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sıl kullanılır" sheetId="1" state="visible" r:id="rId1"/>
    <sheet name="Tartım kayıtları" sheetId="2" state="visible" r:id="rId2"/>
    <sheet name="Kantar fişi" sheetId="3" state="visible" r:id="rId3"/>
    <sheet name="Özet" sheetId="4" state="visible" r:id="rId4"/>
    <sheet name="Listeler" sheetId="5" state="visible" r:id="rId5"/>
  </sheets>
  <definedNames>
    <definedName name="_xlnm._FilterDatabase" localSheetId="1" hidden="1">'Tartım kayıtları'!$A$5:$U$5005</definedName>
    <definedName name="_xlnm.Print_Titles" localSheetId="1">'Tartım kayıtları'!$5:$5</definedName>
    <definedName name="_xlnm.Print_Area" localSheetId="2">'Kantar fişi'!$A$1:$E$27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.MM.YYYY"/>
    <numFmt numFmtId="165" formatCode="hh:mm"/>
    <numFmt numFmtId="166" formatCode="0.0#"/>
    <numFmt numFmtId="167" formatCode="#,##0.00##"/>
    <numFmt numFmtId="168" formatCode="#,##0.00 &quot;₺&quot;"/>
  </numFmts>
  <fonts count="18">
    <font>
      <name val="Calibri"/>
      <family val="2"/>
      <color theme="1"/>
      <sz val="11"/>
      <scheme val="minor"/>
    </font>
    <font>
      <name val="Outfit"/>
      <b val="1"/>
      <color rgb="000A6680"/>
      <sz val="11"/>
    </font>
    <font>
      <name val="Outfit"/>
      <b val="1"/>
      <color rgb="0012325A"/>
      <sz val="22"/>
    </font>
    <font>
      <name val="Outfit"/>
      <color rgb="004A627E"/>
      <sz val="11"/>
    </font>
    <font>
      <name val="Outfit"/>
      <b val="1"/>
      <color rgb="0012325A"/>
      <sz val="13"/>
    </font>
    <font>
      <name val="Outfit"/>
      <b val="1"/>
      <color rgb="000B1E36"/>
      <sz val="11"/>
    </font>
    <font>
      <name val="Outfit"/>
      <b val="1"/>
      <color rgb="000A6680"/>
      <sz val="11"/>
      <u val="single"/>
    </font>
    <font>
      <name val="Outfit"/>
      <color rgb="000B1E36"/>
      <sz val="11"/>
    </font>
    <font>
      <name val="Outfit"/>
      <b val="1"/>
      <color rgb="008C1D18"/>
    </font>
    <font>
      <name val="Outfit"/>
      <b val="1"/>
      <color rgb="000A6680"/>
      <sz val="12"/>
      <u val="single"/>
    </font>
    <font>
      <name val="Outfit"/>
      <color rgb="000A6680"/>
      <sz val="11"/>
      <u val="single"/>
    </font>
    <font>
      <name val="Outfit"/>
      <color rgb="004A627E"/>
      <sz val="9"/>
    </font>
    <font>
      <name val="Outfit"/>
      <b val="1"/>
      <color rgb="0012325A"/>
      <sz val="18"/>
    </font>
    <font>
      <name val="Outfit"/>
      <b val="1"/>
      <color rgb="00FFFFFF"/>
      <sz val="11"/>
    </font>
    <font>
      <name val="Outfit"/>
      <b val="1"/>
      <color rgb="0012325A"/>
      <sz val="20"/>
    </font>
    <font>
      <name val="IBM Plex Mono"/>
      <b val="1"/>
      <color rgb="000B1E36"/>
      <sz val="14"/>
    </font>
    <font>
      <name val="IBM Plex Mono"/>
      <color rgb="000B1E36"/>
      <sz val="11"/>
    </font>
    <font>
      <name val="IBM Plex Mono"/>
      <b val="1"/>
      <color rgb="000B1E36"/>
      <sz val="13"/>
    </font>
  </fonts>
  <fills count="8">
    <fill>
      <patternFill/>
    </fill>
    <fill>
      <patternFill patternType="gray125"/>
    </fill>
    <fill>
      <patternFill patternType="solid">
        <fgColor rgb="0033B8DB"/>
      </patternFill>
    </fill>
    <fill>
      <patternFill patternType="solid">
        <fgColor rgb="00EEF3F9"/>
      </patternFill>
    </fill>
    <fill>
      <patternFill patternType="solid">
        <fgColor rgb="00FDE3E1"/>
      </patternFill>
    </fill>
    <fill>
      <patternFill patternType="solid">
        <fgColor rgb="0012325A"/>
      </patternFill>
    </fill>
    <fill>
      <patternFill patternType="solid">
        <fgColor rgb="001B4A80"/>
      </patternFill>
    </fill>
    <fill>
      <patternFill patternType="solid">
        <fgColor rgb="00D9E6F2"/>
      </patternFill>
    </fill>
  </fills>
  <borders count="2">
    <border>
      <left/>
      <right/>
      <top/>
      <bottom/>
      <diagonal/>
    </border>
    <border>
      <left style="thin">
        <color rgb="00C9D5E3"/>
      </left>
      <right style="thin">
        <color rgb="00C9D5E3"/>
      </right>
      <top style="thin">
        <color rgb="00C9D5E3"/>
      </top>
      <bottom style="thin">
        <color rgb="00C9D5E3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2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right" vertical="top"/>
    </xf>
    <xf numFmtId="0" fontId="5" fillId="0" borderId="1" pivotButton="0" quotePrefix="0" xfId="0"/>
    <xf numFmtId="0" fontId="7" fillId="0" borderId="0" pivotButton="0" quotePrefix="0" xfId="0"/>
    <xf numFmtId="0" fontId="5" fillId="3" borderId="1" pivotButton="0" quotePrefix="0" xfId="0"/>
    <xf numFmtId="0" fontId="8" fillId="4" borderId="1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1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13" fillId="5" borderId="1" applyAlignment="1" pivotButton="0" quotePrefix="0" xfId="0">
      <alignment horizontal="center" vertical="center" wrapText="1"/>
    </xf>
    <xf numFmtId="0" fontId="13" fillId="6" borderId="1" applyAlignment="1" pivotButton="0" quotePrefix="0" xfId="0">
      <alignment horizontal="center" vertical="center" wrapText="1"/>
    </xf>
    <xf numFmtId="0" fontId="7" fillId="0" borderId="1" pivotButton="0" quotePrefix="0" xfId="0"/>
    <xf numFmtId="164" fontId="7" fillId="0" borderId="1" applyAlignment="1" pivotButton="0" quotePrefix="0" xfId="0">
      <alignment horizontal="center" vertical="center" wrapText="1"/>
    </xf>
    <xf numFmtId="165" fontId="7" fillId="0" borderId="1" applyAlignment="1" pivotButton="0" quotePrefix="0" xfId="0">
      <alignment horizontal="center" vertical="center" wrapText="1"/>
    </xf>
    <xf numFmtId="0" fontId="7" fillId="3" borderId="1" pivotButton="0" quotePrefix="0" xfId="0"/>
    <xf numFmtId="3" fontId="7" fillId="0" borderId="1" pivotButton="0" quotePrefix="0" xfId="0"/>
    <xf numFmtId="3" fontId="7" fillId="3" borderId="1" pivotButton="0" quotePrefix="0" xfId="0"/>
    <xf numFmtId="166" fontId="7" fillId="0" borderId="1" applyAlignment="1" pivotButton="0" quotePrefix="0" xfId="0">
      <alignment horizontal="center" vertical="center" wrapText="1"/>
    </xf>
    <xf numFmtId="167" fontId="7" fillId="0" borderId="1" pivotButton="0" quotePrefix="0" xfId="0"/>
    <xf numFmtId="168" fontId="7" fillId="3" borderId="1" pivotButton="0" quotePrefix="0" xfId="0"/>
    <xf numFmtId="0" fontId="14" fillId="0" borderId="0" pivotButton="0" quotePrefix="0" xfId="0"/>
    <xf numFmtId="0" fontId="5" fillId="0" borderId="0" applyAlignment="1" pivotButton="0" quotePrefix="0" xfId="0">
      <alignment horizontal="right" vertical="center"/>
    </xf>
    <xf numFmtId="0" fontId="15" fillId="7" borderId="1" applyAlignment="1" pivotButton="0" quotePrefix="0" xfId="0">
      <alignment horizontal="center" vertical="center" wrapText="1"/>
    </xf>
    <xf numFmtId="0" fontId="11" fillId="0" borderId="0" pivotButton="0" quotePrefix="0" xfId="0"/>
    <xf numFmtId="0" fontId="3" fillId="0" borderId="1" pivotButton="0" quotePrefix="0" xfId="0"/>
    <xf numFmtId="164" fontId="5" fillId="0" borderId="1" applyAlignment="1" pivotButton="0" quotePrefix="0" xfId="0">
      <alignment horizontal="left" vertical="center"/>
    </xf>
    <xf numFmtId="165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/>
    </xf>
    <xf numFmtId="0" fontId="0" fillId="0" borderId="1" pivotButton="0" quotePrefix="0" xfId="0"/>
    <xf numFmtId="3" fontId="16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168" fontId="5" fillId="0" borderId="1" applyAlignment="1" pivotButton="0" quotePrefix="0" xfId="0">
      <alignment horizontal="right" vertical="center"/>
    </xf>
    <xf numFmtId="0" fontId="5" fillId="7" borderId="1" pivotButton="0" quotePrefix="0" xfId="0"/>
    <xf numFmtId="3" fontId="17" fillId="7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164" fontId="5" fillId="7" borderId="1" pivotButton="0" quotePrefix="0" xfId="0"/>
    <xf numFmtId="0" fontId="13" fillId="5" borderId="0" pivotButton="0" quotePrefix="0" xfId="0"/>
  </cellXfs>
  <cellStyles count="1">
    <cellStyle name="Normal" xfId="0" builtinId="0" hidden="0"/>
  </cellStyles>
  <dxfs count="2">
    <dxf>
      <font>
        <name val="Outfit"/>
        <b val="1"/>
        <color rgb="008C1D18"/>
      </font>
      <fill>
        <patternFill patternType="solid">
          <fgColor rgb="00FDE3E1"/>
          <bgColor rgb="00FDE3E1"/>
        </patternFill>
      </fill>
    </dxf>
    <dxf>
      <fill>
        <patternFill patternType="solid">
          <fgColor rgb="00FFF4CC"/>
          <bgColor rgb="00FFF4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art&#305;m kay&#305;tlar&#305;'!A1" TargetMode="External" Id="rId1" /><Relationship Type="http://schemas.openxmlformats.org/officeDocument/2006/relationships/hyperlink" Target="#'Kantar fi&#351;i'!A1" TargetMode="External" Id="rId2" /><Relationship Type="http://schemas.openxmlformats.org/officeDocument/2006/relationships/hyperlink" Target="#'&#214;zet'!A1" TargetMode="External" Id="rId3" /><Relationship Type="http://schemas.openxmlformats.org/officeDocument/2006/relationships/hyperlink" Target="#'Listeler'!A1" TargetMode="External" Id="rId4" /><Relationship Type="http://schemas.openxmlformats.org/officeDocument/2006/relationships/hyperlink" Target="https://burgazbilisim.com.tr/order/kantar-programi" TargetMode="External" Id="rId5" /><Relationship Type="http://schemas.openxmlformats.org/officeDocument/2006/relationships/hyperlink" Target="https://burgazbilisim.com.tr/support/kb/excel-sablonlari/kantar-programi-excel-ucretsiz" TargetMode="External" Id="rId6" /></Relationships>
</file>

<file path=xl/worksheets/sheet1.xml><?xml version="1.0" encoding="utf-8"?>
<worksheet xmlns="http://schemas.openxmlformats.org/spreadsheetml/2006/main">
  <sheetPr>
    <tabColor rgb="0033B8DB"/>
    <outlinePr summaryBelow="1" summaryRight="1"/>
    <pageSetUpPr fitToPage="1"/>
  </sheetPr>
  <dimension ref="B1:C3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92" customWidth="1" min="3" max="3"/>
  </cols>
  <sheetData>
    <row r="1">
      <c r="B1" s="1" t="inlineStr">
        <is>
          <t>Burgaz Bilişim</t>
        </is>
      </c>
    </row>
    <row r="2" ht="36" customHeight="1">
      <c r="B2" s="2" t="inlineStr">
        <is>
          <t>Kantar ve Tartım Kayıt Excel Şablonu</t>
        </is>
      </c>
    </row>
    <row r="3" ht="48" customHeight="1">
      <c r="B3" s="3" t="inlineStr">
        <is>
          <t>Aracın giriş ve çıkış tartımını yazın; brüt, dara ve net ağırlık, kesinti ve tutar kendiliğinden hesaplanır. Kantar fişi sayfasından her tartım için yazdırılabilir fiş alınır.</t>
        </is>
      </c>
    </row>
    <row r="4" ht="4" customHeight="1">
      <c r="B4" s="4" t="n"/>
      <c r="C4" s="4" t="n"/>
    </row>
    <row r="6">
      <c r="B6" s="5" t="inlineStr">
        <is>
          <t>Sayfalar</t>
        </is>
      </c>
    </row>
    <row r="7">
      <c r="B7" s="6" t="inlineStr">
        <is>
          <t>Tartım kayıtları</t>
        </is>
      </c>
      <c r="C7" s="7" t="inlineStr">
        <is>
          <t>Tartım defteri: her araç için bir satır.</t>
        </is>
      </c>
    </row>
    <row r="8">
      <c r="B8" s="6" t="inlineStr">
        <is>
          <t>Kantar fişi</t>
        </is>
      </c>
      <c r="C8" s="7" t="inlineStr">
        <is>
          <t>Seçilen tartım için yazdırılabilir fiş.</t>
        </is>
      </c>
    </row>
    <row r="9">
      <c r="B9" s="6" t="inlineStr">
        <is>
          <t>Özet</t>
        </is>
      </c>
      <c r="C9" s="7" t="inlineStr">
        <is>
          <t>Tarih aralığına göre cari ve ürün bazında toplamlar.</t>
        </is>
      </c>
    </row>
    <row r="10">
      <c r="B10" s="6" t="inlineStr">
        <is>
          <t>Listeler</t>
        </is>
      </c>
      <c r="C10" s="7" t="inlineStr">
        <is>
          <t>Cari, ürün, işlem türü ve araç listeleri.</t>
        </is>
      </c>
    </row>
    <row r="12">
      <c r="B12" s="5" t="inlineStr">
        <is>
          <t>Adım adım</t>
        </is>
      </c>
    </row>
    <row r="13" ht="30" customHeight="1">
      <c r="B13" s="8" t="inlineStr">
        <is>
          <t>1.</t>
        </is>
      </c>
      <c r="C13" s="7" t="inlineStr">
        <is>
          <t>Listeler sayfasında carilerinizi, ürün ve malzemelerinizi, sık gelen araçları (plaka, sürücü, cari) tanımlayın.</t>
        </is>
      </c>
    </row>
    <row r="14" ht="30" customHeight="1">
      <c r="B14" s="8" t="inlineStr">
        <is>
          <t>2.</t>
        </is>
      </c>
      <c r="C14" s="7" t="inlineStr">
        <is>
          <t>Araç kantara ilk çıktığında Tartım kayıtları sayfasına yeni bir satır açın: fiş no, tarih, giriş saati, plaka, işlem türü, cari, ürün ve 1. tartım (kg).</t>
        </is>
      </c>
    </row>
    <row r="15" ht="45" customHeight="1">
      <c r="B15" s="8" t="inlineStr">
        <is>
          <t>3.</t>
        </is>
      </c>
      <c r="C15" s="7" t="inlineStr">
        <is>
          <t>Araç boşaldıktan ya da yüklendikten sonra 2. tartımı ve çıkış saatini yazın. Büyük değer brüt, küçük değer dara kabul edilir; net ağırlık aradaki farktır. Mal kabulde de sevkiyatta da aynı kural geçerlidir.</t>
        </is>
      </c>
    </row>
    <row r="16" ht="30" customHeight="1">
      <c r="B16" s="8" t="inlineStr">
        <is>
          <t>4.</t>
        </is>
      </c>
      <c r="C16" s="7" t="inlineStr">
        <is>
          <t>Nem, yabancı madde gibi kesintiler için Kesinti (%) sütununu kullanın. Birim fiyat (₺/kg) girilirse tutar hesaplanır.</t>
        </is>
      </c>
    </row>
    <row r="17" ht="30" customHeight="1">
      <c r="B17" s="8" t="inlineStr">
        <is>
          <t>5.</t>
        </is>
      </c>
      <c r="C17" s="7" t="inlineStr">
        <is>
          <t>Kantar fişi sayfasında fiş numarasını seçin; fiş bilgileri dolar. Ctrl+P ile A5 ya da A4 kâğıda yazdırabilirsiniz.</t>
        </is>
      </c>
    </row>
    <row r="18" ht="30" customHeight="1">
      <c r="B18" s="8" t="inlineStr">
        <is>
          <t>6.</t>
        </is>
      </c>
      <c r="C18" s="7" t="inlineStr">
        <is>
          <t>Özet sayfasında tarih aralığı seçerek cari ve ürün bazında net ağırlık ve tutar toplamlarını görebilirsiniz.</t>
        </is>
      </c>
    </row>
    <row r="19" ht="30" customHeight="1">
      <c r="B19" s="8" t="inlineStr">
        <is>
          <t>7.</t>
        </is>
      </c>
      <c r="C19" s="7" t="inlineStr">
        <is>
          <t>2. tartımı girilmemiş (kantarda bekleyen) araçlar sarı, net ağırlığı sıfır ya da eksi olan satırlar kırmızı görünür.</t>
        </is>
      </c>
    </row>
    <row r="21">
      <c r="B21" s="5" t="inlineStr">
        <is>
          <t>Renkler</t>
        </is>
      </c>
    </row>
    <row r="22">
      <c r="B22" s="9" t="inlineStr">
        <is>
          <t>Beyaz hücre</t>
        </is>
      </c>
      <c r="C22" s="10" t="inlineStr">
        <is>
          <t>Veri girilen hücre.</t>
        </is>
      </c>
    </row>
    <row r="23">
      <c r="B23" s="11" t="inlineStr">
        <is>
          <t>Mavi hücre</t>
        </is>
      </c>
      <c r="C23" s="10" t="inlineStr">
        <is>
          <t>Formülle hesaplanır; üzerine yazmayın.</t>
        </is>
      </c>
    </row>
    <row r="24">
      <c r="B24" s="12" t="inlineStr">
        <is>
          <t>Kırmızı satır</t>
        </is>
      </c>
      <c r="C24" s="10" t="inlineStr">
        <is>
          <t>Dikkat gerektiren kayıt (ayrıntı ilgili sayfada).</t>
        </is>
      </c>
    </row>
    <row r="26">
      <c r="B26" s="5" t="inlineStr">
        <is>
          <t>Tablo yetmediğinde</t>
        </is>
      </c>
    </row>
    <row r="27" ht="48" customHeight="1">
      <c r="B27" s="7" t="inlineStr">
        <is>
          <t>Tartım değeri göstergeden okunup elle yazıldığında hata ve tekrar giriş kaçınılmazdır. Kantar programında ağırlık göstergeden doğrudan okunur, plaka kamerayla tanınır; irsaliye ve fatura aynı tartım kaydından üretilir.</t>
        </is>
      </c>
    </row>
    <row r="28">
      <c r="B28" s="13" t="inlineStr">
        <is>
          <t>Kantar Programı ve Tartım Otomasyonu → https://burgazbilisim.com.tr/order/kantar-programi</t>
        </is>
      </c>
    </row>
    <row r="29">
      <c r="B29" s="14" t="inlineStr">
        <is>
          <t>Kullanım kılavuzu → https://burgazbilisim.com.tr/support/kb/excel-sablonlari/kantar-programi-excel-ucretsiz</t>
        </is>
      </c>
    </row>
    <row r="31" ht="30" customHeight="1">
      <c r="B31" s="15" t="inlineStr">
        <is>
          <t>Bu şablonu Burgaz Bilişim ücretsiz olarak sunar; dilediğiniz gibi kullanabilir, çoğaltabilir ve işletmenize göre değiştirebilirsiniz. iletisim@burgazbilisim.com.tr · 0537 655 37 77</t>
        </is>
      </c>
    </row>
  </sheetData>
  <mergeCells count="5">
    <mergeCell ref="B29:C29"/>
    <mergeCell ref="B3:C3"/>
    <mergeCell ref="B28:C28"/>
    <mergeCell ref="B31:C31"/>
    <mergeCell ref="B27:C27"/>
  </mergeCells>
  <hyperlinks>
    <hyperlink xmlns:r="http://schemas.openxmlformats.org/officeDocument/2006/relationships" ref="B7" r:id="rId1"/>
    <hyperlink xmlns:r="http://schemas.openxmlformats.org/officeDocument/2006/relationships" ref="B8" r:id="rId2"/>
    <hyperlink xmlns:r="http://schemas.openxmlformats.org/officeDocument/2006/relationships" ref="B9" r:id="rId3"/>
    <hyperlink xmlns:r="http://schemas.openxmlformats.org/officeDocument/2006/relationships" ref="B10" r:id="rId4"/>
    <hyperlink xmlns:r="http://schemas.openxmlformats.org/officeDocument/2006/relationships" ref="B28" r:id="rId5"/>
    <hyperlink xmlns:r="http://schemas.openxmlformats.org/officeDocument/2006/relationships" ref="B29" r:id="rId6"/>
  </hyperlinks>
  <printOptions horizontalCentered="1"/>
  <pageMargins left="0.4" right="0.4" top="0.5" bottom="0.5" header="0.5" footer="0.5"/>
  <pageSetup orientation="portrait" paperSize="9" fitToHeight="0" fitToWidth="1"/>
  <headerFooter>
    <oddHeader/>
    <oddFooter>&amp;L&amp;8 Burgaz Bilişim · burgazbilisim.com.tr&amp;R&amp;8 Sayfa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5005"/>
  <sheetViews>
    <sheetView showGridLines="0" workbookViewId="0">
      <pane xSplit="5" ySplit="5" topLeftCell="F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0" customWidth="1" min="4" max="4"/>
    <col width="13" customWidth="1" min="5" max="5"/>
    <col width="16" customWidth="1" min="6" max="6"/>
    <col width="13" customWidth="1" min="7" max="7"/>
    <col width="20" customWidth="1" min="8" max="8"/>
    <col width="20" customWidth="1" min="9" max="9"/>
    <col width="13" customWidth="1" min="10" max="10"/>
    <col width="13" customWidth="1" min="11" max="11"/>
    <col width="12" customWidth="1" min="12" max="12"/>
    <col width="12" customWidth="1" min="13" max="13"/>
    <col width="12" customWidth="1" min="14" max="14"/>
    <col width="10" customWidth="1" min="15" max="15"/>
    <col width="11" customWidth="1" min="16" max="16"/>
    <col width="14" customWidth="1" min="17" max="17"/>
    <col width="13" customWidth="1" min="18" max="18"/>
    <col width="14" customWidth="1" min="19" max="19"/>
    <col width="16" customWidth="1" min="20" max="20"/>
    <col width="24" customWidth="1" min="21" max="21"/>
  </cols>
  <sheetData>
    <row r="1" ht="30" customHeight="1">
      <c r="A1" s="16" t="inlineStr">
        <is>
          <t>Tartım kayıtları</t>
        </is>
      </c>
    </row>
    <row r="2">
      <c r="A2" s="17" t="inlineStr">
        <is>
          <t>Ağırlıklar kilogram cinsindendir. Mavi sütunlar formülle hesaplanır.</t>
        </is>
      </c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</row>
    <row r="5" ht="34" customHeight="1">
      <c r="A5" s="18" t="inlineStr">
        <is>
          <t>Fiş no</t>
        </is>
      </c>
      <c r="B5" s="18" t="inlineStr">
        <is>
          <t>Tarih</t>
        </is>
      </c>
      <c r="C5" s="18" t="inlineStr">
        <is>
          <t>Giriş saati</t>
        </is>
      </c>
      <c r="D5" s="18" t="inlineStr">
        <is>
          <t>Çıkış saati</t>
        </is>
      </c>
      <c r="E5" s="18" t="inlineStr">
        <is>
          <t>Plaka</t>
        </is>
      </c>
      <c r="F5" s="19" t="inlineStr">
        <is>
          <t>Sürücü</t>
        </is>
      </c>
      <c r="G5" s="18" t="inlineStr">
        <is>
          <t>İşlem türü</t>
        </is>
      </c>
      <c r="H5" s="18" t="inlineStr">
        <is>
          <t>Cari</t>
        </is>
      </c>
      <c r="I5" s="18" t="inlineStr">
        <is>
          <t>Ürün / malzeme</t>
        </is>
      </c>
      <c r="J5" s="18" t="inlineStr">
        <is>
          <t>1. tartım (kg)</t>
        </is>
      </c>
      <c r="K5" s="18" t="inlineStr">
        <is>
          <t>2. tartım (kg)</t>
        </is>
      </c>
      <c r="L5" s="19" t="inlineStr">
        <is>
          <t>Brüt (kg)</t>
        </is>
      </c>
      <c r="M5" s="19" t="inlineStr">
        <is>
          <t>Dara (kg)</t>
        </is>
      </c>
      <c r="N5" s="19" t="inlineStr">
        <is>
          <t>Net (kg)</t>
        </is>
      </c>
      <c r="O5" s="18" t="inlineStr">
        <is>
          <t>Kesinti (%)</t>
        </is>
      </c>
      <c r="P5" s="19" t="inlineStr">
        <is>
          <t>Kesinti (kg)</t>
        </is>
      </c>
      <c r="Q5" s="19" t="inlineStr">
        <is>
          <t>Kabul edilen net (kg)</t>
        </is>
      </c>
      <c r="R5" s="18" t="inlineStr">
        <is>
          <t>Birim fiyat (₺/kg)</t>
        </is>
      </c>
      <c r="S5" s="19" t="inlineStr">
        <is>
          <t>Tutar (₺)</t>
        </is>
      </c>
      <c r="T5" s="18" t="inlineStr">
        <is>
          <t>İrsaliye / belge no</t>
        </is>
      </c>
      <c r="U5" s="18" t="inlineStr">
        <is>
          <t>Not</t>
        </is>
      </c>
    </row>
    <row r="6">
      <c r="A6" s="20" t="inlineStr">
        <is>
          <t>KF-000001</t>
        </is>
      </c>
      <c r="B6" s="21" t="n">
        <v>46266</v>
      </c>
      <c r="C6" s="22" t="n">
        <v>0.3416666666666667</v>
      </c>
      <c r="D6" s="22" t="n">
        <v>0.3659722222222222</v>
      </c>
      <c r="E6" s="20" t="inlineStr">
        <is>
          <t>34 ABC 123</t>
        </is>
      </c>
      <c r="F6" s="23">
        <f>IF(E6="","",IFERROR(INDEX(Listeler!$E$2:$E$300,MATCH(E6,Listeler!$D$2:$D$300,0)),""))</f>
        <v/>
      </c>
      <c r="G6" s="20" t="inlineStr">
        <is>
          <t>Mal kabul</t>
        </is>
      </c>
      <c r="H6" s="20" t="inlineStr">
        <is>
          <t>Firma A</t>
        </is>
      </c>
      <c r="I6" s="20" t="inlineStr">
        <is>
          <t>Hammadde 1</t>
        </is>
      </c>
      <c r="J6" s="24" t="n">
        <v>38420</v>
      </c>
      <c r="K6" s="24" t="n">
        <v>14260</v>
      </c>
      <c r="L6" s="25">
        <f>IF(OR(J6="",K6=""),"",MAX(J6,K6))</f>
        <v/>
      </c>
      <c r="M6" s="25">
        <f>IF(OR(J6="",K6=""),"",MIN(J6,K6))</f>
        <v/>
      </c>
      <c r="N6" s="25">
        <f>IF(L6="","",L6-M6)</f>
        <v/>
      </c>
      <c r="O6" s="26" t="n">
        <v>0.5</v>
      </c>
      <c r="P6" s="25">
        <f>IF(N6="","",ROUND(N6*N(O6)/100,0))</f>
        <v/>
      </c>
      <c r="Q6" s="25">
        <f>IF(N6="","",N6-P6)</f>
        <v/>
      </c>
      <c r="R6" s="27" t="n">
        <v>4.2</v>
      </c>
      <c r="S6" s="28">
        <f>IF(OR(Q6="",R6=""),"",Q6*R6)</f>
        <v/>
      </c>
      <c r="T6" s="20" t="inlineStr">
        <is>
          <t>İrs-5521</t>
        </is>
      </c>
      <c r="U6" s="20" t="n"/>
    </row>
    <row r="7">
      <c r="A7" s="20" t="inlineStr">
        <is>
          <t>KF-000002</t>
        </is>
      </c>
      <c r="B7" s="21" t="n">
        <v>46266</v>
      </c>
      <c r="C7" s="22" t="n">
        <v>0.4201388888888889</v>
      </c>
      <c r="D7" s="22" t="n">
        <v>0.4381944444444444</v>
      </c>
      <c r="E7" s="20" t="inlineStr">
        <is>
          <t>39 XY 456</t>
        </is>
      </c>
      <c r="F7" s="23">
        <f>IF(E7="","",IFERROR(INDEX(Listeler!$E$2:$E$300,MATCH(E7,Listeler!$D$2:$D$300,0)),""))</f>
        <v/>
      </c>
      <c r="G7" s="20" t="inlineStr">
        <is>
          <t>Sevkiyat</t>
        </is>
      </c>
      <c r="H7" s="20" t="inlineStr">
        <is>
          <t>Firma B</t>
        </is>
      </c>
      <c r="I7" s="20" t="inlineStr">
        <is>
          <t>Mamul 1</t>
        </is>
      </c>
      <c r="J7" s="24" t="n">
        <v>13980</v>
      </c>
      <c r="K7" s="24" t="n">
        <v>31640</v>
      </c>
      <c r="L7" s="25">
        <f>IF(OR(J7="",K7=""),"",MAX(J7,K7))</f>
        <v/>
      </c>
      <c r="M7" s="25">
        <f>IF(OR(J7="",K7=""),"",MIN(J7,K7))</f>
        <v/>
      </c>
      <c r="N7" s="25">
        <f>IF(L7="","",L7-M7)</f>
        <v/>
      </c>
      <c r="O7" s="26" t="n"/>
      <c r="P7" s="25">
        <f>IF(N7="","",ROUND(N7*N(O7)/100,0))</f>
        <v/>
      </c>
      <c r="Q7" s="25">
        <f>IF(N7="","",N7-P7)</f>
        <v/>
      </c>
      <c r="R7" s="27" t="n"/>
      <c r="S7" s="28">
        <f>IF(OR(Q7="",R7=""),"",Q7*R7)</f>
        <v/>
      </c>
      <c r="T7" s="20" t="inlineStr">
        <is>
          <t>Sevk-301</t>
        </is>
      </c>
      <c r="U7" s="20" t="n"/>
    </row>
    <row r="8">
      <c r="A8" s="20" t="inlineStr">
        <is>
          <t>KF-000003</t>
        </is>
      </c>
      <c r="B8" s="21" t="n">
        <v>46267</v>
      </c>
      <c r="C8" s="22" t="n">
        <v>0.5972222222222222</v>
      </c>
      <c r="D8" s="22" t="n">
        <v>0.6194444444444445</v>
      </c>
      <c r="E8" s="20" t="inlineStr">
        <is>
          <t>22 KL 789</t>
        </is>
      </c>
      <c r="F8" s="23">
        <f>IF(E8="","",IFERROR(INDEX(Listeler!$E$2:$E$300,MATCH(E8,Listeler!$D$2:$D$300,0)),""))</f>
        <v/>
      </c>
      <c r="G8" s="20" t="inlineStr">
        <is>
          <t>Mal kabul</t>
        </is>
      </c>
      <c r="H8" s="20" t="inlineStr">
        <is>
          <t>Firma C</t>
        </is>
      </c>
      <c r="I8" s="20" t="inlineStr">
        <is>
          <t>Hammadde 2</t>
        </is>
      </c>
      <c r="J8" s="24" t="n">
        <v>27150</v>
      </c>
      <c r="K8" s="24" t="n">
        <v>11890</v>
      </c>
      <c r="L8" s="25">
        <f>IF(OR(J8="",K8=""),"",MAX(J8,K8))</f>
        <v/>
      </c>
      <c r="M8" s="25">
        <f>IF(OR(J8="",K8=""),"",MIN(J8,K8))</f>
        <v/>
      </c>
      <c r="N8" s="25">
        <f>IF(L8="","",L8-M8)</f>
        <v/>
      </c>
      <c r="O8" s="26" t="n">
        <v>1</v>
      </c>
      <c r="P8" s="25">
        <f>IF(N8="","",ROUND(N8*N(O8)/100,0))</f>
        <v/>
      </c>
      <c r="Q8" s="25">
        <f>IF(N8="","",N8-P8)</f>
        <v/>
      </c>
      <c r="R8" s="27" t="n">
        <v>3.85</v>
      </c>
      <c r="S8" s="28">
        <f>IF(OR(Q8="",R8=""),"",Q8*R8)</f>
        <v/>
      </c>
      <c r="T8" s="20" t="inlineStr">
        <is>
          <t>İrs-778</t>
        </is>
      </c>
      <c r="U8" s="20" t="n"/>
    </row>
    <row r="9">
      <c r="A9" s="20" t="n"/>
      <c r="B9" s="21" t="n"/>
      <c r="C9" s="22" t="n"/>
      <c r="D9" s="22" t="n"/>
      <c r="E9" s="20" t="n"/>
      <c r="F9" s="23">
        <f>IF(E9="","",IFERROR(INDEX(Listeler!$E$2:$E$300,MATCH(E9,Listeler!$D$2:$D$300,0)),""))</f>
        <v/>
      </c>
      <c r="G9" s="20" t="n"/>
      <c r="H9" s="20" t="n"/>
      <c r="I9" s="20" t="n"/>
      <c r="J9" s="24" t="n"/>
      <c r="K9" s="24" t="n"/>
      <c r="L9" s="25">
        <f>IF(OR(J9="",K9=""),"",MAX(J9,K9))</f>
        <v/>
      </c>
      <c r="M9" s="25">
        <f>IF(OR(J9="",K9=""),"",MIN(J9,K9))</f>
        <v/>
      </c>
      <c r="N9" s="25">
        <f>IF(L9="","",L9-M9)</f>
        <v/>
      </c>
      <c r="O9" s="26" t="n"/>
      <c r="P9" s="25">
        <f>IF(N9="","",ROUND(N9*N(O9)/100,0))</f>
        <v/>
      </c>
      <c r="Q9" s="25">
        <f>IF(N9="","",N9-P9)</f>
        <v/>
      </c>
      <c r="R9" s="27" t="n"/>
      <c r="S9" s="28">
        <f>IF(OR(Q9="",R9=""),"",Q9*R9)</f>
        <v/>
      </c>
      <c r="T9" s="20" t="n"/>
      <c r="U9" s="20" t="n"/>
    </row>
    <row r="10">
      <c r="A10" s="20" t="n"/>
      <c r="B10" s="21" t="n"/>
      <c r="C10" s="22" t="n"/>
      <c r="D10" s="22" t="n"/>
      <c r="E10" s="20" t="n"/>
      <c r="F10" s="23">
        <f>IF(E10="","",IFERROR(INDEX(Listeler!$E$2:$E$300,MATCH(E10,Listeler!$D$2:$D$300,0)),""))</f>
        <v/>
      </c>
      <c r="G10" s="20" t="n"/>
      <c r="H10" s="20" t="n"/>
      <c r="I10" s="20" t="n"/>
      <c r="J10" s="24" t="n"/>
      <c r="K10" s="24" t="n"/>
      <c r="L10" s="25">
        <f>IF(OR(J10="",K10=""),"",MAX(J10,K10))</f>
        <v/>
      </c>
      <c r="M10" s="25">
        <f>IF(OR(J10="",K10=""),"",MIN(J10,K10))</f>
        <v/>
      </c>
      <c r="N10" s="25">
        <f>IF(L10="","",L10-M10)</f>
        <v/>
      </c>
      <c r="O10" s="26" t="n"/>
      <c r="P10" s="25">
        <f>IF(N10="","",ROUND(N10*N(O10)/100,0))</f>
        <v/>
      </c>
      <c r="Q10" s="25">
        <f>IF(N10="","",N10-P10)</f>
        <v/>
      </c>
      <c r="R10" s="27" t="n"/>
      <c r="S10" s="28">
        <f>IF(OR(Q10="",R10=""),"",Q10*R10)</f>
        <v/>
      </c>
      <c r="T10" s="20" t="n"/>
      <c r="U10" s="20" t="n"/>
    </row>
    <row r="11">
      <c r="A11" s="20" t="n"/>
      <c r="B11" s="21" t="n"/>
      <c r="C11" s="22" t="n"/>
      <c r="D11" s="22" t="n"/>
      <c r="E11" s="20" t="n"/>
      <c r="F11" s="23">
        <f>IF(E11="","",IFERROR(INDEX(Listeler!$E$2:$E$300,MATCH(E11,Listeler!$D$2:$D$300,0)),""))</f>
        <v/>
      </c>
      <c r="G11" s="20" t="n"/>
      <c r="H11" s="20" t="n"/>
      <c r="I11" s="20" t="n"/>
      <c r="J11" s="24" t="n"/>
      <c r="K11" s="24" t="n"/>
      <c r="L11" s="25">
        <f>IF(OR(J11="",K11=""),"",MAX(J11,K11))</f>
        <v/>
      </c>
      <c r="M11" s="25">
        <f>IF(OR(J11="",K11=""),"",MIN(J11,K11))</f>
        <v/>
      </c>
      <c r="N11" s="25">
        <f>IF(L11="","",L11-M11)</f>
        <v/>
      </c>
      <c r="O11" s="26" t="n"/>
      <c r="P11" s="25">
        <f>IF(N11="","",ROUND(N11*N(O11)/100,0))</f>
        <v/>
      </c>
      <c r="Q11" s="25">
        <f>IF(N11="","",N11-P11)</f>
        <v/>
      </c>
      <c r="R11" s="27" t="n"/>
      <c r="S11" s="28">
        <f>IF(OR(Q11="",R11=""),"",Q11*R11)</f>
        <v/>
      </c>
      <c r="T11" s="20" t="n"/>
      <c r="U11" s="20" t="n"/>
    </row>
    <row r="12">
      <c r="A12" s="20" t="n"/>
      <c r="B12" s="21" t="n"/>
      <c r="C12" s="22" t="n"/>
      <c r="D12" s="22" t="n"/>
      <c r="E12" s="20" t="n"/>
      <c r="F12" s="23">
        <f>IF(E12="","",IFERROR(INDEX(Listeler!$E$2:$E$300,MATCH(E12,Listeler!$D$2:$D$300,0)),""))</f>
        <v/>
      </c>
      <c r="G12" s="20" t="n"/>
      <c r="H12" s="20" t="n"/>
      <c r="I12" s="20" t="n"/>
      <c r="J12" s="24" t="n"/>
      <c r="K12" s="24" t="n"/>
      <c r="L12" s="25">
        <f>IF(OR(J12="",K12=""),"",MAX(J12,K12))</f>
        <v/>
      </c>
      <c r="M12" s="25">
        <f>IF(OR(J12="",K12=""),"",MIN(J12,K12))</f>
        <v/>
      </c>
      <c r="N12" s="25">
        <f>IF(L12="","",L12-M12)</f>
        <v/>
      </c>
      <c r="O12" s="26" t="n"/>
      <c r="P12" s="25">
        <f>IF(N12="","",ROUND(N12*N(O12)/100,0))</f>
        <v/>
      </c>
      <c r="Q12" s="25">
        <f>IF(N12="","",N12-P12)</f>
        <v/>
      </c>
      <c r="R12" s="27" t="n"/>
      <c r="S12" s="28">
        <f>IF(OR(Q12="",R12=""),"",Q12*R12)</f>
        <v/>
      </c>
      <c r="T12" s="20" t="n"/>
      <c r="U12" s="20" t="n"/>
    </row>
    <row r="13">
      <c r="A13" s="20" t="n"/>
      <c r="B13" s="21" t="n"/>
      <c r="C13" s="22" t="n"/>
      <c r="D13" s="22" t="n"/>
      <c r="E13" s="20" t="n"/>
      <c r="F13" s="23">
        <f>IF(E13="","",IFERROR(INDEX(Listeler!$E$2:$E$300,MATCH(E13,Listeler!$D$2:$D$300,0)),""))</f>
        <v/>
      </c>
      <c r="G13" s="20" t="n"/>
      <c r="H13" s="20" t="n"/>
      <c r="I13" s="20" t="n"/>
      <c r="J13" s="24" t="n"/>
      <c r="K13" s="24" t="n"/>
      <c r="L13" s="25">
        <f>IF(OR(J13="",K13=""),"",MAX(J13,K13))</f>
        <v/>
      </c>
      <c r="M13" s="25">
        <f>IF(OR(J13="",K13=""),"",MIN(J13,K13))</f>
        <v/>
      </c>
      <c r="N13" s="25">
        <f>IF(L13="","",L13-M13)</f>
        <v/>
      </c>
      <c r="O13" s="26" t="n"/>
      <c r="P13" s="25">
        <f>IF(N13="","",ROUND(N13*N(O13)/100,0))</f>
        <v/>
      </c>
      <c r="Q13" s="25">
        <f>IF(N13="","",N13-P13)</f>
        <v/>
      </c>
      <c r="R13" s="27" t="n"/>
      <c r="S13" s="28">
        <f>IF(OR(Q13="",R13=""),"",Q13*R13)</f>
        <v/>
      </c>
      <c r="T13" s="20" t="n"/>
      <c r="U13" s="20" t="n"/>
    </row>
    <row r="14">
      <c r="A14" s="20" t="n"/>
      <c r="B14" s="21" t="n"/>
      <c r="C14" s="22" t="n"/>
      <c r="D14" s="22" t="n"/>
      <c r="E14" s="20" t="n"/>
      <c r="F14" s="23">
        <f>IF(E14="","",IFERROR(INDEX(Listeler!$E$2:$E$300,MATCH(E14,Listeler!$D$2:$D$300,0)),""))</f>
        <v/>
      </c>
      <c r="G14" s="20" t="n"/>
      <c r="H14" s="20" t="n"/>
      <c r="I14" s="20" t="n"/>
      <c r="J14" s="24" t="n"/>
      <c r="K14" s="24" t="n"/>
      <c r="L14" s="25">
        <f>IF(OR(J14="",K14=""),"",MAX(J14,K14))</f>
        <v/>
      </c>
      <c r="M14" s="25">
        <f>IF(OR(J14="",K14=""),"",MIN(J14,K14))</f>
        <v/>
      </c>
      <c r="N14" s="25">
        <f>IF(L14="","",L14-M14)</f>
        <v/>
      </c>
      <c r="O14" s="26" t="n"/>
      <c r="P14" s="25">
        <f>IF(N14="","",ROUND(N14*N(O14)/100,0))</f>
        <v/>
      </c>
      <c r="Q14" s="25">
        <f>IF(N14="","",N14-P14)</f>
        <v/>
      </c>
      <c r="R14" s="27" t="n"/>
      <c r="S14" s="28">
        <f>IF(OR(Q14="",R14=""),"",Q14*R14)</f>
        <v/>
      </c>
      <c r="T14" s="20" t="n"/>
      <c r="U14" s="20" t="n"/>
    </row>
    <row r="15">
      <c r="A15" s="20" t="n"/>
      <c r="B15" s="21" t="n"/>
      <c r="C15" s="22" t="n"/>
      <c r="D15" s="22" t="n"/>
      <c r="E15" s="20" t="n"/>
      <c r="F15" s="23">
        <f>IF(E15="","",IFERROR(INDEX(Listeler!$E$2:$E$300,MATCH(E15,Listeler!$D$2:$D$300,0)),""))</f>
        <v/>
      </c>
      <c r="G15" s="20" t="n"/>
      <c r="H15" s="20" t="n"/>
      <c r="I15" s="20" t="n"/>
      <c r="J15" s="24" t="n"/>
      <c r="K15" s="24" t="n"/>
      <c r="L15" s="25">
        <f>IF(OR(J15="",K15=""),"",MAX(J15,K15))</f>
        <v/>
      </c>
      <c r="M15" s="25">
        <f>IF(OR(J15="",K15=""),"",MIN(J15,K15))</f>
        <v/>
      </c>
      <c r="N15" s="25">
        <f>IF(L15="","",L15-M15)</f>
        <v/>
      </c>
      <c r="O15" s="26" t="n"/>
      <c r="P15" s="25">
        <f>IF(N15="","",ROUND(N15*N(O15)/100,0))</f>
        <v/>
      </c>
      <c r="Q15" s="25">
        <f>IF(N15="","",N15-P15)</f>
        <v/>
      </c>
      <c r="R15" s="27" t="n"/>
      <c r="S15" s="28">
        <f>IF(OR(Q15="",R15=""),"",Q15*R15)</f>
        <v/>
      </c>
      <c r="T15" s="20" t="n"/>
      <c r="U15" s="20" t="n"/>
    </row>
    <row r="16">
      <c r="A16" s="20" t="n"/>
      <c r="B16" s="21" t="n"/>
      <c r="C16" s="22" t="n"/>
      <c r="D16" s="22" t="n"/>
      <c r="E16" s="20" t="n"/>
      <c r="F16" s="23">
        <f>IF(E16="","",IFERROR(INDEX(Listeler!$E$2:$E$300,MATCH(E16,Listeler!$D$2:$D$300,0)),""))</f>
        <v/>
      </c>
      <c r="G16" s="20" t="n"/>
      <c r="H16" s="20" t="n"/>
      <c r="I16" s="20" t="n"/>
      <c r="J16" s="24" t="n"/>
      <c r="K16" s="24" t="n"/>
      <c r="L16" s="25">
        <f>IF(OR(J16="",K16=""),"",MAX(J16,K16))</f>
        <v/>
      </c>
      <c r="M16" s="25">
        <f>IF(OR(J16="",K16=""),"",MIN(J16,K16))</f>
        <v/>
      </c>
      <c r="N16" s="25">
        <f>IF(L16="","",L16-M16)</f>
        <v/>
      </c>
      <c r="O16" s="26" t="n"/>
      <c r="P16" s="25">
        <f>IF(N16="","",ROUND(N16*N(O16)/100,0))</f>
        <v/>
      </c>
      <c r="Q16" s="25">
        <f>IF(N16="","",N16-P16)</f>
        <v/>
      </c>
      <c r="R16" s="27" t="n"/>
      <c r="S16" s="28">
        <f>IF(OR(Q16="",R16=""),"",Q16*R16)</f>
        <v/>
      </c>
      <c r="T16" s="20" t="n"/>
      <c r="U16" s="20" t="n"/>
    </row>
    <row r="17">
      <c r="A17" s="20" t="n"/>
      <c r="B17" s="21" t="n"/>
      <c r="C17" s="22" t="n"/>
      <c r="D17" s="22" t="n"/>
      <c r="E17" s="20" t="n"/>
      <c r="F17" s="23">
        <f>IF(E17="","",IFERROR(INDEX(Listeler!$E$2:$E$300,MATCH(E17,Listeler!$D$2:$D$300,0)),""))</f>
        <v/>
      </c>
      <c r="G17" s="20" t="n"/>
      <c r="H17" s="20" t="n"/>
      <c r="I17" s="20" t="n"/>
      <c r="J17" s="24" t="n"/>
      <c r="K17" s="24" t="n"/>
      <c r="L17" s="25">
        <f>IF(OR(J17="",K17=""),"",MAX(J17,K17))</f>
        <v/>
      </c>
      <c r="M17" s="25">
        <f>IF(OR(J17="",K17=""),"",MIN(J17,K17))</f>
        <v/>
      </c>
      <c r="N17" s="25">
        <f>IF(L17="","",L17-M17)</f>
        <v/>
      </c>
      <c r="O17" s="26" t="n"/>
      <c r="P17" s="25">
        <f>IF(N17="","",ROUND(N17*N(O17)/100,0))</f>
        <v/>
      </c>
      <c r="Q17" s="25">
        <f>IF(N17="","",N17-P17)</f>
        <v/>
      </c>
      <c r="R17" s="27" t="n"/>
      <c r="S17" s="28">
        <f>IF(OR(Q17="",R17=""),"",Q17*R17)</f>
        <v/>
      </c>
      <c r="T17" s="20" t="n"/>
      <c r="U17" s="20" t="n"/>
    </row>
    <row r="18">
      <c r="A18" s="20" t="n"/>
      <c r="B18" s="21" t="n"/>
      <c r="C18" s="22" t="n"/>
      <c r="D18" s="22" t="n"/>
      <c r="E18" s="20" t="n"/>
      <c r="F18" s="23">
        <f>IF(E18="","",IFERROR(INDEX(Listeler!$E$2:$E$300,MATCH(E18,Listeler!$D$2:$D$300,0)),""))</f>
        <v/>
      </c>
      <c r="G18" s="20" t="n"/>
      <c r="H18" s="20" t="n"/>
      <c r="I18" s="20" t="n"/>
      <c r="J18" s="24" t="n"/>
      <c r="K18" s="24" t="n"/>
      <c r="L18" s="25">
        <f>IF(OR(J18="",K18=""),"",MAX(J18,K18))</f>
        <v/>
      </c>
      <c r="M18" s="25">
        <f>IF(OR(J18="",K18=""),"",MIN(J18,K18))</f>
        <v/>
      </c>
      <c r="N18" s="25">
        <f>IF(L18="","",L18-M18)</f>
        <v/>
      </c>
      <c r="O18" s="26" t="n"/>
      <c r="P18" s="25">
        <f>IF(N18="","",ROUND(N18*N(O18)/100,0))</f>
        <v/>
      </c>
      <c r="Q18" s="25">
        <f>IF(N18="","",N18-P18)</f>
        <v/>
      </c>
      <c r="R18" s="27" t="n"/>
      <c r="S18" s="28">
        <f>IF(OR(Q18="",R18=""),"",Q18*R18)</f>
        <v/>
      </c>
      <c r="T18" s="20" t="n"/>
      <c r="U18" s="20" t="n"/>
    </row>
    <row r="19">
      <c r="A19" s="20" t="n"/>
      <c r="B19" s="21" t="n"/>
      <c r="C19" s="22" t="n"/>
      <c r="D19" s="22" t="n"/>
      <c r="E19" s="20" t="n"/>
      <c r="F19" s="23">
        <f>IF(E19="","",IFERROR(INDEX(Listeler!$E$2:$E$300,MATCH(E19,Listeler!$D$2:$D$300,0)),""))</f>
        <v/>
      </c>
      <c r="G19" s="20" t="n"/>
      <c r="H19" s="20" t="n"/>
      <c r="I19" s="20" t="n"/>
      <c r="J19" s="24" t="n"/>
      <c r="K19" s="24" t="n"/>
      <c r="L19" s="25">
        <f>IF(OR(J19="",K19=""),"",MAX(J19,K19))</f>
        <v/>
      </c>
      <c r="M19" s="25">
        <f>IF(OR(J19="",K19=""),"",MIN(J19,K19))</f>
        <v/>
      </c>
      <c r="N19" s="25">
        <f>IF(L19="","",L19-M19)</f>
        <v/>
      </c>
      <c r="O19" s="26" t="n"/>
      <c r="P19" s="25">
        <f>IF(N19="","",ROUND(N19*N(O19)/100,0))</f>
        <v/>
      </c>
      <c r="Q19" s="25">
        <f>IF(N19="","",N19-P19)</f>
        <v/>
      </c>
      <c r="R19" s="27" t="n"/>
      <c r="S19" s="28">
        <f>IF(OR(Q19="",R19=""),"",Q19*R19)</f>
        <v/>
      </c>
      <c r="T19" s="20" t="n"/>
      <c r="U19" s="20" t="n"/>
    </row>
    <row r="20">
      <c r="A20" s="20" t="n"/>
      <c r="B20" s="21" t="n"/>
      <c r="C20" s="22" t="n"/>
      <c r="D20" s="22" t="n"/>
      <c r="E20" s="20" t="n"/>
      <c r="F20" s="23">
        <f>IF(E20="","",IFERROR(INDEX(Listeler!$E$2:$E$300,MATCH(E20,Listeler!$D$2:$D$300,0)),""))</f>
        <v/>
      </c>
      <c r="G20" s="20" t="n"/>
      <c r="H20" s="20" t="n"/>
      <c r="I20" s="20" t="n"/>
      <c r="J20" s="24" t="n"/>
      <c r="K20" s="24" t="n"/>
      <c r="L20" s="25">
        <f>IF(OR(J20="",K20=""),"",MAX(J20,K20))</f>
        <v/>
      </c>
      <c r="M20" s="25">
        <f>IF(OR(J20="",K20=""),"",MIN(J20,K20))</f>
        <v/>
      </c>
      <c r="N20" s="25">
        <f>IF(L20="","",L20-M20)</f>
        <v/>
      </c>
      <c r="O20" s="26" t="n"/>
      <c r="P20" s="25">
        <f>IF(N20="","",ROUND(N20*N(O20)/100,0))</f>
        <v/>
      </c>
      <c r="Q20" s="25">
        <f>IF(N20="","",N20-P20)</f>
        <v/>
      </c>
      <c r="R20" s="27" t="n"/>
      <c r="S20" s="28">
        <f>IF(OR(Q20="",R20=""),"",Q20*R20)</f>
        <v/>
      </c>
      <c r="T20" s="20" t="n"/>
      <c r="U20" s="20" t="n"/>
    </row>
    <row r="21">
      <c r="A21" s="20" t="n"/>
      <c r="B21" s="21" t="n"/>
      <c r="C21" s="22" t="n"/>
      <c r="D21" s="22" t="n"/>
      <c r="E21" s="20" t="n"/>
      <c r="F21" s="23">
        <f>IF(E21="","",IFERROR(INDEX(Listeler!$E$2:$E$300,MATCH(E21,Listeler!$D$2:$D$300,0)),""))</f>
        <v/>
      </c>
      <c r="G21" s="20" t="n"/>
      <c r="H21" s="20" t="n"/>
      <c r="I21" s="20" t="n"/>
      <c r="J21" s="24" t="n"/>
      <c r="K21" s="24" t="n"/>
      <c r="L21" s="25">
        <f>IF(OR(J21="",K21=""),"",MAX(J21,K21))</f>
        <v/>
      </c>
      <c r="M21" s="25">
        <f>IF(OR(J21="",K21=""),"",MIN(J21,K21))</f>
        <v/>
      </c>
      <c r="N21" s="25">
        <f>IF(L21="","",L21-M21)</f>
        <v/>
      </c>
      <c r="O21" s="26" t="n"/>
      <c r="P21" s="25">
        <f>IF(N21="","",ROUND(N21*N(O21)/100,0))</f>
        <v/>
      </c>
      <c r="Q21" s="25">
        <f>IF(N21="","",N21-P21)</f>
        <v/>
      </c>
      <c r="R21" s="27" t="n"/>
      <c r="S21" s="28">
        <f>IF(OR(Q21="",R21=""),"",Q21*R21)</f>
        <v/>
      </c>
      <c r="T21" s="20" t="n"/>
      <c r="U21" s="20" t="n"/>
    </row>
    <row r="22">
      <c r="A22" s="20" t="n"/>
      <c r="B22" s="21" t="n"/>
      <c r="C22" s="22" t="n"/>
      <c r="D22" s="22" t="n"/>
      <c r="E22" s="20" t="n"/>
      <c r="F22" s="23">
        <f>IF(E22="","",IFERROR(INDEX(Listeler!$E$2:$E$300,MATCH(E22,Listeler!$D$2:$D$300,0)),""))</f>
        <v/>
      </c>
      <c r="G22" s="20" t="n"/>
      <c r="H22" s="20" t="n"/>
      <c r="I22" s="20" t="n"/>
      <c r="J22" s="24" t="n"/>
      <c r="K22" s="24" t="n"/>
      <c r="L22" s="25">
        <f>IF(OR(J22="",K22=""),"",MAX(J22,K22))</f>
        <v/>
      </c>
      <c r="M22" s="25">
        <f>IF(OR(J22="",K22=""),"",MIN(J22,K22))</f>
        <v/>
      </c>
      <c r="N22" s="25">
        <f>IF(L22="","",L22-M22)</f>
        <v/>
      </c>
      <c r="O22" s="26" t="n"/>
      <c r="P22" s="25">
        <f>IF(N22="","",ROUND(N22*N(O22)/100,0))</f>
        <v/>
      </c>
      <c r="Q22" s="25">
        <f>IF(N22="","",N22-P22)</f>
        <v/>
      </c>
      <c r="R22" s="27" t="n"/>
      <c r="S22" s="28">
        <f>IF(OR(Q22="",R22=""),"",Q22*R22)</f>
        <v/>
      </c>
      <c r="T22" s="20" t="n"/>
      <c r="U22" s="20" t="n"/>
    </row>
    <row r="23">
      <c r="A23" s="20" t="n"/>
      <c r="B23" s="21" t="n"/>
      <c r="C23" s="22" t="n"/>
      <c r="D23" s="22" t="n"/>
      <c r="E23" s="20" t="n"/>
      <c r="F23" s="23">
        <f>IF(E23="","",IFERROR(INDEX(Listeler!$E$2:$E$300,MATCH(E23,Listeler!$D$2:$D$300,0)),""))</f>
        <v/>
      </c>
      <c r="G23" s="20" t="n"/>
      <c r="H23" s="20" t="n"/>
      <c r="I23" s="20" t="n"/>
      <c r="J23" s="24" t="n"/>
      <c r="K23" s="24" t="n"/>
      <c r="L23" s="25">
        <f>IF(OR(J23="",K23=""),"",MAX(J23,K23))</f>
        <v/>
      </c>
      <c r="M23" s="25">
        <f>IF(OR(J23="",K23=""),"",MIN(J23,K23))</f>
        <v/>
      </c>
      <c r="N23" s="25">
        <f>IF(L23="","",L23-M23)</f>
        <v/>
      </c>
      <c r="O23" s="26" t="n"/>
      <c r="P23" s="25">
        <f>IF(N23="","",ROUND(N23*N(O23)/100,0))</f>
        <v/>
      </c>
      <c r="Q23" s="25">
        <f>IF(N23="","",N23-P23)</f>
        <v/>
      </c>
      <c r="R23" s="27" t="n"/>
      <c r="S23" s="28">
        <f>IF(OR(Q23="",R23=""),"",Q23*R23)</f>
        <v/>
      </c>
      <c r="T23" s="20" t="n"/>
      <c r="U23" s="20" t="n"/>
    </row>
    <row r="24">
      <c r="A24" s="20" t="n"/>
      <c r="B24" s="21" t="n"/>
      <c r="C24" s="22" t="n"/>
      <c r="D24" s="22" t="n"/>
      <c r="E24" s="20" t="n"/>
      <c r="F24" s="23">
        <f>IF(E24="","",IFERROR(INDEX(Listeler!$E$2:$E$300,MATCH(E24,Listeler!$D$2:$D$300,0)),""))</f>
        <v/>
      </c>
      <c r="G24" s="20" t="n"/>
      <c r="H24" s="20" t="n"/>
      <c r="I24" s="20" t="n"/>
      <c r="J24" s="24" t="n"/>
      <c r="K24" s="24" t="n"/>
      <c r="L24" s="25">
        <f>IF(OR(J24="",K24=""),"",MAX(J24,K24))</f>
        <v/>
      </c>
      <c r="M24" s="25">
        <f>IF(OR(J24="",K24=""),"",MIN(J24,K24))</f>
        <v/>
      </c>
      <c r="N24" s="25">
        <f>IF(L24="","",L24-M24)</f>
        <v/>
      </c>
      <c r="O24" s="26" t="n"/>
      <c r="P24" s="25">
        <f>IF(N24="","",ROUND(N24*N(O24)/100,0))</f>
        <v/>
      </c>
      <c r="Q24" s="25">
        <f>IF(N24="","",N24-P24)</f>
        <v/>
      </c>
      <c r="R24" s="27" t="n"/>
      <c r="S24" s="28">
        <f>IF(OR(Q24="",R24=""),"",Q24*R24)</f>
        <v/>
      </c>
      <c r="T24" s="20" t="n"/>
      <c r="U24" s="20" t="n"/>
    </row>
    <row r="25">
      <c r="A25" s="20" t="n"/>
      <c r="B25" s="21" t="n"/>
      <c r="C25" s="22" t="n"/>
      <c r="D25" s="22" t="n"/>
      <c r="E25" s="20" t="n"/>
      <c r="F25" s="23">
        <f>IF(E25="","",IFERROR(INDEX(Listeler!$E$2:$E$300,MATCH(E25,Listeler!$D$2:$D$300,0)),""))</f>
        <v/>
      </c>
      <c r="G25" s="20" t="n"/>
      <c r="H25" s="20" t="n"/>
      <c r="I25" s="20" t="n"/>
      <c r="J25" s="24" t="n"/>
      <c r="K25" s="24" t="n"/>
      <c r="L25" s="25">
        <f>IF(OR(J25="",K25=""),"",MAX(J25,K25))</f>
        <v/>
      </c>
      <c r="M25" s="25">
        <f>IF(OR(J25="",K25=""),"",MIN(J25,K25))</f>
        <v/>
      </c>
      <c r="N25" s="25">
        <f>IF(L25="","",L25-M25)</f>
        <v/>
      </c>
      <c r="O25" s="26" t="n"/>
      <c r="P25" s="25">
        <f>IF(N25="","",ROUND(N25*N(O25)/100,0))</f>
        <v/>
      </c>
      <c r="Q25" s="25">
        <f>IF(N25="","",N25-P25)</f>
        <v/>
      </c>
      <c r="R25" s="27" t="n"/>
      <c r="S25" s="28">
        <f>IF(OR(Q25="",R25=""),"",Q25*R25)</f>
        <v/>
      </c>
      <c r="T25" s="20" t="n"/>
      <c r="U25" s="20" t="n"/>
    </row>
    <row r="26">
      <c r="A26" s="20" t="n"/>
      <c r="B26" s="21" t="n"/>
      <c r="C26" s="22" t="n"/>
      <c r="D26" s="22" t="n"/>
      <c r="E26" s="20" t="n"/>
      <c r="F26" s="23">
        <f>IF(E26="","",IFERROR(INDEX(Listeler!$E$2:$E$300,MATCH(E26,Listeler!$D$2:$D$300,0)),""))</f>
        <v/>
      </c>
      <c r="G26" s="20" t="n"/>
      <c r="H26" s="20" t="n"/>
      <c r="I26" s="20" t="n"/>
      <c r="J26" s="24" t="n"/>
      <c r="K26" s="24" t="n"/>
      <c r="L26" s="25">
        <f>IF(OR(J26="",K26=""),"",MAX(J26,K26))</f>
        <v/>
      </c>
      <c r="M26" s="25">
        <f>IF(OR(J26="",K26=""),"",MIN(J26,K26))</f>
        <v/>
      </c>
      <c r="N26" s="25">
        <f>IF(L26="","",L26-M26)</f>
        <v/>
      </c>
      <c r="O26" s="26" t="n"/>
      <c r="P26" s="25">
        <f>IF(N26="","",ROUND(N26*N(O26)/100,0))</f>
        <v/>
      </c>
      <c r="Q26" s="25">
        <f>IF(N26="","",N26-P26)</f>
        <v/>
      </c>
      <c r="R26" s="27" t="n"/>
      <c r="S26" s="28">
        <f>IF(OR(Q26="",R26=""),"",Q26*R26)</f>
        <v/>
      </c>
      <c r="T26" s="20" t="n"/>
      <c r="U26" s="20" t="n"/>
    </row>
    <row r="27">
      <c r="A27" s="20" t="n"/>
      <c r="B27" s="21" t="n"/>
      <c r="C27" s="22" t="n"/>
      <c r="D27" s="22" t="n"/>
      <c r="E27" s="20" t="n"/>
      <c r="F27" s="23">
        <f>IF(E27="","",IFERROR(INDEX(Listeler!$E$2:$E$300,MATCH(E27,Listeler!$D$2:$D$300,0)),""))</f>
        <v/>
      </c>
      <c r="G27" s="20" t="n"/>
      <c r="H27" s="20" t="n"/>
      <c r="I27" s="20" t="n"/>
      <c r="J27" s="24" t="n"/>
      <c r="K27" s="24" t="n"/>
      <c r="L27" s="25">
        <f>IF(OR(J27="",K27=""),"",MAX(J27,K27))</f>
        <v/>
      </c>
      <c r="M27" s="25">
        <f>IF(OR(J27="",K27=""),"",MIN(J27,K27))</f>
        <v/>
      </c>
      <c r="N27" s="25">
        <f>IF(L27="","",L27-M27)</f>
        <v/>
      </c>
      <c r="O27" s="26" t="n"/>
      <c r="P27" s="25">
        <f>IF(N27="","",ROUND(N27*N(O27)/100,0))</f>
        <v/>
      </c>
      <c r="Q27" s="25">
        <f>IF(N27="","",N27-P27)</f>
        <v/>
      </c>
      <c r="R27" s="27" t="n"/>
      <c r="S27" s="28">
        <f>IF(OR(Q27="",R27=""),"",Q27*R27)</f>
        <v/>
      </c>
      <c r="T27" s="20" t="n"/>
      <c r="U27" s="20" t="n"/>
    </row>
    <row r="28">
      <c r="A28" s="20" t="n"/>
      <c r="B28" s="21" t="n"/>
      <c r="C28" s="22" t="n"/>
      <c r="D28" s="22" t="n"/>
      <c r="E28" s="20" t="n"/>
      <c r="F28" s="23">
        <f>IF(E28="","",IFERROR(INDEX(Listeler!$E$2:$E$300,MATCH(E28,Listeler!$D$2:$D$300,0)),""))</f>
        <v/>
      </c>
      <c r="G28" s="20" t="n"/>
      <c r="H28" s="20" t="n"/>
      <c r="I28" s="20" t="n"/>
      <c r="J28" s="24" t="n"/>
      <c r="K28" s="24" t="n"/>
      <c r="L28" s="25">
        <f>IF(OR(J28="",K28=""),"",MAX(J28,K28))</f>
        <v/>
      </c>
      <c r="M28" s="25">
        <f>IF(OR(J28="",K28=""),"",MIN(J28,K28))</f>
        <v/>
      </c>
      <c r="N28" s="25">
        <f>IF(L28="","",L28-M28)</f>
        <v/>
      </c>
      <c r="O28" s="26" t="n"/>
      <c r="P28" s="25">
        <f>IF(N28="","",ROUND(N28*N(O28)/100,0))</f>
        <v/>
      </c>
      <c r="Q28" s="25">
        <f>IF(N28="","",N28-P28)</f>
        <v/>
      </c>
      <c r="R28" s="27" t="n"/>
      <c r="S28" s="28">
        <f>IF(OR(Q28="",R28=""),"",Q28*R28)</f>
        <v/>
      </c>
      <c r="T28" s="20" t="n"/>
      <c r="U28" s="20" t="n"/>
    </row>
    <row r="29">
      <c r="A29" s="20" t="n"/>
      <c r="B29" s="21" t="n"/>
      <c r="C29" s="22" t="n"/>
      <c r="D29" s="22" t="n"/>
      <c r="E29" s="20" t="n"/>
      <c r="F29" s="23">
        <f>IF(E29="","",IFERROR(INDEX(Listeler!$E$2:$E$300,MATCH(E29,Listeler!$D$2:$D$300,0)),""))</f>
        <v/>
      </c>
      <c r="G29" s="20" t="n"/>
      <c r="H29" s="20" t="n"/>
      <c r="I29" s="20" t="n"/>
      <c r="J29" s="24" t="n"/>
      <c r="K29" s="24" t="n"/>
      <c r="L29" s="25">
        <f>IF(OR(J29="",K29=""),"",MAX(J29,K29))</f>
        <v/>
      </c>
      <c r="M29" s="25">
        <f>IF(OR(J29="",K29=""),"",MIN(J29,K29))</f>
        <v/>
      </c>
      <c r="N29" s="25">
        <f>IF(L29="","",L29-M29)</f>
        <v/>
      </c>
      <c r="O29" s="26" t="n"/>
      <c r="P29" s="25">
        <f>IF(N29="","",ROUND(N29*N(O29)/100,0))</f>
        <v/>
      </c>
      <c r="Q29" s="25">
        <f>IF(N29="","",N29-P29)</f>
        <v/>
      </c>
      <c r="R29" s="27" t="n"/>
      <c r="S29" s="28">
        <f>IF(OR(Q29="",R29=""),"",Q29*R29)</f>
        <v/>
      </c>
      <c r="T29" s="20" t="n"/>
      <c r="U29" s="20" t="n"/>
    </row>
    <row r="30">
      <c r="A30" s="20" t="n"/>
      <c r="B30" s="21" t="n"/>
      <c r="C30" s="22" t="n"/>
      <c r="D30" s="22" t="n"/>
      <c r="E30" s="20" t="n"/>
      <c r="F30" s="23">
        <f>IF(E30="","",IFERROR(INDEX(Listeler!$E$2:$E$300,MATCH(E30,Listeler!$D$2:$D$300,0)),""))</f>
        <v/>
      </c>
      <c r="G30" s="20" t="n"/>
      <c r="H30" s="20" t="n"/>
      <c r="I30" s="20" t="n"/>
      <c r="J30" s="24" t="n"/>
      <c r="K30" s="24" t="n"/>
      <c r="L30" s="25">
        <f>IF(OR(J30="",K30=""),"",MAX(J30,K30))</f>
        <v/>
      </c>
      <c r="M30" s="25">
        <f>IF(OR(J30="",K30=""),"",MIN(J30,K30))</f>
        <v/>
      </c>
      <c r="N30" s="25">
        <f>IF(L30="","",L30-M30)</f>
        <v/>
      </c>
      <c r="O30" s="26" t="n"/>
      <c r="P30" s="25">
        <f>IF(N30="","",ROUND(N30*N(O30)/100,0))</f>
        <v/>
      </c>
      <c r="Q30" s="25">
        <f>IF(N30="","",N30-P30)</f>
        <v/>
      </c>
      <c r="R30" s="27" t="n"/>
      <c r="S30" s="28">
        <f>IF(OR(Q30="",R30=""),"",Q30*R30)</f>
        <v/>
      </c>
      <c r="T30" s="20" t="n"/>
      <c r="U30" s="20" t="n"/>
    </row>
    <row r="31">
      <c r="A31" s="20" t="n"/>
      <c r="B31" s="21" t="n"/>
      <c r="C31" s="22" t="n"/>
      <c r="D31" s="22" t="n"/>
      <c r="E31" s="20" t="n"/>
      <c r="F31" s="23">
        <f>IF(E31="","",IFERROR(INDEX(Listeler!$E$2:$E$300,MATCH(E31,Listeler!$D$2:$D$300,0)),""))</f>
        <v/>
      </c>
      <c r="G31" s="20" t="n"/>
      <c r="H31" s="20" t="n"/>
      <c r="I31" s="20" t="n"/>
      <c r="J31" s="24" t="n"/>
      <c r="K31" s="24" t="n"/>
      <c r="L31" s="25">
        <f>IF(OR(J31="",K31=""),"",MAX(J31,K31))</f>
        <v/>
      </c>
      <c r="M31" s="25">
        <f>IF(OR(J31="",K31=""),"",MIN(J31,K31))</f>
        <v/>
      </c>
      <c r="N31" s="25">
        <f>IF(L31="","",L31-M31)</f>
        <v/>
      </c>
      <c r="O31" s="26" t="n"/>
      <c r="P31" s="25">
        <f>IF(N31="","",ROUND(N31*N(O31)/100,0))</f>
        <v/>
      </c>
      <c r="Q31" s="25">
        <f>IF(N31="","",N31-P31)</f>
        <v/>
      </c>
      <c r="R31" s="27" t="n"/>
      <c r="S31" s="28">
        <f>IF(OR(Q31="",R31=""),"",Q31*R31)</f>
        <v/>
      </c>
      <c r="T31" s="20" t="n"/>
      <c r="U31" s="20" t="n"/>
    </row>
    <row r="32">
      <c r="A32" s="20" t="n"/>
      <c r="B32" s="21" t="n"/>
      <c r="C32" s="22" t="n"/>
      <c r="D32" s="22" t="n"/>
      <c r="E32" s="20" t="n"/>
      <c r="F32" s="23">
        <f>IF(E32="","",IFERROR(INDEX(Listeler!$E$2:$E$300,MATCH(E32,Listeler!$D$2:$D$300,0)),""))</f>
        <v/>
      </c>
      <c r="G32" s="20" t="n"/>
      <c r="H32" s="20" t="n"/>
      <c r="I32" s="20" t="n"/>
      <c r="J32" s="24" t="n"/>
      <c r="K32" s="24" t="n"/>
      <c r="L32" s="25">
        <f>IF(OR(J32="",K32=""),"",MAX(J32,K32))</f>
        <v/>
      </c>
      <c r="M32" s="25">
        <f>IF(OR(J32="",K32=""),"",MIN(J32,K32))</f>
        <v/>
      </c>
      <c r="N32" s="25">
        <f>IF(L32="","",L32-M32)</f>
        <v/>
      </c>
      <c r="O32" s="26" t="n"/>
      <c r="P32" s="25">
        <f>IF(N32="","",ROUND(N32*N(O32)/100,0))</f>
        <v/>
      </c>
      <c r="Q32" s="25">
        <f>IF(N32="","",N32-P32)</f>
        <v/>
      </c>
      <c r="R32" s="27" t="n"/>
      <c r="S32" s="28">
        <f>IF(OR(Q32="",R32=""),"",Q32*R32)</f>
        <v/>
      </c>
      <c r="T32" s="20" t="n"/>
      <c r="U32" s="20" t="n"/>
    </row>
    <row r="33">
      <c r="A33" s="20" t="n"/>
      <c r="B33" s="21" t="n"/>
      <c r="C33" s="22" t="n"/>
      <c r="D33" s="22" t="n"/>
      <c r="E33" s="20" t="n"/>
      <c r="F33" s="23">
        <f>IF(E33="","",IFERROR(INDEX(Listeler!$E$2:$E$300,MATCH(E33,Listeler!$D$2:$D$300,0)),""))</f>
        <v/>
      </c>
      <c r="G33" s="20" t="n"/>
      <c r="H33" s="20" t="n"/>
      <c r="I33" s="20" t="n"/>
      <c r="J33" s="24" t="n"/>
      <c r="K33" s="24" t="n"/>
      <c r="L33" s="25">
        <f>IF(OR(J33="",K33=""),"",MAX(J33,K33))</f>
        <v/>
      </c>
      <c r="M33" s="25">
        <f>IF(OR(J33="",K33=""),"",MIN(J33,K33))</f>
        <v/>
      </c>
      <c r="N33" s="25">
        <f>IF(L33="","",L33-M33)</f>
        <v/>
      </c>
      <c r="O33" s="26" t="n"/>
      <c r="P33" s="25">
        <f>IF(N33="","",ROUND(N33*N(O33)/100,0))</f>
        <v/>
      </c>
      <c r="Q33" s="25">
        <f>IF(N33="","",N33-P33)</f>
        <v/>
      </c>
      <c r="R33" s="27" t="n"/>
      <c r="S33" s="28">
        <f>IF(OR(Q33="",R33=""),"",Q33*R33)</f>
        <v/>
      </c>
      <c r="T33" s="20" t="n"/>
      <c r="U33" s="20" t="n"/>
    </row>
    <row r="34">
      <c r="A34" s="20" t="n"/>
      <c r="B34" s="21" t="n"/>
      <c r="C34" s="22" t="n"/>
      <c r="D34" s="22" t="n"/>
      <c r="E34" s="20" t="n"/>
      <c r="F34" s="23">
        <f>IF(E34="","",IFERROR(INDEX(Listeler!$E$2:$E$300,MATCH(E34,Listeler!$D$2:$D$300,0)),""))</f>
        <v/>
      </c>
      <c r="G34" s="20" t="n"/>
      <c r="H34" s="20" t="n"/>
      <c r="I34" s="20" t="n"/>
      <c r="J34" s="24" t="n"/>
      <c r="K34" s="24" t="n"/>
      <c r="L34" s="25">
        <f>IF(OR(J34="",K34=""),"",MAX(J34,K34))</f>
        <v/>
      </c>
      <c r="M34" s="25">
        <f>IF(OR(J34="",K34=""),"",MIN(J34,K34))</f>
        <v/>
      </c>
      <c r="N34" s="25">
        <f>IF(L34="","",L34-M34)</f>
        <v/>
      </c>
      <c r="O34" s="26" t="n"/>
      <c r="P34" s="25">
        <f>IF(N34="","",ROUND(N34*N(O34)/100,0))</f>
        <v/>
      </c>
      <c r="Q34" s="25">
        <f>IF(N34="","",N34-P34)</f>
        <v/>
      </c>
      <c r="R34" s="27" t="n"/>
      <c r="S34" s="28">
        <f>IF(OR(Q34="",R34=""),"",Q34*R34)</f>
        <v/>
      </c>
      <c r="T34" s="20" t="n"/>
      <c r="U34" s="20" t="n"/>
    </row>
    <row r="35">
      <c r="A35" s="20" t="n"/>
      <c r="B35" s="21" t="n"/>
      <c r="C35" s="22" t="n"/>
      <c r="D35" s="22" t="n"/>
      <c r="E35" s="20" t="n"/>
      <c r="F35" s="23">
        <f>IF(E35="","",IFERROR(INDEX(Listeler!$E$2:$E$300,MATCH(E35,Listeler!$D$2:$D$300,0)),""))</f>
        <v/>
      </c>
      <c r="G35" s="20" t="n"/>
      <c r="H35" s="20" t="n"/>
      <c r="I35" s="20" t="n"/>
      <c r="J35" s="24" t="n"/>
      <c r="K35" s="24" t="n"/>
      <c r="L35" s="25">
        <f>IF(OR(J35="",K35=""),"",MAX(J35,K35))</f>
        <v/>
      </c>
      <c r="M35" s="25">
        <f>IF(OR(J35="",K35=""),"",MIN(J35,K35))</f>
        <v/>
      </c>
      <c r="N35" s="25">
        <f>IF(L35="","",L35-M35)</f>
        <v/>
      </c>
      <c r="O35" s="26" t="n"/>
      <c r="P35" s="25">
        <f>IF(N35="","",ROUND(N35*N(O35)/100,0))</f>
        <v/>
      </c>
      <c r="Q35" s="25">
        <f>IF(N35="","",N35-P35)</f>
        <v/>
      </c>
      <c r="R35" s="27" t="n"/>
      <c r="S35" s="28">
        <f>IF(OR(Q35="",R35=""),"",Q35*R35)</f>
        <v/>
      </c>
      <c r="T35" s="20" t="n"/>
      <c r="U35" s="20" t="n"/>
    </row>
    <row r="36">
      <c r="A36" s="20" t="n"/>
      <c r="B36" s="21" t="n"/>
      <c r="C36" s="22" t="n"/>
      <c r="D36" s="22" t="n"/>
      <c r="E36" s="20" t="n"/>
      <c r="F36" s="23">
        <f>IF(E36="","",IFERROR(INDEX(Listeler!$E$2:$E$300,MATCH(E36,Listeler!$D$2:$D$300,0)),""))</f>
        <v/>
      </c>
      <c r="G36" s="20" t="n"/>
      <c r="H36" s="20" t="n"/>
      <c r="I36" s="20" t="n"/>
      <c r="J36" s="24" t="n"/>
      <c r="K36" s="24" t="n"/>
      <c r="L36" s="25">
        <f>IF(OR(J36="",K36=""),"",MAX(J36,K36))</f>
        <v/>
      </c>
      <c r="M36" s="25">
        <f>IF(OR(J36="",K36=""),"",MIN(J36,K36))</f>
        <v/>
      </c>
      <c r="N36" s="25">
        <f>IF(L36="","",L36-M36)</f>
        <v/>
      </c>
      <c r="O36" s="26" t="n"/>
      <c r="P36" s="25">
        <f>IF(N36="","",ROUND(N36*N(O36)/100,0))</f>
        <v/>
      </c>
      <c r="Q36" s="25">
        <f>IF(N36="","",N36-P36)</f>
        <v/>
      </c>
      <c r="R36" s="27" t="n"/>
      <c r="S36" s="28">
        <f>IF(OR(Q36="",R36=""),"",Q36*R36)</f>
        <v/>
      </c>
      <c r="T36" s="20" t="n"/>
      <c r="U36" s="20" t="n"/>
    </row>
    <row r="37">
      <c r="A37" s="20" t="n"/>
      <c r="B37" s="21" t="n"/>
      <c r="C37" s="22" t="n"/>
      <c r="D37" s="22" t="n"/>
      <c r="E37" s="20" t="n"/>
      <c r="F37" s="23">
        <f>IF(E37="","",IFERROR(INDEX(Listeler!$E$2:$E$300,MATCH(E37,Listeler!$D$2:$D$300,0)),""))</f>
        <v/>
      </c>
      <c r="G37" s="20" t="n"/>
      <c r="H37" s="20" t="n"/>
      <c r="I37" s="20" t="n"/>
      <c r="J37" s="24" t="n"/>
      <c r="K37" s="24" t="n"/>
      <c r="L37" s="25">
        <f>IF(OR(J37="",K37=""),"",MAX(J37,K37))</f>
        <v/>
      </c>
      <c r="M37" s="25">
        <f>IF(OR(J37="",K37=""),"",MIN(J37,K37))</f>
        <v/>
      </c>
      <c r="N37" s="25">
        <f>IF(L37="","",L37-M37)</f>
        <v/>
      </c>
      <c r="O37" s="26" t="n"/>
      <c r="P37" s="25">
        <f>IF(N37="","",ROUND(N37*N(O37)/100,0))</f>
        <v/>
      </c>
      <c r="Q37" s="25">
        <f>IF(N37="","",N37-P37)</f>
        <v/>
      </c>
      <c r="R37" s="27" t="n"/>
      <c r="S37" s="28">
        <f>IF(OR(Q37="",R37=""),"",Q37*R37)</f>
        <v/>
      </c>
      <c r="T37" s="20" t="n"/>
      <c r="U37" s="20" t="n"/>
    </row>
    <row r="38">
      <c r="A38" s="20" t="n"/>
      <c r="B38" s="21" t="n"/>
      <c r="C38" s="22" t="n"/>
      <c r="D38" s="22" t="n"/>
      <c r="E38" s="20" t="n"/>
      <c r="F38" s="23">
        <f>IF(E38="","",IFERROR(INDEX(Listeler!$E$2:$E$300,MATCH(E38,Listeler!$D$2:$D$300,0)),""))</f>
        <v/>
      </c>
      <c r="G38" s="20" t="n"/>
      <c r="H38" s="20" t="n"/>
      <c r="I38" s="20" t="n"/>
      <c r="J38" s="24" t="n"/>
      <c r="K38" s="24" t="n"/>
      <c r="L38" s="25">
        <f>IF(OR(J38="",K38=""),"",MAX(J38,K38))</f>
        <v/>
      </c>
      <c r="M38" s="25">
        <f>IF(OR(J38="",K38=""),"",MIN(J38,K38))</f>
        <v/>
      </c>
      <c r="N38" s="25">
        <f>IF(L38="","",L38-M38)</f>
        <v/>
      </c>
      <c r="O38" s="26" t="n"/>
      <c r="P38" s="25">
        <f>IF(N38="","",ROUND(N38*N(O38)/100,0))</f>
        <v/>
      </c>
      <c r="Q38" s="25">
        <f>IF(N38="","",N38-P38)</f>
        <v/>
      </c>
      <c r="R38" s="27" t="n"/>
      <c r="S38" s="28">
        <f>IF(OR(Q38="",R38=""),"",Q38*R38)</f>
        <v/>
      </c>
      <c r="T38" s="20" t="n"/>
      <c r="U38" s="20" t="n"/>
    </row>
    <row r="39">
      <c r="A39" s="20" t="n"/>
      <c r="B39" s="21" t="n"/>
      <c r="C39" s="22" t="n"/>
      <c r="D39" s="22" t="n"/>
      <c r="E39" s="20" t="n"/>
      <c r="F39" s="23">
        <f>IF(E39="","",IFERROR(INDEX(Listeler!$E$2:$E$300,MATCH(E39,Listeler!$D$2:$D$300,0)),""))</f>
        <v/>
      </c>
      <c r="G39" s="20" t="n"/>
      <c r="H39" s="20" t="n"/>
      <c r="I39" s="20" t="n"/>
      <c r="J39" s="24" t="n"/>
      <c r="K39" s="24" t="n"/>
      <c r="L39" s="25">
        <f>IF(OR(J39="",K39=""),"",MAX(J39,K39))</f>
        <v/>
      </c>
      <c r="M39" s="25">
        <f>IF(OR(J39="",K39=""),"",MIN(J39,K39))</f>
        <v/>
      </c>
      <c r="N39" s="25">
        <f>IF(L39="","",L39-M39)</f>
        <v/>
      </c>
      <c r="O39" s="26" t="n"/>
      <c r="P39" s="25">
        <f>IF(N39="","",ROUND(N39*N(O39)/100,0))</f>
        <v/>
      </c>
      <c r="Q39" s="25">
        <f>IF(N39="","",N39-P39)</f>
        <v/>
      </c>
      <c r="R39" s="27" t="n"/>
      <c r="S39" s="28">
        <f>IF(OR(Q39="",R39=""),"",Q39*R39)</f>
        <v/>
      </c>
      <c r="T39" s="20" t="n"/>
      <c r="U39" s="20" t="n"/>
    </row>
    <row r="40">
      <c r="A40" s="20" t="n"/>
      <c r="B40" s="21" t="n"/>
      <c r="C40" s="22" t="n"/>
      <c r="D40" s="22" t="n"/>
      <c r="E40" s="20" t="n"/>
      <c r="F40" s="23">
        <f>IF(E40="","",IFERROR(INDEX(Listeler!$E$2:$E$300,MATCH(E40,Listeler!$D$2:$D$300,0)),""))</f>
        <v/>
      </c>
      <c r="G40" s="20" t="n"/>
      <c r="H40" s="20" t="n"/>
      <c r="I40" s="20" t="n"/>
      <c r="J40" s="24" t="n"/>
      <c r="K40" s="24" t="n"/>
      <c r="L40" s="25">
        <f>IF(OR(J40="",K40=""),"",MAX(J40,K40))</f>
        <v/>
      </c>
      <c r="M40" s="25">
        <f>IF(OR(J40="",K40=""),"",MIN(J40,K40))</f>
        <v/>
      </c>
      <c r="N40" s="25">
        <f>IF(L40="","",L40-M40)</f>
        <v/>
      </c>
      <c r="O40" s="26" t="n"/>
      <c r="P40" s="25">
        <f>IF(N40="","",ROUND(N40*N(O40)/100,0))</f>
        <v/>
      </c>
      <c r="Q40" s="25">
        <f>IF(N40="","",N40-P40)</f>
        <v/>
      </c>
      <c r="R40" s="27" t="n"/>
      <c r="S40" s="28">
        <f>IF(OR(Q40="",R40=""),"",Q40*R40)</f>
        <v/>
      </c>
      <c r="T40" s="20" t="n"/>
      <c r="U40" s="20" t="n"/>
    </row>
    <row r="41">
      <c r="A41" s="20" t="n"/>
      <c r="B41" s="21" t="n"/>
      <c r="C41" s="22" t="n"/>
      <c r="D41" s="22" t="n"/>
      <c r="E41" s="20" t="n"/>
      <c r="F41" s="23">
        <f>IF(E41="","",IFERROR(INDEX(Listeler!$E$2:$E$300,MATCH(E41,Listeler!$D$2:$D$300,0)),""))</f>
        <v/>
      </c>
      <c r="G41" s="20" t="n"/>
      <c r="H41" s="20" t="n"/>
      <c r="I41" s="20" t="n"/>
      <c r="J41" s="24" t="n"/>
      <c r="K41" s="24" t="n"/>
      <c r="L41" s="25">
        <f>IF(OR(J41="",K41=""),"",MAX(J41,K41))</f>
        <v/>
      </c>
      <c r="M41" s="25">
        <f>IF(OR(J41="",K41=""),"",MIN(J41,K41))</f>
        <v/>
      </c>
      <c r="N41" s="25">
        <f>IF(L41="","",L41-M41)</f>
        <v/>
      </c>
      <c r="O41" s="26" t="n"/>
      <c r="P41" s="25">
        <f>IF(N41="","",ROUND(N41*N(O41)/100,0))</f>
        <v/>
      </c>
      <c r="Q41" s="25">
        <f>IF(N41="","",N41-P41)</f>
        <v/>
      </c>
      <c r="R41" s="27" t="n"/>
      <c r="S41" s="28">
        <f>IF(OR(Q41="",R41=""),"",Q41*R41)</f>
        <v/>
      </c>
      <c r="T41" s="20" t="n"/>
      <c r="U41" s="20" t="n"/>
    </row>
    <row r="42">
      <c r="A42" s="20" t="n"/>
      <c r="B42" s="21" t="n"/>
      <c r="C42" s="22" t="n"/>
      <c r="D42" s="22" t="n"/>
      <c r="E42" s="20" t="n"/>
      <c r="F42" s="23">
        <f>IF(E42="","",IFERROR(INDEX(Listeler!$E$2:$E$300,MATCH(E42,Listeler!$D$2:$D$300,0)),""))</f>
        <v/>
      </c>
      <c r="G42" s="20" t="n"/>
      <c r="H42" s="20" t="n"/>
      <c r="I42" s="20" t="n"/>
      <c r="J42" s="24" t="n"/>
      <c r="K42" s="24" t="n"/>
      <c r="L42" s="25">
        <f>IF(OR(J42="",K42=""),"",MAX(J42,K42))</f>
        <v/>
      </c>
      <c r="M42" s="25">
        <f>IF(OR(J42="",K42=""),"",MIN(J42,K42))</f>
        <v/>
      </c>
      <c r="N42" s="25">
        <f>IF(L42="","",L42-M42)</f>
        <v/>
      </c>
      <c r="O42" s="26" t="n"/>
      <c r="P42" s="25">
        <f>IF(N42="","",ROUND(N42*N(O42)/100,0))</f>
        <v/>
      </c>
      <c r="Q42" s="25">
        <f>IF(N42="","",N42-P42)</f>
        <v/>
      </c>
      <c r="R42" s="27" t="n"/>
      <c r="S42" s="28">
        <f>IF(OR(Q42="",R42=""),"",Q42*R42)</f>
        <v/>
      </c>
      <c r="T42" s="20" t="n"/>
      <c r="U42" s="20" t="n"/>
    </row>
    <row r="43">
      <c r="A43" s="20" t="n"/>
      <c r="B43" s="21" t="n"/>
      <c r="C43" s="22" t="n"/>
      <c r="D43" s="22" t="n"/>
      <c r="E43" s="20" t="n"/>
      <c r="F43" s="23">
        <f>IF(E43="","",IFERROR(INDEX(Listeler!$E$2:$E$300,MATCH(E43,Listeler!$D$2:$D$300,0)),""))</f>
        <v/>
      </c>
      <c r="G43" s="20" t="n"/>
      <c r="H43" s="20" t="n"/>
      <c r="I43" s="20" t="n"/>
      <c r="J43" s="24" t="n"/>
      <c r="K43" s="24" t="n"/>
      <c r="L43" s="25">
        <f>IF(OR(J43="",K43=""),"",MAX(J43,K43))</f>
        <v/>
      </c>
      <c r="M43" s="25">
        <f>IF(OR(J43="",K43=""),"",MIN(J43,K43))</f>
        <v/>
      </c>
      <c r="N43" s="25">
        <f>IF(L43="","",L43-M43)</f>
        <v/>
      </c>
      <c r="O43" s="26" t="n"/>
      <c r="P43" s="25">
        <f>IF(N43="","",ROUND(N43*N(O43)/100,0))</f>
        <v/>
      </c>
      <c r="Q43" s="25">
        <f>IF(N43="","",N43-P43)</f>
        <v/>
      </c>
      <c r="R43" s="27" t="n"/>
      <c r="S43" s="28">
        <f>IF(OR(Q43="",R43=""),"",Q43*R43)</f>
        <v/>
      </c>
      <c r="T43" s="20" t="n"/>
      <c r="U43" s="20" t="n"/>
    </row>
    <row r="44">
      <c r="A44" s="20" t="n"/>
      <c r="B44" s="21" t="n"/>
      <c r="C44" s="22" t="n"/>
      <c r="D44" s="22" t="n"/>
      <c r="E44" s="20" t="n"/>
      <c r="F44" s="23">
        <f>IF(E44="","",IFERROR(INDEX(Listeler!$E$2:$E$300,MATCH(E44,Listeler!$D$2:$D$300,0)),""))</f>
        <v/>
      </c>
      <c r="G44" s="20" t="n"/>
      <c r="H44" s="20" t="n"/>
      <c r="I44" s="20" t="n"/>
      <c r="J44" s="24" t="n"/>
      <c r="K44" s="24" t="n"/>
      <c r="L44" s="25">
        <f>IF(OR(J44="",K44=""),"",MAX(J44,K44))</f>
        <v/>
      </c>
      <c r="M44" s="25">
        <f>IF(OR(J44="",K44=""),"",MIN(J44,K44))</f>
        <v/>
      </c>
      <c r="N44" s="25">
        <f>IF(L44="","",L44-M44)</f>
        <v/>
      </c>
      <c r="O44" s="26" t="n"/>
      <c r="P44" s="25">
        <f>IF(N44="","",ROUND(N44*N(O44)/100,0))</f>
        <v/>
      </c>
      <c r="Q44" s="25">
        <f>IF(N44="","",N44-P44)</f>
        <v/>
      </c>
      <c r="R44" s="27" t="n"/>
      <c r="S44" s="28">
        <f>IF(OR(Q44="",R44=""),"",Q44*R44)</f>
        <v/>
      </c>
      <c r="T44" s="20" t="n"/>
      <c r="U44" s="20" t="n"/>
    </row>
    <row r="45">
      <c r="A45" s="20" t="n"/>
      <c r="B45" s="21" t="n"/>
      <c r="C45" s="22" t="n"/>
      <c r="D45" s="22" t="n"/>
      <c r="E45" s="20" t="n"/>
      <c r="F45" s="23">
        <f>IF(E45="","",IFERROR(INDEX(Listeler!$E$2:$E$300,MATCH(E45,Listeler!$D$2:$D$300,0)),""))</f>
        <v/>
      </c>
      <c r="G45" s="20" t="n"/>
      <c r="H45" s="20" t="n"/>
      <c r="I45" s="20" t="n"/>
      <c r="J45" s="24" t="n"/>
      <c r="K45" s="24" t="n"/>
      <c r="L45" s="25">
        <f>IF(OR(J45="",K45=""),"",MAX(J45,K45))</f>
        <v/>
      </c>
      <c r="M45" s="25">
        <f>IF(OR(J45="",K45=""),"",MIN(J45,K45))</f>
        <v/>
      </c>
      <c r="N45" s="25">
        <f>IF(L45="","",L45-M45)</f>
        <v/>
      </c>
      <c r="O45" s="26" t="n"/>
      <c r="P45" s="25">
        <f>IF(N45="","",ROUND(N45*N(O45)/100,0))</f>
        <v/>
      </c>
      <c r="Q45" s="25">
        <f>IF(N45="","",N45-P45)</f>
        <v/>
      </c>
      <c r="R45" s="27" t="n"/>
      <c r="S45" s="28">
        <f>IF(OR(Q45="",R45=""),"",Q45*R45)</f>
        <v/>
      </c>
      <c r="T45" s="20" t="n"/>
      <c r="U45" s="20" t="n"/>
    </row>
    <row r="46">
      <c r="A46" s="20" t="n"/>
      <c r="B46" s="21" t="n"/>
      <c r="C46" s="22" t="n"/>
      <c r="D46" s="22" t="n"/>
      <c r="E46" s="20" t="n"/>
      <c r="F46" s="23">
        <f>IF(E46="","",IFERROR(INDEX(Listeler!$E$2:$E$300,MATCH(E46,Listeler!$D$2:$D$300,0)),""))</f>
        <v/>
      </c>
      <c r="G46" s="20" t="n"/>
      <c r="H46" s="20" t="n"/>
      <c r="I46" s="20" t="n"/>
      <c r="J46" s="24" t="n"/>
      <c r="K46" s="24" t="n"/>
      <c r="L46" s="25">
        <f>IF(OR(J46="",K46=""),"",MAX(J46,K46))</f>
        <v/>
      </c>
      <c r="M46" s="25">
        <f>IF(OR(J46="",K46=""),"",MIN(J46,K46))</f>
        <v/>
      </c>
      <c r="N46" s="25">
        <f>IF(L46="","",L46-M46)</f>
        <v/>
      </c>
      <c r="O46" s="26" t="n"/>
      <c r="P46" s="25">
        <f>IF(N46="","",ROUND(N46*N(O46)/100,0))</f>
        <v/>
      </c>
      <c r="Q46" s="25">
        <f>IF(N46="","",N46-P46)</f>
        <v/>
      </c>
      <c r="R46" s="27" t="n"/>
      <c r="S46" s="28">
        <f>IF(OR(Q46="",R46=""),"",Q46*R46)</f>
        <v/>
      </c>
      <c r="T46" s="20" t="n"/>
      <c r="U46" s="20" t="n"/>
    </row>
    <row r="47">
      <c r="A47" s="20" t="n"/>
      <c r="B47" s="21" t="n"/>
      <c r="C47" s="22" t="n"/>
      <c r="D47" s="22" t="n"/>
      <c r="E47" s="20" t="n"/>
      <c r="F47" s="23">
        <f>IF(E47="","",IFERROR(INDEX(Listeler!$E$2:$E$300,MATCH(E47,Listeler!$D$2:$D$300,0)),""))</f>
        <v/>
      </c>
      <c r="G47" s="20" t="n"/>
      <c r="H47" s="20" t="n"/>
      <c r="I47" s="20" t="n"/>
      <c r="J47" s="24" t="n"/>
      <c r="K47" s="24" t="n"/>
      <c r="L47" s="25">
        <f>IF(OR(J47="",K47=""),"",MAX(J47,K47))</f>
        <v/>
      </c>
      <c r="M47" s="25">
        <f>IF(OR(J47="",K47=""),"",MIN(J47,K47))</f>
        <v/>
      </c>
      <c r="N47" s="25">
        <f>IF(L47="","",L47-M47)</f>
        <v/>
      </c>
      <c r="O47" s="26" t="n"/>
      <c r="P47" s="25">
        <f>IF(N47="","",ROUND(N47*N(O47)/100,0))</f>
        <v/>
      </c>
      <c r="Q47" s="25">
        <f>IF(N47="","",N47-P47)</f>
        <v/>
      </c>
      <c r="R47" s="27" t="n"/>
      <c r="S47" s="28">
        <f>IF(OR(Q47="",R47=""),"",Q47*R47)</f>
        <v/>
      </c>
      <c r="T47" s="20" t="n"/>
      <c r="U47" s="20" t="n"/>
    </row>
    <row r="48">
      <c r="A48" s="20" t="n"/>
      <c r="B48" s="21" t="n"/>
      <c r="C48" s="22" t="n"/>
      <c r="D48" s="22" t="n"/>
      <c r="E48" s="20" t="n"/>
      <c r="F48" s="23">
        <f>IF(E48="","",IFERROR(INDEX(Listeler!$E$2:$E$300,MATCH(E48,Listeler!$D$2:$D$300,0)),""))</f>
        <v/>
      </c>
      <c r="G48" s="20" t="n"/>
      <c r="H48" s="20" t="n"/>
      <c r="I48" s="20" t="n"/>
      <c r="J48" s="24" t="n"/>
      <c r="K48" s="24" t="n"/>
      <c r="L48" s="25">
        <f>IF(OR(J48="",K48=""),"",MAX(J48,K48))</f>
        <v/>
      </c>
      <c r="M48" s="25">
        <f>IF(OR(J48="",K48=""),"",MIN(J48,K48))</f>
        <v/>
      </c>
      <c r="N48" s="25">
        <f>IF(L48="","",L48-M48)</f>
        <v/>
      </c>
      <c r="O48" s="26" t="n"/>
      <c r="P48" s="25">
        <f>IF(N48="","",ROUND(N48*N(O48)/100,0))</f>
        <v/>
      </c>
      <c r="Q48" s="25">
        <f>IF(N48="","",N48-P48)</f>
        <v/>
      </c>
      <c r="R48" s="27" t="n"/>
      <c r="S48" s="28">
        <f>IF(OR(Q48="",R48=""),"",Q48*R48)</f>
        <v/>
      </c>
      <c r="T48" s="20" t="n"/>
      <c r="U48" s="20" t="n"/>
    </row>
    <row r="49">
      <c r="A49" s="20" t="n"/>
      <c r="B49" s="21" t="n"/>
      <c r="C49" s="22" t="n"/>
      <c r="D49" s="22" t="n"/>
      <c r="E49" s="20" t="n"/>
      <c r="F49" s="23">
        <f>IF(E49="","",IFERROR(INDEX(Listeler!$E$2:$E$300,MATCH(E49,Listeler!$D$2:$D$300,0)),""))</f>
        <v/>
      </c>
      <c r="G49" s="20" t="n"/>
      <c r="H49" s="20" t="n"/>
      <c r="I49" s="20" t="n"/>
      <c r="J49" s="24" t="n"/>
      <c r="K49" s="24" t="n"/>
      <c r="L49" s="25">
        <f>IF(OR(J49="",K49=""),"",MAX(J49,K49))</f>
        <v/>
      </c>
      <c r="M49" s="25">
        <f>IF(OR(J49="",K49=""),"",MIN(J49,K49))</f>
        <v/>
      </c>
      <c r="N49" s="25">
        <f>IF(L49="","",L49-M49)</f>
        <v/>
      </c>
      <c r="O49" s="26" t="n"/>
      <c r="P49" s="25">
        <f>IF(N49="","",ROUND(N49*N(O49)/100,0))</f>
        <v/>
      </c>
      <c r="Q49" s="25">
        <f>IF(N49="","",N49-P49)</f>
        <v/>
      </c>
      <c r="R49" s="27" t="n"/>
      <c r="S49" s="28">
        <f>IF(OR(Q49="",R49=""),"",Q49*R49)</f>
        <v/>
      </c>
      <c r="T49" s="20" t="n"/>
      <c r="U49" s="20" t="n"/>
    </row>
    <row r="50">
      <c r="A50" s="20" t="n"/>
      <c r="B50" s="21" t="n"/>
      <c r="C50" s="22" t="n"/>
      <c r="D50" s="22" t="n"/>
      <c r="E50" s="20" t="n"/>
      <c r="F50" s="23">
        <f>IF(E50="","",IFERROR(INDEX(Listeler!$E$2:$E$300,MATCH(E50,Listeler!$D$2:$D$300,0)),""))</f>
        <v/>
      </c>
      <c r="G50" s="20" t="n"/>
      <c r="H50" s="20" t="n"/>
      <c r="I50" s="20" t="n"/>
      <c r="J50" s="24" t="n"/>
      <c r="K50" s="24" t="n"/>
      <c r="L50" s="25">
        <f>IF(OR(J50="",K50=""),"",MAX(J50,K50))</f>
        <v/>
      </c>
      <c r="M50" s="25">
        <f>IF(OR(J50="",K50=""),"",MIN(J50,K50))</f>
        <v/>
      </c>
      <c r="N50" s="25">
        <f>IF(L50="","",L50-M50)</f>
        <v/>
      </c>
      <c r="O50" s="26" t="n"/>
      <c r="P50" s="25">
        <f>IF(N50="","",ROUND(N50*N(O50)/100,0))</f>
        <v/>
      </c>
      <c r="Q50" s="25">
        <f>IF(N50="","",N50-P50)</f>
        <v/>
      </c>
      <c r="R50" s="27" t="n"/>
      <c r="S50" s="28">
        <f>IF(OR(Q50="",R50=""),"",Q50*R50)</f>
        <v/>
      </c>
      <c r="T50" s="20" t="n"/>
      <c r="U50" s="20" t="n"/>
    </row>
    <row r="51">
      <c r="A51" s="20" t="n"/>
      <c r="B51" s="21" t="n"/>
      <c r="C51" s="22" t="n"/>
      <c r="D51" s="22" t="n"/>
      <c r="E51" s="20" t="n"/>
      <c r="F51" s="23">
        <f>IF(E51="","",IFERROR(INDEX(Listeler!$E$2:$E$300,MATCH(E51,Listeler!$D$2:$D$300,0)),""))</f>
        <v/>
      </c>
      <c r="G51" s="20" t="n"/>
      <c r="H51" s="20" t="n"/>
      <c r="I51" s="20" t="n"/>
      <c r="J51" s="24" t="n"/>
      <c r="K51" s="24" t="n"/>
      <c r="L51" s="25">
        <f>IF(OR(J51="",K51=""),"",MAX(J51,K51))</f>
        <v/>
      </c>
      <c r="M51" s="25">
        <f>IF(OR(J51="",K51=""),"",MIN(J51,K51))</f>
        <v/>
      </c>
      <c r="N51" s="25">
        <f>IF(L51="","",L51-M51)</f>
        <v/>
      </c>
      <c r="O51" s="26" t="n"/>
      <c r="P51" s="25">
        <f>IF(N51="","",ROUND(N51*N(O51)/100,0))</f>
        <v/>
      </c>
      <c r="Q51" s="25">
        <f>IF(N51="","",N51-P51)</f>
        <v/>
      </c>
      <c r="R51" s="27" t="n"/>
      <c r="S51" s="28">
        <f>IF(OR(Q51="",R51=""),"",Q51*R51)</f>
        <v/>
      </c>
      <c r="T51" s="20" t="n"/>
      <c r="U51" s="20" t="n"/>
    </row>
    <row r="52">
      <c r="A52" s="20" t="n"/>
      <c r="B52" s="21" t="n"/>
      <c r="C52" s="22" t="n"/>
      <c r="D52" s="22" t="n"/>
      <c r="E52" s="20" t="n"/>
      <c r="F52" s="23">
        <f>IF(E52="","",IFERROR(INDEX(Listeler!$E$2:$E$300,MATCH(E52,Listeler!$D$2:$D$300,0)),""))</f>
        <v/>
      </c>
      <c r="G52" s="20" t="n"/>
      <c r="H52" s="20" t="n"/>
      <c r="I52" s="20" t="n"/>
      <c r="J52" s="24" t="n"/>
      <c r="K52" s="24" t="n"/>
      <c r="L52" s="25">
        <f>IF(OR(J52="",K52=""),"",MAX(J52,K52))</f>
        <v/>
      </c>
      <c r="M52" s="25">
        <f>IF(OR(J52="",K52=""),"",MIN(J52,K52))</f>
        <v/>
      </c>
      <c r="N52" s="25">
        <f>IF(L52="","",L52-M52)</f>
        <v/>
      </c>
      <c r="O52" s="26" t="n"/>
      <c r="P52" s="25">
        <f>IF(N52="","",ROUND(N52*N(O52)/100,0))</f>
        <v/>
      </c>
      <c r="Q52" s="25">
        <f>IF(N52="","",N52-P52)</f>
        <v/>
      </c>
      <c r="R52" s="27" t="n"/>
      <c r="S52" s="28">
        <f>IF(OR(Q52="",R52=""),"",Q52*R52)</f>
        <v/>
      </c>
      <c r="T52" s="20" t="n"/>
      <c r="U52" s="20" t="n"/>
    </row>
    <row r="53">
      <c r="A53" s="20" t="n"/>
      <c r="B53" s="21" t="n"/>
      <c r="C53" s="22" t="n"/>
      <c r="D53" s="22" t="n"/>
      <c r="E53" s="20" t="n"/>
      <c r="F53" s="23">
        <f>IF(E53="","",IFERROR(INDEX(Listeler!$E$2:$E$300,MATCH(E53,Listeler!$D$2:$D$300,0)),""))</f>
        <v/>
      </c>
      <c r="G53" s="20" t="n"/>
      <c r="H53" s="20" t="n"/>
      <c r="I53" s="20" t="n"/>
      <c r="J53" s="24" t="n"/>
      <c r="K53" s="24" t="n"/>
      <c r="L53" s="25">
        <f>IF(OR(J53="",K53=""),"",MAX(J53,K53))</f>
        <v/>
      </c>
      <c r="M53" s="25">
        <f>IF(OR(J53="",K53=""),"",MIN(J53,K53))</f>
        <v/>
      </c>
      <c r="N53" s="25">
        <f>IF(L53="","",L53-M53)</f>
        <v/>
      </c>
      <c r="O53" s="26" t="n"/>
      <c r="P53" s="25">
        <f>IF(N53="","",ROUND(N53*N(O53)/100,0))</f>
        <v/>
      </c>
      <c r="Q53" s="25">
        <f>IF(N53="","",N53-P53)</f>
        <v/>
      </c>
      <c r="R53" s="27" t="n"/>
      <c r="S53" s="28">
        <f>IF(OR(Q53="",R53=""),"",Q53*R53)</f>
        <v/>
      </c>
      <c r="T53" s="20" t="n"/>
      <c r="U53" s="20" t="n"/>
    </row>
    <row r="54">
      <c r="A54" s="20" t="n"/>
      <c r="B54" s="21" t="n"/>
      <c r="C54" s="22" t="n"/>
      <c r="D54" s="22" t="n"/>
      <c r="E54" s="20" t="n"/>
      <c r="F54" s="23">
        <f>IF(E54="","",IFERROR(INDEX(Listeler!$E$2:$E$300,MATCH(E54,Listeler!$D$2:$D$300,0)),""))</f>
        <v/>
      </c>
      <c r="G54" s="20" t="n"/>
      <c r="H54" s="20" t="n"/>
      <c r="I54" s="20" t="n"/>
      <c r="J54" s="24" t="n"/>
      <c r="K54" s="24" t="n"/>
      <c r="L54" s="25">
        <f>IF(OR(J54="",K54=""),"",MAX(J54,K54))</f>
        <v/>
      </c>
      <c r="M54" s="25">
        <f>IF(OR(J54="",K54=""),"",MIN(J54,K54))</f>
        <v/>
      </c>
      <c r="N54" s="25">
        <f>IF(L54="","",L54-M54)</f>
        <v/>
      </c>
      <c r="O54" s="26" t="n"/>
      <c r="P54" s="25">
        <f>IF(N54="","",ROUND(N54*N(O54)/100,0))</f>
        <v/>
      </c>
      <c r="Q54" s="25">
        <f>IF(N54="","",N54-P54)</f>
        <v/>
      </c>
      <c r="R54" s="27" t="n"/>
      <c r="S54" s="28">
        <f>IF(OR(Q54="",R54=""),"",Q54*R54)</f>
        <v/>
      </c>
      <c r="T54" s="20" t="n"/>
      <c r="U54" s="20" t="n"/>
    </row>
    <row r="55">
      <c r="A55" s="20" t="n"/>
      <c r="B55" s="21" t="n"/>
      <c r="C55" s="22" t="n"/>
      <c r="D55" s="22" t="n"/>
      <c r="E55" s="20" t="n"/>
      <c r="F55" s="23">
        <f>IF(E55="","",IFERROR(INDEX(Listeler!$E$2:$E$300,MATCH(E55,Listeler!$D$2:$D$300,0)),""))</f>
        <v/>
      </c>
      <c r="G55" s="20" t="n"/>
      <c r="H55" s="20" t="n"/>
      <c r="I55" s="20" t="n"/>
      <c r="J55" s="24" t="n"/>
      <c r="K55" s="24" t="n"/>
      <c r="L55" s="25">
        <f>IF(OR(J55="",K55=""),"",MAX(J55,K55))</f>
        <v/>
      </c>
      <c r="M55" s="25">
        <f>IF(OR(J55="",K55=""),"",MIN(J55,K55))</f>
        <v/>
      </c>
      <c r="N55" s="25">
        <f>IF(L55="","",L55-M55)</f>
        <v/>
      </c>
      <c r="O55" s="26" t="n"/>
      <c r="P55" s="25">
        <f>IF(N55="","",ROUND(N55*N(O55)/100,0))</f>
        <v/>
      </c>
      <c r="Q55" s="25">
        <f>IF(N55="","",N55-P55)</f>
        <v/>
      </c>
      <c r="R55" s="27" t="n"/>
      <c r="S55" s="28">
        <f>IF(OR(Q55="",R55=""),"",Q55*R55)</f>
        <v/>
      </c>
      <c r="T55" s="20" t="n"/>
      <c r="U55" s="20" t="n"/>
    </row>
    <row r="56">
      <c r="A56" s="20" t="n"/>
      <c r="B56" s="21" t="n"/>
      <c r="C56" s="22" t="n"/>
      <c r="D56" s="22" t="n"/>
      <c r="E56" s="20" t="n"/>
      <c r="F56" s="23">
        <f>IF(E56="","",IFERROR(INDEX(Listeler!$E$2:$E$300,MATCH(E56,Listeler!$D$2:$D$300,0)),""))</f>
        <v/>
      </c>
      <c r="G56" s="20" t="n"/>
      <c r="H56" s="20" t="n"/>
      <c r="I56" s="20" t="n"/>
      <c r="J56" s="24" t="n"/>
      <c r="K56" s="24" t="n"/>
      <c r="L56" s="25">
        <f>IF(OR(J56="",K56=""),"",MAX(J56,K56))</f>
        <v/>
      </c>
      <c r="M56" s="25">
        <f>IF(OR(J56="",K56=""),"",MIN(J56,K56))</f>
        <v/>
      </c>
      <c r="N56" s="25">
        <f>IF(L56="","",L56-M56)</f>
        <v/>
      </c>
      <c r="O56" s="26" t="n"/>
      <c r="P56" s="25">
        <f>IF(N56="","",ROUND(N56*N(O56)/100,0))</f>
        <v/>
      </c>
      <c r="Q56" s="25">
        <f>IF(N56="","",N56-P56)</f>
        <v/>
      </c>
      <c r="R56" s="27" t="n"/>
      <c r="S56" s="28">
        <f>IF(OR(Q56="",R56=""),"",Q56*R56)</f>
        <v/>
      </c>
      <c r="T56" s="20" t="n"/>
      <c r="U56" s="20" t="n"/>
    </row>
    <row r="57">
      <c r="A57" s="20" t="n"/>
      <c r="B57" s="21" t="n"/>
      <c r="C57" s="22" t="n"/>
      <c r="D57" s="22" t="n"/>
      <c r="E57" s="20" t="n"/>
      <c r="F57" s="23">
        <f>IF(E57="","",IFERROR(INDEX(Listeler!$E$2:$E$300,MATCH(E57,Listeler!$D$2:$D$300,0)),""))</f>
        <v/>
      </c>
      <c r="G57" s="20" t="n"/>
      <c r="H57" s="20" t="n"/>
      <c r="I57" s="20" t="n"/>
      <c r="J57" s="24" t="n"/>
      <c r="K57" s="24" t="n"/>
      <c r="L57" s="25">
        <f>IF(OR(J57="",K57=""),"",MAX(J57,K57))</f>
        <v/>
      </c>
      <c r="M57" s="25">
        <f>IF(OR(J57="",K57=""),"",MIN(J57,K57))</f>
        <v/>
      </c>
      <c r="N57" s="25">
        <f>IF(L57="","",L57-M57)</f>
        <v/>
      </c>
      <c r="O57" s="26" t="n"/>
      <c r="P57" s="25">
        <f>IF(N57="","",ROUND(N57*N(O57)/100,0))</f>
        <v/>
      </c>
      <c r="Q57" s="25">
        <f>IF(N57="","",N57-P57)</f>
        <v/>
      </c>
      <c r="R57" s="27" t="n"/>
      <c r="S57" s="28">
        <f>IF(OR(Q57="",R57=""),"",Q57*R57)</f>
        <v/>
      </c>
      <c r="T57" s="20" t="n"/>
      <c r="U57" s="20" t="n"/>
    </row>
    <row r="58">
      <c r="A58" s="20" t="n"/>
      <c r="B58" s="21" t="n"/>
      <c r="C58" s="22" t="n"/>
      <c r="D58" s="22" t="n"/>
      <c r="E58" s="20" t="n"/>
      <c r="F58" s="23">
        <f>IF(E58="","",IFERROR(INDEX(Listeler!$E$2:$E$300,MATCH(E58,Listeler!$D$2:$D$300,0)),""))</f>
        <v/>
      </c>
      <c r="G58" s="20" t="n"/>
      <c r="H58" s="20" t="n"/>
      <c r="I58" s="20" t="n"/>
      <c r="J58" s="24" t="n"/>
      <c r="K58" s="24" t="n"/>
      <c r="L58" s="25">
        <f>IF(OR(J58="",K58=""),"",MAX(J58,K58))</f>
        <v/>
      </c>
      <c r="M58" s="25">
        <f>IF(OR(J58="",K58=""),"",MIN(J58,K58))</f>
        <v/>
      </c>
      <c r="N58" s="25">
        <f>IF(L58="","",L58-M58)</f>
        <v/>
      </c>
      <c r="O58" s="26" t="n"/>
      <c r="P58" s="25">
        <f>IF(N58="","",ROUND(N58*N(O58)/100,0))</f>
        <v/>
      </c>
      <c r="Q58" s="25">
        <f>IF(N58="","",N58-P58)</f>
        <v/>
      </c>
      <c r="R58" s="27" t="n"/>
      <c r="S58" s="28">
        <f>IF(OR(Q58="",R58=""),"",Q58*R58)</f>
        <v/>
      </c>
      <c r="T58" s="20" t="n"/>
      <c r="U58" s="20" t="n"/>
    </row>
    <row r="59">
      <c r="A59" s="20" t="n"/>
      <c r="B59" s="21" t="n"/>
      <c r="C59" s="22" t="n"/>
      <c r="D59" s="22" t="n"/>
      <c r="E59" s="20" t="n"/>
      <c r="F59" s="23">
        <f>IF(E59="","",IFERROR(INDEX(Listeler!$E$2:$E$300,MATCH(E59,Listeler!$D$2:$D$300,0)),""))</f>
        <v/>
      </c>
      <c r="G59" s="20" t="n"/>
      <c r="H59" s="20" t="n"/>
      <c r="I59" s="20" t="n"/>
      <c r="J59" s="24" t="n"/>
      <c r="K59" s="24" t="n"/>
      <c r="L59" s="25">
        <f>IF(OR(J59="",K59=""),"",MAX(J59,K59))</f>
        <v/>
      </c>
      <c r="M59" s="25">
        <f>IF(OR(J59="",K59=""),"",MIN(J59,K59))</f>
        <v/>
      </c>
      <c r="N59" s="25">
        <f>IF(L59="","",L59-M59)</f>
        <v/>
      </c>
      <c r="O59" s="26" t="n"/>
      <c r="P59" s="25">
        <f>IF(N59="","",ROUND(N59*N(O59)/100,0))</f>
        <v/>
      </c>
      <c r="Q59" s="25">
        <f>IF(N59="","",N59-P59)</f>
        <v/>
      </c>
      <c r="R59" s="27" t="n"/>
      <c r="S59" s="28">
        <f>IF(OR(Q59="",R59=""),"",Q59*R59)</f>
        <v/>
      </c>
      <c r="T59" s="20" t="n"/>
      <c r="U59" s="20" t="n"/>
    </row>
    <row r="60">
      <c r="A60" s="20" t="n"/>
      <c r="B60" s="21" t="n"/>
      <c r="C60" s="22" t="n"/>
      <c r="D60" s="22" t="n"/>
      <c r="E60" s="20" t="n"/>
      <c r="F60" s="23">
        <f>IF(E60="","",IFERROR(INDEX(Listeler!$E$2:$E$300,MATCH(E60,Listeler!$D$2:$D$300,0)),""))</f>
        <v/>
      </c>
      <c r="G60" s="20" t="n"/>
      <c r="H60" s="20" t="n"/>
      <c r="I60" s="20" t="n"/>
      <c r="J60" s="24" t="n"/>
      <c r="K60" s="24" t="n"/>
      <c r="L60" s="25">
        <f>IF(OR(J60="",K60=""),"",MAX(J60,K60))</f>
        <v/>
      </c>
      <c r="M60" s="25">
        <f>IF(OR(J60="",K60=""),"",MIN(J60,K60))</f>
        <v/>
      </c>
      <c r="N60" s="25">
        <f>IF(L60="","",L60-M60)</f>
        <v/>
      </c>
      <c r="O60" s="26" t="n"/>
      <c r="P60" s="25">
        <f>IF(N60="","",ROUND(N60*N(O60)/100,0))</f>
        <v/>
      </c>
      <c r="Q60" s="25">
        <f>IF(N60="","",N60-P60)</f>
        <v/>
      </c>
      <c r="R60" s="27" t="n"/>
      <c r="S60" s="28">
        <f>IF(OR(Q60="",R60=""),"",Q60*R60)</f>
        <v/>
      </c>
      <c r="T60" s="20" t="n"/>
      <c r="U60" s="20" t="n"/>
    </row>
    <row r="61">
      <c r="A61" s="20" t="n"/>
      <c r="B61" s="21" t="n"/>
      <c r="C61" s="22" t="n"/>
      <c r="D61" s="22" t="n"/>
      <c r="E61" s="20" t="n"/>
      <c r="F61" s="23">
        <f>IF(E61="","",IFERROR(INDEX(Listeler!$E$2:$E$300,MATCH(E61,Listeler!$D$2:$D$300,0)),""))</f>
        <v/>
      </c>
      <c r="G61" s="20" t="n"/>
      <c r="H61" s="20" t="n"/>
      <c r="I61" s="20" t="n"/>
      <c r="J61" s="24" t="n"/>
      <c r="K61" s="24" t="n"/>
      <c r="L61" s="25">
        <f>IF(OR(J61="",K61=""),"",MAX(J61,K61))</f>
        <v/>
      </c>
      <c r="M61" s="25">
        <f>IF(OR(J61="",K61=""),"",MIN(J61,K61))</f>
        <v/>
      </c>
      <c r="N61" s="25">
        <f>IF(L61="","",L61-M61)</f>
        <v/>
      </c>
      <c r="O61" s="26" t="n"/>
      <c r="P61" s="25">
        <f>IF(N61="","",ROUND(N61*N(O61)/100,0))</f>
        <v/>
      </c>
      <c r="Q61" s="25">
        <f>IF(N61="","",N61-P61)</f>
        <v/>
      </c>
      <c r="R61" s="27" t="n"/>
      <c r="S61" s="28">
        <f>IF(OR(Q61="",R61=""),"",Q61*R61)</f>
        <v/>
      </c>
      <c r="T61" s="20" t="n"/>
      <c r="U61" s="20" t="n"/>
    </row>
    <row r="62">
      <c r="A62" s="20" t="n"/>
      <c r="B62" s="21" t="n"/>
      <c r="C62" s="22" t="n"/>
      <c r="D62" s="22" t="n"/>
      <c r="E62" s="20" t="n"/>
      <c r="F62" s="23">
        <f>IF(E62="","",IFERROR(INDEX(Listeler!$E$2:$E$300,MATCH(E62,Listeler!$D$2:$D$300,0)),""))</f>
        <v/>
      </c>
      <c r="G62" s="20" t="n"/>
      <c r="H62" s="20" t="n"/>
      <c r="I62" s="20" t="n"/>
      <c r="J62" s="24" t="n"/>
      <c r="K62" s="24" t="n"/>
      <c r="L62" s="25">
        <f>IF(OR(J62="",K62=""),"",MAX(J62,K62))</f>
        <v/>
      </c>
      <c r="M62" s="25">
        <f>IF(OR(J62="",K62=""),"",MIN(J62,K62))</f>
        <v/>
      </c>
      <c r="N62" s="25">
        <f>IF(L62="","",L62-M62)</f>
        <v/>
      </c>
      <c r="O62" s="26" t="n"/>
      <c r="P62" s="25">
        <f>IF(N62="","",ROUND(N62*N(O62)/100,0))</f>
        <v/>
      </c>
      <c r="Q62" s="25">
        <f>IF(N62="","",N62-P62)</f>
        <v/>
      </c>
      <c r="R62" s="27" t="n"/>
      <c r="S62" s="28">
        <f>IF(OR(Q62="",R62=""),"",Q62*R62)</f>
        <v/>
      </c>
      <c r="T62" s="20" t="n"/>
      <c r="U62" s="20" t="n"/>
    </row>
    <row r="63">
      <c r="A63" s="20" t="n"/>
      <c r="B63" s="21" t="n"/>
      <c r="C63" s="22" t="n"/>
      <c r="D63" s="22" t="n"/>
      <c r="E63" s="20" t="n"/>
      <c r="F63" s="23">
        <f>IF(E63="","",IFERROR(INDEX(Listeler!$E$2:$E$300,MATCH(E63,Listeler!$D$2:$D$300,0)),""))</f>
        <v/>
      </c>
      <c r="G63" s="20" t="n"/>
      <c r="H63" s="20" t="n"/>
      <c r="I63" s="20" t="n"/>
      <c r="J63" s="24" t="n"/>
      <c r="K63" s="24" t="n"/>
      <c r="L63" s="25">
        <f>IF(OR(J63="",K63=""),"",MAX(J63,K63))</f>
        <v/>
      </c>
      <c r="M63" s="25">
        <f>IF(OR(J63="",K63=""),"",MIN(J63,K63))</f>
        <v/>
      </c>
      <c r="N63" s="25">
        <f>IF(L63="","",L63-M63)</f>
        <v/>
      </c>
      <c r="O63" s="26" t="n"/>
      <c r="P63" s="25">
        <f>IF(N63="","",ROUND(N63*N(O63)/100,0))</f>
        <v/>
      </c>
      <c r="Q63" s="25">
        <f>IF(N63="","",N63-P63)</f>
        <v/>
      </c>
      <c r="R63" s="27" t="n"/>
      <c r="S63" s="28">
        <f>IF(OR(Q63="",R63=""),"",Q63*R63)</f>
        <v/>
      </c>
      <c r="T63" s="20" t="n"/>
      <c r="U63" s="20" t="n"/>
    </row>
    <row r="64">
      <c r="A64" s="20" t="n"/>
      <c r="B64" s="21" t="n"/>
      <c r="C64" s="22" t="n"/>
      <c r="D64" s="22" t="n"/>
      <c r="E64" s="20" t="n"/>
      <c r="F64" s="23">
        <f>IF(E64="","",IFERROR(INDEX(Listeler!$E$2:$E$300,MATCH(E64,Listeler!$D$2:$D$300,0)),""))</f>
        <v/>
      </c>
      <c r="G64" s="20" t="n"/>
      <c r="H64" s="20" t="n"/>
      <c r="I64" s="20" t="n"/>
      <c r="J64" s="24" t="n"/>
      <c r="K64" s="24" t="n"/>
      <c r="L64" s="25">
        <f>IF(OR(J64="",K64=""),"",MAX(J64,K64))</f>
        <v/>
      </c>
      <c r="M64" s="25">
        <f>IF(OR(J64="",K64=""),"",MIN(J64,K64))</f>
        <v/>
      </c>
      <c r="N64" s="25">
        <f>IF(L64="","",L64-M64)</f>
        <v/>
      </c>
      <c r="O64" s="26" t="n"/>
      <c r="P64" s="25">
        <f>IF(N64="","",ROUND(N64*N(O64)/100,0))</f>
        <v/>
      </c>
      <c r="Q64" s="25">
        <f>IF(N64="","",N64-P64)</f>
        <v/>
      </c>
      <c r="R64" s="27" t="n"/>
      <c r="S64" s="28">
        <f>IF(OR(Q64="",R64=""),"",Q64*R64)</f>
        <v/>
      </c>
      <c r="T64" s="20" t="n"/>
      <c r="U64" s="20" t="n"/>
    </row>
    <row r="65">
      <c r="A65" s="20" t="n"/>
      <c r="B65" s="21" t="n"/>
      <c r="C65" s="22" t="n"/>
      <c r="D65" s="22" t="n"/>
      <c r="E65" s="20" t="n"/>
      <c r="F65" s="23">
        <f>IF(E65="","",IFERROR(INDEX(Listeler!$E$2:$E$300,MATCH(E65,Listeler!$D$2:$D$300,0)),""))</f>
        <v/>
      </c>
      <c r="G65" s="20" t="n"/>
      <c r="H65" s="20" t="n"/>
      <c r="I65" s="20" t="n"/>
      <c r="J65" s="24" t="n"/>
      <c r="K65" s="24" t="n"/>
      <c r="L65" s="25">
        <f>IF(OR(J65="",K65=""),"",MAX(J65,K65))</f>
        <v/>
      </c>
      <c r="M65" s="25">
        <f>IF(OR(J65="",K65=""),"",MIN(J65,K65))</f>
        <v/>
      </c>
      <c r="N65" s="25">
        <f>IF(L65="","",L65-M65)</f>
        <v/>
      </c>
      <c r="O65" s="26" t="n"/>
      <c r="P65" s="25">
        <f>IF(N65="","",ROUND(N65*N(O65)/100,0))</f>
        <v/>
      </c>
      <c r="Q65" s="25">
        <f>IF(N65="","",N65-P65)</f>
        <v/>
      </c>
      <c r="R65" s="27" t="n"/>
      <c r="S65" s="28">
        <f>IF(OR(Q65="",R65=""),"",Q65*R65)</f>
        <v/>
      </c>
      <c r="T65" s="20" t="n"/>
      <c r="U65" s="20" t="n"/>
    </row>
    <row r="66">
      <c r="A66" s="20" t="n"/>
      <c r="B66" s="21" t="n"/>
      <c r="C66" s="22" t="n"/>
      <c r="D66" s="22" t="n"/>
      <c r="E66" s="20" t="n"/>
      <c r="F66" s="23">
        <f>IF(E66="","",IFERROR(INDEX(Listeler!$E$2:$E$300,MATCH(E66,Listeler!$D$2:$D$300,0)),""))</f>
        <v/>
      </c>
      <c r="G66" s="20" t="n"/>
      <c r="H66" s="20" t="n"/>
      <c r="I66" s="20" t="n"/>
      <c r="J66" s="24" t="n"/>
      <c r="K66" s="24" t="n"/>
      <c r="L66" s="25">
        <f>IF(OR(J66="",K66=""),"",MAX(J66,K66))</f>
        <v/>
      </c>
      <c r="M66" s="25">
        <f>IF(OR(J66="",K66=""),"",MIN(J66,K66))</f>
        <v/>
      </c>
      <c r="N66" s="25">
        <f>IF(L66="","",L66-M66)</f>
        <v/>
      </c>
      <c r="O66" s="26" t="n"/>
      <c r="P66" s="25">
        <f>IF(N66="","",ROUND(N66*N(O66)/100,0))</f>
        <v/>
      </c>
      <c r="Q66" s="25">
        <f>IF(N66="","",N66-P66)</f>
        <v/>
      </c>
      <c r="R66" s="27" t="n"/>
      <c r="S66" s="28">
        <f>IF(OR(Q66="",R66=""),"",Q66*R66)</f>
        <v/>
      </c>
      <c r="T66" s="20" t="n"/>
      <c r="U66" s="20" t="n"/>
    </row>
    <row r="67">
      <c r="A67" s="20" t="n"/>
      <c r="B67" s="21" t="n"/>
      <c r="C67" s="22" t="n"/>
      <c r="D67" s="22" t="n"/>
      <c r="E67" s="20" t="n"/>
      <c r="F67" s="23">
        <f>IF(E67="","",IFERROR(INDEX(Listeler!$E$2:$E$300,MATCH(E67,Listeler!$D$2:$D$300,0)),""))</f>
        <v/>
      </c>
      <c r="G67" s="20" t="n"/>
      <c r="H67" s="20" t="n"/>
      <c r="I67" s="20" t="n"/>
      <c r="J67" s="24" t="n"/>
      <c r="K67" s="24" t="n"/>
      <c r="L67" s="25">
        <f>IF(OR(J67="",K67=""),"",MAX(J67,K67))</f>
        <v/>
      </c>
      <c r="M67" s="25">
        <f>IF(OR(J67="",K67=""),"",MIN(J67,K67))</f>
        <v/>
      </c>
      <c r="N67" s="25">
        <f>IF(L67="","",L67-M67)</f>
        <v/>
      </c>
      <c r="O67" s="26" t="n"/>
      <c r="P67" s="25">
        <f>IF(N67="","",ROUND(N67*N(O67)/100,0))</f>
        <v/>
      </c>
      <c r="Q67" s="25">
        <f>IF(N67="","",N67-P67)</f>
        <v/>
      </c>
      <c r="R67" s="27" t="n"/>
      <c r="S67" s="28">
        <f>IF(OR(Q67="",R67=""),"",Q67*R67)</f>
        <v/>
      </c>
      <c r="T67" s="20" t="n"/>
      <c r="U67" s="20" t="n"/>
    </row>
    <row r="68">
      <c r="A68" s="20" t="n"/>
      <c r="B68" s="21" t="n"/>
      <c r="C68" s="22" t="n"/>
      <c r="D68" s="22" t="n"/>
      <c r="E68" s="20" t="n"/>
      <c r="F68" s="23">
        <f>IF(E68="","",IFERROR(INDEX(Listeler!$E$2:$E$300,MATCH(E68,Listeler!$D$2:$D$300,0)),""))</f>
        <v/>
      </c>
      <c r="G68" s="20" t="n"/>
      <c r="H68" s="20" t="n"/>
      <c r="I68" s="20" t="n"/>
      <c r="J68" s="24" t="n"/>
      <c r="K68" s="24" t="n"/>
      <c r="L68" s="25">
        <f>IF(OR(J68="",K68=""),"",MAX(J68,K68))</f>
        <v/>
      </c>
      <c r="M68" s="25">
        <f>IF(OR(J68="",K68=""),"",MIN(J68,K68))</f>
        <v/>
      </c>
      <c r="N68" s="25">
        <f>IF(L68="","",L68-M68)</f>
        <v/>
      </c>
      <c r="O68" s="26" t="n"/>
      <c r="P68" s="25">
        <f>IF(N68="","",ROUND(N68*N(O68)/100,0))</f>
        <v/>
      </c>
      <c r="Q68" s="25">
        <f>IF(N68="","",N68-P68)</f>
        <v/>
      </c>
      <c r="R68" s="27" t="n"/>
      <c r="S68" s="28">
        <f>IF(OR(Q68="",R68=""),"",Q68*R68)</f>
        <v/>
      </c>
      <c r="T68" s="20" t="n"/>
      <c r="U68" s="20" t="n"/>
    </row>
    <row r="69">
      <c r="A69" s="20" t="n"/>
      <c r="B69" s="21" t="n"/>
      <c r="C69" s="22" t="n"/>
      <c r="D69" s="22" t="n"/>
      <c r="E69" s="20" t="n"/>
      <c r="F69" s="23">
        <f>IF(E69="","",IFERROR(INDEX(Listeler!$E$2:$E$300,MATCH(E69,Listeler!$D$2:$D$300,0)),""))</f>
        <v/>
      </c>
      <c r="G69" s="20" t="n"/>
      <c r="H69" s="20" t="n"/>
      <c r="I69" s="20" t="n"/>
      <c r="J69" s="24" t="n"/>
      <c r="K69" s="24" t="n"/>
      <c r="L69" s="25">
        <f>IF(OR(J69="",K69=""),"",MAX(J69,K69))</f>
        <v/>
      </c>
      <c r="M69" s="25">
        <f>IF(OR(J69="",K69=""),"",MIN(J69,K69))</f>
        <v/>
      </c>
      <c r="N69" s="25">
        <f>IF(L69="","",L69-M69)</f>
        <v/>
      </c>
      <c r="O69" s="26" t="n"/>
      <c r="P69" s="25">
        <f>IF(N69="","",ROUND(N69*N(O69)/100,0))</f>
        <v/>
      </c>
      <c r="Q69" s="25">
        <f>IF(N69="","",N69-P69)</f>
        <v/>
      </c>
      <c r="R69" s="27" t="n"/>
      <c r="S69" s="28">
        <f>IF(OR(Q69="",R69=""),"",Q69*R69)</f>
        <v/>
      </c>
      <c r="T69" s="20" t="n"/>
      <c r="U69" s="20" t="n"/>
    </row>
    <row r="70">
      <c r="A70" s="20" t="n"/>
      <c r="B70" s="21" t="n"/>
      <c r="C70" s="22" t="n"/>
      <c r="D70" s="22" t="n"/>
      <c r="E70" s="20" t="n"/>
      <c r="F70" s="23">
        <f>IF(E70="","",IFERROR(INDEX(Listeler!$E$2:$E$300,MATCH(E70,Listeler!$D$2:$D$300,0)),""))</f>
        <v/>
      </c>
      <c r="G70" s="20" t="n"/>
      <c r="H70" s="20" t="n"/>
      <c r="I70" s="20" t="n"/>
      <c r="J70" s="24" t="n"/>
      <c r="K70" s="24" t="n"/>
      <c r="L70" s="25">
        <f>IF(OR(J70="",K70=""),"",MAX(J70,K70))</f>
        <v/>
      </c>
      <c r="M70" s="25">
        <f>IF(OR(J70="",K70=""),"",MIN(J70,K70))</f>
        <v/>
      </c>
      <c r="N70" s="25">
        <f>IF(L70="","",L70-M70)</f>
        <v/>
      </c>
      <c r="O70" s="26" t="n"/>
      <c r="P70" s="25">
        <f>IF(N70="","",ROUND(N70*N(O70)/100,0))</f>
        <v/>
      </c>
      <c r="Q70" s="25">
        <f>IF(N70="","",N70-P70)</f>
        <v/>
      </c>
      <c r="R70" s="27" t="n"/>
      <c r="S70" s="28">
        <f>IF(OR(Q70="",R70=""),"",Q70*R70)</f>
        <v/>
      </c>
      <c r="T70" s="20" t="n"/>
      <c r="U70" s="20" t="n"/>
    </row>
    <row r="71">
      <c r="A71" s="20" t="n"/>
      <c r="B71" s="21" t="n"/>
      <c r="C71" s="22" t="n"/>
      <c r="D71" s="22" t="n"/>
      <c r="E71" s="20" t="n"/>
      <c r="F71" s="23">
        <f>IF(E71="","",IFERROR(INDEX(Listeler!$E$2:$E$300,MATCH(E71,Listeler!$D$2:$D$300,0)),""))</f>
        <v/>
      </c>
      <c r="G71" s="20" t="n"/>
      <c r="H71" s="20" t="n"/>
      <c r="I71" s="20" t="n"/>
      <c r="J71" s="24" t="n"/>
      <c r="K71" s="24" t="n"/>
      <c r="L71" s="25">
        <f>IF(OR(J71="",K71=""),"",MAX(J71,K71))</f>
        <v/>
      </c>
      <c r="M71" s="25">
        <f>IF(OR(J71="",K71=""),"",MIN(J71,K71))</f>
        <v/>
      </c>
      <c r="N71" s="25">
        <f>IF(L71="","",L71-M71)</f>
        <v/>
      </c>
      <c r="O71" s="26" t="n"/>
      <c r="P71" s="25">
        <f>IF(N71="","",ROUND(N71*N(O71)/100,0))</f>
        <v/>
      </c>
      <c r="Q71" s="25">
        <f>IF(N71="","",N71-P71)</f>
        <v/>
      </c>
      <c r="R71" s="27" t="n"/>
      <c r="S71" s="28">
        <f>IF(OR(Q71="",R71=""),"",Q71*R71)</f>
        <v/>
      </c>
      <c r="T71" s="20" t="n"/>
      <c r="U71" s="20" t="n"/>
    </row>
    <row r="72">
      <c r="A72" s="20" t="n"/>
      <c r="B72" s="21" t="n"/>
      <c r="C72" s="22" t="n"/>
      <c r="D72" s="22" t="n"/>
      <c r="E72" s="20" t="n"/>
      <c r="F72" s="23">
        <f>IF(E72="","",IFERROR(INDEX(Listeler!$E$2:$E$300,MATCH(E72,Listeler!$D$2:$D$300,0)),""))</f>
        <v/>
      </c>
      <c r="G72" s="20" t="n"/>
      <c r="H72" s="20" t="n"/>
      <c r="I72" s="20" t="n"/>
      <c r="J72" s="24" t="n"/>
      <c r="K72" s="24" t="n"/>
      <c r="L72" s="25">
        <f>IF(OR(J72="",K72=""),"",MAX(J72,K72))</f>
        <v/>
      </c>
      <c r="M72" s="25">
        <f>IF(OR(J72="",K72=""),"",MIN(J72,K72))</f>
        <v/>
      </c>
      <c r="N72" s="25">
        <f>IF(L72="","",L72-M72)</f>
        <v/>
      </c>
      <c r="O72" s="26" t="n"/>
      <c r="P72" s="25">
        <f>IF(N72="","",ROUND(N72*N(O72)/100,0))</f>
        <v/>
      </c>
      <c r="Q72" s="25">
        <f>IF(N72="","",N72-P72)</f>
        <v/>
      </c>
      <c r="R72" s="27" t="n"/>
      <c r="S72" s="28">
        <f>IF(OR(Q72="",R72=""),"",Q72*R72)</f>
        <v/>
      </c>
      <c r="T72" s="20" t="n"/>
      <c r="U72" s="20" t="n"/>
    </row>
    <row r="73">
      <c r="A73" s="20" t="n"/>
      <c r="B73" s="21" t="n"/>
      <c r="C73" s="22" t="n"/>
      <c r="D73" s="22" t="n"/>
      <c r="E73" s="20" t="n"/>
      <c r="F73" s="23">
        <f>IF(E73="","",IFERROR(INDEX(Listeler!$E$2:$E$300,MATCH(E73,Listeler!$D$2:$D$300,0)),""))</f>
        <v/>
      </c>
      <c r="G73" s="20" t="n"/>
      <c r="H73" s="20" t="n"/>
      <c r="I73" s="20" t="n"/>
      <c r="J73" s="24" t="n"/>
      <c r="K73" s="24" t="n"/>
      <c r="L73" s="25">
        <f>IF(OR(J73="",K73=""),"",MAX(J73,K73))</f>
        <v/>
      </c>
      <c r="M73" s="25">
        <f>IF(OR(J73="",K73=""),"",MIN(J73,K73))</f>
        <v/>
      </c>
      <c r="N73" s="25">
        <f>IF(L73="","",L73-M73)</f>
        <v/>
      </c>
      <c r="O73" s="26" t="n"/>
      <c r="P73" s="25">
        <f>IF(N73="","",ROUND(N73*N(O73)/100,0))</f>
        <v/>
      </c>
      <c r="Q73" s="25">
        <f>IF(N73="","",N73-P73)</f>
        <v/>
      </c>
      <c r="R73" s="27" t="n"/>
      <c r="S73" s="28">
        <f>IF(OR(Q73="",R73=""),"",Q73*R73)</f>
        <v/>
      </c>
      <c r="T73" s="20" t="n"/>
      <c r="U73" s="20" t="n"/>
    </row>
    <row r="74">
      <c r="A74" s="20" t="n"/>
      <c r="B74" s="21" t="n"/>
      <c r="C74" s="22" t="n"/>
      <c r="D74" s="22" t="n"/>
      <c r="E74" s="20" t="n"/>
      <c r="F74" s="23">
        <f>IF(E74="","",IFERROR(INDEX(Listeler!$E$2:$E$300,MATCH(E74,Listeler!$D$2:$D$300,0)),""))</f>
        <v/>
      </c>
      <c r="G74" s="20" t="n"/>
      <c r="H74" s="20" t="n"/>
      <c r="I74" s="20" t="n"/>
      <c r="J74" s="24" t="n"/>
      <c r="K74" s="24" t="n"/>
      <c r="L74" s="25">
        <f>IF(OR(J74="",K74=""),"",MAX(J74,K74))</f>
        <v/>
      </c>
      <c r="M74" s="25">
        <f>IF(OR(J74="",K74=""),"",MIN(J74,K74))</f>
        <v/>
      </c>
      <c r="N74" s="25">
        <f>IF(L74="","",L74-M74)</f>
        <v/>
      </c>
      <c r="O74" s="26" t="n"/>
      <c r="P74" s="25">
        <f>IF(N74="","",ROUND(N74*N(O74)/100,0))</f>
        <v/>
      </c>
      <c r="Q74" s="25">
        <f>IF(N74="","",N74-P74)</f>
        <v/>
      </c>
      <c r="R74" s="27" t="n"/>
      <c r="S74" s="28">
        <f>IF(OR(Q74="",R74=""),"",Q74*R74)</f>
        <v/>
      </c>
      <c r="T74" s="20" t="n"/>
      <c r="U74" s="20" t="n"/>
    </row>
    <row r="75">
      <c r="A75" s="20" t="n"/>
      <c r="B75" s="21" t="n"/>
      <c r="C75" s="22" t="n"/>
      <c r="D75" s="22" t="n"/>
      <c r="E75" s="20" t="n"/>
      <c r="F75" s="23">
        <f>IF(E75="","",IFERROR(INDEX(Listeler!$E$2:$E$300,MATCH(E75,Listeler!$D$2:$D$300,0)),""))</f>
        <v/>
      </c>
      <c r="G75" s="20" t="n"/>
      <c r="H75" s="20" t="n"/>
      <c r="I75" s="20" t="n"/>
      <c r="J75" s="24" t="n"/>
      <c r="K75" s="24" t="n"/>
      <c r="L75" s="25">
        <f>IF(OR(J75="",K75=""),"",MAX(J75,K75))</f>
        <v/>
      </c>
      <c r="M75" s="25">
        <f>IF(OR(J75="",K75=""),"",MIN(J75,K75))</f>
        <v/>
      </c>
      <c r="N75" s="25">
        <f>IF(L75="","",L75-M75)</f>
        <v/>
      </c>
      <c r="O75" s="26" t="n"/>
      <c r="P75" s="25">
        <f>IF(N75="","",ROUND(N75*N(O75)/100,0))</f>
        <v/>
      </c>
      <c r="Q75" s="25">
        <f>IF(N75="","",N75-P75)</f>
        <v/>
      </c>
      <c r="R75" s="27" t="n"/>
      <c r="S75" s="28">
        <f>IF(OR(Q75="",R75=""),"",Q75*R75)</f>
        <v/>
      </c>
      <c r="T75" s="20" t="n"/>
      <c r="U75" s="20" t="n"/>
    </row>
    <row r="76">
      <c r="A76" s="20" t="n"/>
      <c r="B76" s="21" t="n"/>
      <c r="C76" s="22" t="n"/>
      <c r="D76" s="22" t="n"/>
      <c r="E76" s="20" t="n"/>
      <c r="F76" s="23">
        <f>IF(E76="","",IFERROR(INDEX(Listeler!$E$2:$E$300,MATCH(E76,Listeler!$D$2:$D$300,0)),""))</f>
        <v/>
      </c>
      <c r="G76" s="20" t="n"/>
      <c r="H76" s="20" t="n"/>
      <c r="I76" s="20" t="n"/>
      <c r="J76" s="24" t="n"/>
      <c r="K76" s="24" t="n"/>
      <c r="L76" s="25">
        <f>IF(OR(J76="",K76=""),"",MAX(J76,K76))</f>
        <v/>
      </c>
      <c r="M76" s="25">
        <f>IF(OR(J76="",K76=""),"",MIN(J76,K76))</f>
        <v/>
      </c>
      <c r="N76" s="25">
        <f>IF(L76="","",L76-M76)</f>
        <v/>
      </c>
      <c r="O76" s="26" t="n"/>
      <c r="P76" s="25">
        <f>IF(N76="","",ROUND(N76*N(O76)/100,0))</f>
        <v/>
      </c>
      <c r="Q76" s="25">
        <f>IF(N76="","",N76-P76)</f>
        <v/>
      </c>
      <c r="R76" s="27" t="n"/>
      <c r="S76" s="28">
        <f>IF(OR(Q76="",R76=""),"",Q76*R76)</f>
        <v/>
      </c>
      <c r="T76" s="20" t="n"/>
      <c r="U76" s="20" t="n"/>
    </row>
    <row r="77">
      <c r="A77" s="20" t="n"/>
      <c r="B77" s="21" t="n"/>
      <c r="C77" s="22" t="n"/>
      <c r="D77" s="22" t="n"/>
      <c r="E77" s="20" t="n"/>
      <c r="F77" s="23">
        <f>IF(E77="","",IFERROR(INDEX(Listeler!$E$2:$E$300,MATCH(E77,Listeler!$D$2:$D$300,0)),""))</f>
        <v/>
      </c>
      <c r="G77" s="20" t="n"/>
      <c r="H77" s="20" t="n"/>
      <c r="I77" s="20" t="n"/>
      <c r="J77" s="24" t="n"/>
      <c r="K77" s="24" t="n"/>
      <c r="L77" s="25">
        <f>IF(OR(J77="",K77=""),"",MAX(J77,K77))</f>
        <v/>
      </c>
      <c r="M77" s="25">
        <f>IF(OR(J77="",K77=""),"",MIN(J77,K77))</f>
        <v/>
      </c>
      <c r="N77" s="25">
        <f>IF(L77="","",L77-M77)</f>
        <v/>
      </c>
      <c r="O77" s="26" t="n"/>
      <c r="P77" s="25">
        <f>IF(N77="","",ROUND(N77*N(O77)/100,0))</f>
        <v/>
      </c>
      <c r="Q77" s="25">
        <f>IF(N77="","",N77-P77)</f>
        <v/>
      </c>
      <c r="R77" s="27" t="n"/>
      <c r="S77" s="28">
        <f>IF(OR(Q77="",R77=""),"",Q77*R77)</f>
        <v/>
      </c>
      <c r="T77" s="20" t="n"/>
      <c r="U77" s="20" t="n"/>
    </row>
    <row r="78">
      <c r="A78" s="20" t="n"/>
      <c r="B78" s="21" t="n"/>
      <c r="C78" s="22" t="n"/>
      <c r="D78" s="22" t="n"/>
      <c r="E78" s="20" t="n"/>
      <c r="F78" s="23">
        <f>IF(E78="","",IFERROR(INDEX(Listeler!$E$2:$E$300,MATCH(E78,Listeler!$D$2:$D$300,0)),""))</f>
        <v/>
      </c>
      <c r="G78" s="20" t="n"/>
      <c r="H78" s="20" t="n"/>
      <c r="I78" s="20" t="n"/>
      <c r="J78" s="24" t="n"/>
      <c r="K78" s="24" t="n"/>
      <c r="L78" s="25">
        <f>IF(OR(J78="",K78=""),"",MAX(J78,K78))</f>
        <v/>
      </c>
      <c r="M78" s="25">
        <f>IF(OR(J78="",K78=""),"",MIN(J78,K78))</f>
        <v/>
      </c>
      <c r="N78" s="25">
        <f>IF(L78="","",L78-M78)</f>
        <v/>
      </c>
      <c r="O78" s="26" t="n"/>
      <c r="P78" s="25">
        <f>IF(N78="","",ROUND(N78*N(O78)/100,0))</f>
        <v/>
      </c>
      <c r="Q78" s="25">
        <f>IF(N78="","",N78-P78)</f>
        <v/>
      </c>
      <c r="R78" s="27" t="n"/>
      <c r="S78" s="28">
        <f>IF(OR(Q78="",R78=""),"",Q78*R78)</f>
        <v/>
      </c>
      <c r="T78" s="20" t="n"/>
      <c r="U78" s="20" t="n"/>
    </row>
    <row r="79">
      <c r="A79" s="20" t="n"/>
      <c r="B79" s="21" t="n"/>
      <c r="C79" s="22" t="n"/>
      <c r="D79" s="22" t="n"/>
      <c r="E79" s="20" t="n"/>
      <c r="F79" s="23">
        <f>IF(E79="","",IFERROR(INDEX(Listeler!$E$2:$E$300,MATCH(E79,Listeler!$D$2:$D$300,0)),""))</f>
        <v/>
      </c>
      <c r="G79" s="20" t="n"/>
      <c r="H79" s="20" t="n"/>
      <c r="I79" s="20" t="n"/>
      <c r="J79" s="24" t="n"/>
      <c r="K79" s="24" t="n"/>
      <c r="L79" s="25">
        <f>IF(OR(J79="",K79=""),"",MAX(J79,K79))</f>
        <v/>
      </c>
      <c r="M79" s="25">
        <f>IF(OR(J79="",K79=""),"",MIN(J79,K79))</f>
        <v/>
      </c>
      <c r="N79" s="25">
        <f>IF(L79="","",L79-M79)</f>
        <v/>
      </c>
      <c r="O79" s="26" t="n"/>
      <c r="P79" s="25">
        <f>IF(N79="","",ROUND(N79*N(O79)/100,0))</f>
        <v/>
      </c>
      <c r="Q79" s="25">
        <f>IF(N79="","",N79-P79)</f>
        <v/>
      </c>
      <c r="R79" s="27" t="n"/>
      <c r="S79" s="28">
        <f>IF(OR(Q79="",R79=""),"",Q79*R79)</f>
        <v/>
      </c>
      <c r="T79" s="20" t="n"/>
      <c r="U79" s="20" t="n"/>
    </row>
    <row r="80">
      <c r="A80" s="20" t="n"/>
      <c r="B80" s="21" t="n"/>
      <c r="C80" s="22" t="n"/>
      <c r="D80" s="22" t="n"/>
      <c r="E80" s="20" t="n"/>
      <c r="F80" s="23">
        <f>IF(E80="","",IFERROR(INDEX(Listeler!$E$2:$E$300,MATCH(E80,Listeler!$D$2:$D$300,0)),""))</f>
        <v/>
      </c>
      <c r="G80" s="20" t="n"/>
      <c r="H80" s="20" t="n"/>
      <c r="I80" s="20" t="n"/>
      <c r="J80" s="24" t="n"/>
      <c r="K80" s="24" t="n"/>
      <c r="L80" s="25">
        <f>IF(OR(J80="",K80=""),"",MAX(J80,K80))</f>
        <v/>
      </c>
      <c r="M80" s="25">
        <f>IF(OR(J80="",K80=""),"",MIN(J80,K80))</f>
        <v/>
      </c>
      <c r="N80" s="25">
        <f>IF(L80="","",L80-M80)</f>
        <v/>
      </c>
      <c r="O80" s="26" t="n"/>
      <c r="P80" s="25">
        <f>IF(N80="","",ROUND(N80*N(O80)/100,0))</f>
        <v/>
      </c>
      <c r="Q80" s="25">
        <f>IF(N80="","",N80-P80)</f>
        <v/>
      </c>
      <c r="R80" s="27" t="n"/>
      <c r="S80" s="28">
        <f>IF(OR(Q80="",R80=""),"",Q80*R80)</f>
        <v/>
      </c>
      <c r="T80" s="20" t="n"/>
      <c r="U80" s="20" t="n"/>
    </row>
    <row r="81">
      <c r="A81" s="20" t="n"/>
      <c r="B81" s="21" t="n"/>
      <c r="C81" s="22" t="n"/>
      <c r="D81" s="22" t="n"/>
      <c r="E81" s="20" t="n"/>
      <c r="F81" s="23">
        <f>IF(E81="","",IFERROR(INDEX(Listeler!$E$2:$E$300,MATCH(E81,Listeler!$D$2:$D$300,0)),""))</f>
        <v/>
      </c>
      <c r="G81" s="20" t="n"/>
      <c r="H81" s="20" t="n"/>
      <c r="I81" s="20" t="n"/>
      <c r="J81" s="24" t="n"/>
      <c r="K81" s="24" t="n"/>
      <c r="L81" s="25">
        <f>IF(OR(J81="",K81=""),"",MAX(J81,K81))</f>
        <v/>
      </c>
      <c r="M81" s="25">
        <f>IF(OR(J81="",K81=""),"",MIN(J81,K81))</f>
        <v/>
      </c>
      <c r="N81" s="25">
        <f>IF(L81="","",L81-M81)</f>
        <v/>
      </c>
      <c r="O81" s="26" t="n"/>
      <c r="P81" s="25">
        <f>IF(N81="","",ROUND(N81*N(O81)/100,0))</f>
        <v/>
      </c>
      <c r="Q81" s="25">
        <f>IF(N81="","",N81-P81)</f>
        <v/>
      </c>
      <c r="R81" s="27" t="n"/>
      <c r="S81" s="28">
        <f>IF(OR(Q81="",R81=""),"",Q81*R81)</f>
        <v/>
      </c>
      <c r="T81" s="20" t="n"/>
      <c r="U81" s="20" t="n"/>
    </row>
    <row r="82">
      <c r="A82" s="20" t="n"/>
      <c r="B82" s="21" t="n"/>
      <c r="C82" s="22" t="n"/>
      <c r="D82" s="22" t="n"/>
      <c r="E82" s="20" t="n"/>
      <c r="F82" s="23">
        <f>IF(E82="","",IFERROR(INDEX(Listeler!$E$2:$E$300,MATCH(E82,Listeler!$D$2:$D$300,0)),""))</f>
        <v/>
      </c>
      <c r="G82" s="20" t="n"/>
      <c r="H82" s="20" t="n"/>
      <c r="I82" s="20" t="n"/>
      <c r="J82" s="24" t="n"/>
      <c r="K82" s="24" t="n"/>
      <c r="L82" s="25">
        <f>IF(OR(J82="",K82=""),"",MAX(J82,K82))</f>
        <v/>
      </c>
      <c r="M82" s="25">
        <f>IF(OR(J82="",K82=""),"",MIN(J82,K82))</f>
        <v/>
      </c>
      <c r="N82" s="25">
        <f>IF(L82="","",L82-M82)</f>
        <v/>
      </c>
      <c r="O82" s="26" t="n"/>
      <c r="P82" s="25">
        <f>IF(N82="","",ROUND(N82*N(O82)/100,0))</f>
        <v/>
      </c>
      <c r="Q82" s="25">
        <f>IF(N82="","",N82-P82)</f>
        <v/>
      </c>
      <c r="R82" s="27" t="n"/>
      <c r="S82" s="28">
        <f>IF(OR(Q82="",R82=""),"",Q82*R82)</f>
        <v/>
      </c>
      <c r="T82" s="20" t="n"/>
      <c r="U82" s="20" t="n"/>
    </row>
    <row r="83">
      <c r="A83" s="20" t="n"/>
      <c r="B83" s="21" t="n"/>
      <c r="C83" s="22" t="n"/>
      <c r="D83" s="22" t="n"/>
      <c r="E83" s="20" t="n"/>
      <c r="F83" s="23">
        <f>IF(E83="","",IFERROR(INDEX(Listeler!$E$2:$E$300,MATCH(E83,Listeler!$D$2:$D$300,0)),""))</f>
        <v/>
      </c>
      <c r="G83" s="20" t="n"/>
      <c r="H83" s="20" t="n"/>
      <c r="I83" s="20" t="n"/>
      <c r="J83" s="24" t="n"/>
      <c r="K83" s="24" t="n"/>
      <c r="L83" s="25">
        <f>IF(OR(J83="",K83=""),"",MAX(J83,K83))</f>
        <v/>
      </c>
      <c r="M83" s="25">
        <f>IF(OR(J83="",K83=""),"",MIN(J83,K83))</f>
        <v/>
      </c>
      <c r="N83" s="25">
        <f>IF(L83="","",L83-M83)</f>
        <v/>
      </c>
      <c r="O83" s="26" t="n"/>
      <c r="P83" s="25">
        <f>IF(N83="","",ROUND(N83*N(O83)/100,0))</f>
        <v/>
      </c>
      <c r="Q83" s="25">
        <f>IF(N83="","",N83-P83)</f>
        <v/>
      </c>
      <c r="R83" s="27" t="n"/>
      <c r="S83" s="28">
        <f>IF(OR(Q83="",R83=""),"",Q83*R83)</f>
        <v/>
      </c>
      <c r="T83" s="20" t="n"/>
      <c r="U83" s="20" t="n"/>
    </row>
    <row r="84">
      <c r="A84" s="20" t="n"/>
      <c r="B84" s="21" t="n"/>
      <c r="C84" s="22" t="n"/>
      <c r="D84" s="22" t="n"/>
      <c r="E84" s="20" t="n"/>
      <c r="F84" s="23">
        <f>IF(E84="","",IFERROR(INDEX(Listeler!$E$2:$E$300,MATCH(E84,Listeler!$D$2:$D$300,0)),""))</f>
        <v/>
      </c>
      <c r="G84" s="20" t="n"/>
      <c r="H84" s="20" t="n"/>
      <c r="I84" s="20" t="n"/>
      <c r="J84" s="24" t="n"/>
      <c r="K84" s="24" t="n"/>
      <c r="L84" s="25">
        <f>IF(OR(J84="",K84=""),"",MAX(J84,K84))</f>
        <v/>
      </c>
      <c r="M84" s="25">
        <f>IF(OR(J84="",K84=""),"",MIN(J84,K84))</f>
        <v/>
      </c>
      <c r="N84" s="25">
        <f>IF(L84="","",L84-M84)</f>
        <v/>
      </c>
      <c r="O84" s="26" t="n"/>
      <c r="P84" s="25">
        <f>IF(N84="","",ROUND(N84*N(O84)/100,0))</f>
        <v/>
      </c>
      <c r="Q84" s="25">
        <f>IF(N84="","",N84-P84)</f>
        <v/>
      </c>
      <c r="R84" s="27" t="n"/>
      <c r="S84" s="28">
        <f>IF(OR(Q84="",R84=""),"",Q84*R84)</f>
        <v/>
      </c>
      <c r="T84" s="20" t="n"/>
      <c r="U84" s="20" t="n"/>
    </row>
    <row r="85">
      <c r="A85" s="20" t="n"/>
      <c r="B85" s="21" t="n"/>
      <c r="C85" s="22" t="n"/>
      <c r="D85" s="22" t="n"/>
      <c r="E85" s="20" t="n"/>
      <c r="F85" s="23">
        <f>IF(E85="","",IFERROR(INDEX(Listeler!$E$2:$E$300,MATCH(E85,Listeler!$D$2:$D$300,0)),""))</f>
        <v/>
      </c>
      <c r="G85" s="20" t="n"/>
      <c r="H85" s="20" t="n"/>
      <c r="I85" s="20" t="n"/>
      <c r="J85" s="24" t="n"/>
      <c r="K85" s="24" t="n"/>
      <c r="L85" s="25">
        <f>IF(OR(J85="",K85=""),"",MAX(J85,K85))</f>
        <v/>
      </c>
      <c r="M85" s="25">
        <f>IF(OR(J85="",K85=""),"",MIN(J85,K85))</f>
        <v/>
      </c>
      <c r="N85" s="25">
        <f>IF(L85="","",L85-M85)</f>
        <v/>
      </c>
      <c r="O85" s="26" t="n"/>
      <c r="P85" s="25">
        <f>IF(N85="","",ROUND(N85*N(O85)/100,0))</f>
        <v/>
      </c>
      <c r="Q85" s="25">
        <f>IF(N85="","",N85-P85)</f>
        <v/>
      </c>
      <c r="R85" s="27" t="n"/>
      <c r="S85" s="28">
        <f>IF(OR(Q85="",R85=""),"",Q85*R85)</f>
        <v/>
      </c>
      <c r="T85" s="20" t="n"/>
      <c r="U85" s="20" t="n"/>
    </row>
    <row r="86">
      <c r="A86" s="20" t="n"/>
      <c r="B86" s="21" t="n"/>
      <c r="C86" s="22" t="n"/>
      <c r="D86" s="22" t="n"/>
      <c r="E86" s="20" t="n"/>
      <c r="F86" s="23">
        <f>IF(E86="","",IFERROR(INDEX(Listeler!$E$2:$E$300,MATCH(E86,Listeler!$D$2:$D$300,0)),""))</f>
        <v/>
      </c>
      <c r="G86" s="20" t="n"/>
      <c r="H86" s="20" t="n"/>
      <c r="I86" s="20" t="n"/>
      <c r="J86" s="24" t="n"/>
      <c r="K86" s="24" t="n"/>
      <c r="L86" s="25">
        <f>IF(OR(J86="",K86=""),"",MAX(J86,K86))</f>
        <v/>
      </c>
      <c r="M86" s="25">
        <f>IF(OR(J86="",K86=""),"",MIN(J86,K86))</f>
        <v/>
      </c>
      <c r="N86" s="25">
        <f>IF(L86="","",L86-M86)</f>
        <v/>
      </c>
      <c r="O86" s="26" t="n"/>
      <c r="P86" s="25">
        <f>IF(N86="","",ROUND(N86*N(O86)/100,0))</f>
        <v/>
      </c>
      <c r="Q86" s="25">
        <f>IF(N86="","",N86-P86)</f>
        <v/>
      </c>
      <c r="R86" s="27" t="n"/>
      <c r="S86" s="28">
        <f>IF(OR(Q86="",R86=""),"",Q86*R86)</f>
        <v/>
      </c>
      <c r="T86" s="20" t="n"/>
      <c r="U86" s="20" t="n"/>
    </row>
    <row r="87">
      <c r="A87" s="20" t="n"/>
      <c r="B87" s="21" t="n"/>
      <c r="C87" s="22" t="n"/>
      <c r="D87" s="22" t="n"/>
      <c r="E87" s="20" t="n"/>
      <c r="F87" s="23">
        <f>IF(E87="","",IFERROR(INDEX(Listeler!$E$2:$E$300,MATCH(E87,Listeler!$D$2:$D$300,0)),""))</f>
        <v/>
      </c>
      <c r="G87" s="20" t="n"/>
      <c r="H87" s="20" t="n"/>
      <c r="I87" s="20" t="n"/>
      <c r="J87" s="24" t="n"/>
      <c r="K87" s="24" t="n"/>
      <c r="L87" s="25">
        <f>IF(OR(J87="",K87=""),"",MAX(J87,K87))</f>
        <v/>
      </c>
      <c r="M87" s="25">
        <f>IF(OR(J87="",K87=""),"",MIN(J87,K87))</f>
        <v/>
      </c>
      <c r="N87" s="25">
        <f>IF(L87="","",L87-M87)</f>
        <v/>
      </c>
      <c r="O87" s="26" t="n"/>
      <c r="P87" s="25">
        <f>IF(N87="","",ROUND(N87*N(O87)/100,0))</f>
        <v/>
      </c>
      <c r="Q87" s="25">
        <f>IF(N87="","",N87-P87)</f>
        <v/>
      </c>
      <c r="R87" s="27" t="n"/>
      <c r="S87" s="28">
        <f>IF(OR(Q87="",R87=""),"",Q87*R87)</f>
        <v/>
      </c>
      <c r="T87" s="20" t="n"/>
      <c r="U87" s="20" t="n"/>
    </row>
    <row r="88">
      <c r="A88" s="20" t="n"/>
      <c r="B88" s="21" t="n"/>
      <c r="C88" s="22" t="n"/>
      <c r="D88" s="22" t="n"/>
      <c r="E88" s="20" t="n"/>
      <c r="F88" s="23">
        <f>IF(E88="","",IFERROR(INDEX(Listeler!$E$2:$E$300,MATCH(E88,Listeler!$D$2:$D$300,0)),""))</f>
        <v/>
      </c>
      <c r="G88" s="20" t="n"/>
      <c r="H88" s="20" t="n"/>
      <c r="I88" s="20" t="n"/>
      <c r="J88" s="24" t="n"/>
      <c r="K88" s="24" t="n"/>
      <c r="L88" s="25">
        <f>IF(OR(J88="",K88=""),"",MAX(J88,K88))</f>
        <v/>
      </c>
      <c r="M88" s="25">
        <f>IF(OR(J88="",K88=""),"",MIN(J88,K88))</f>
        <v/>
      </c>
      <c r="N88" s="25">
        <f>IF(L88="","",L88-M88)</f>
        <v/>
      </c>
      <c r="O88" s="26" t="n"/>
      <c r="P88" s="25">
        <f>IF(N88="","",ROUND(N88*N(O88)/100,0))</f>
        <v/>
      </c>
      <c r="Q88" s="25">
        <f>IF(N88="","",N88-P88)</f>
        <v/>
      </c>
      <c r="R88" s="27" t="n"/>
      <c r="S88" s="28">
        <f>IF(OR(Q88="",R88=""),"",Q88*R88)</f>
        <v/>
      </c>
      <c r="T88" s="20" t="n"/>
      <c r="U88" s="20" t="n"/>
    </row>
    <row r="89">
      <c r="A89" s="20" t="n"/>
      <c r="B89" s="21" t="n"/>
      <c r="C89" s="22" t="n"/>
      <c r="D89" s="22" t="n"/>
      <c r="E89" s="20" t="n"/>
      <c r="F89" s="23">
        <f>IF(E89="","",IFERROR(INDEX(Listeler!$E$2:$E$300,MATCH(E89,Listeler!$D$2:$D$300,0)),""))</f>
        <v/>
      </c>
      <c r="G89" s="20" t="n"/>
      <c r="H89" s="20" t="n"/>
      <c r="I89" s="20" t="n"/>
      <c r="J89" s="24" t="n"/>
      <c r="K89" s="24" t="n"/>
      <c r="L89" s="25">
        <f>IF(OR(J89="",K89=""),"",MAX(J89,K89))</f>
        <v/>
      </c>
      <c r="M89" s="25">
        <f>IF(OR(J89="",K89=""),"",MIN(J89,K89))</f>
        <v/>
      </c>
      <c r="N89" s="25">
        <f>IF(L89="","",L89-M89)</f>
        <v/>
      </c>
      <c r="O89" s="26" t="n"/>
      <c r="P89" s="25">
        <f>IF(N89="","",ROUND(N89*N(O89)/100,0))</f>
        <v/>
      </c>
      <c r="Q89" s="25">
        <f>IF(N89="","",N89-P89)</f>
        <v/>
      </c>
      <c r="R89" s="27" t="n"/>
      <c r="S89" s="28">
        <f>IF(OR(Q89="",R89=""),"",Q89*R89)</f>
        <v/>
      </c>
      <c r="T89" s="20" t="n"/>
      <c r="U89" s="20" t="n"/>
    </row>
    <row r="90">
      <c r="A90" s="20" t="n"/>
      <c r="B90" s="21" t="n"/>
      <c r="C90" s="22" t="n"/>
      <c r="D90" s="22" t="n"/>
      <c r="E90" s="20" t="n"/>
      <c r="F90" s="23">
        <f>IF(E90="","",IFERROR(INDEX(Listeler!$E$2:$E$300,MATCH(E90,Listeler!$D$2:$D$300,0)),""))</f>
        <v/>
      </c>
      <c r="G90" s="20" t="n"/>
      <c r="H90" s="20" t="n"/>
      <c r="I90" s="20" t="n"/>
      <c r="J90" s="24" t="n"/>
      <c r="K90" s="24" t="n"/>
      <c r="L90" s="25">
        <f>IF(OR(J90="",K90=""),"",MAX(J90,K90))</f>
        <v/>
      </c>
      <c r="M90" s="25">
        <f>IF(OR(J90="",K90=""),"",MIN(J90,K90))</f>
        <v/>
      </c>
      <c r="N90" s="25">
        <f>IF(L90="","",L90-M90)</f>
        <v/>
      </c>
      <c r="O90" s="26" t="n"/>
      <c r="P90" s="25">
        <f>IF(N90="","",ROUND(N90*N(O90)/100,0))</f>
        <v/>
      </c>
      <c r="Q90" s="25">
        <f>IF(N90="","",N90-P90)</f>
        <v/>
      </c>
      <c r="R90" s="27" t="n"/>
      <c r="S90" s="28">
        <f>IF(OR(Q90="",R90=""),"",Q90*R90)</f>
        <v/>
      </c>
      <c r="T90" s="20" t="n"/>
      <c r="U90" s="20" t="n"/>
    </row>
    <row r="91">
      <c r="A91" s="20" t="n"/>
      <c r="B91" s="21" t="n"/>
      <c r="C91" s="22" t="n"/>
      <c r="D91" s="22" t="n"/>
      <c r="E91" s="20" t="n"/>
      <c r="F91" s="23">
        <f>IF(E91="","",IFERROR(INDEX(Listeler!$E$2:$E$300,MATCH(E91,Listeler!$D$2:$D$300,0)),""))</f>
        <v/>
      </c>
      <c r="G91" s="20" t="n"/>
      <c r="H91" s="20" t="n"/>
      <c r="I91" s="20" t="n"/>
      <c r="J91" s="24" t="n"/>
      <c r="K91" s="24" t="n"/>
      <c r="L91" s="25">
        <f>IF(OR(J91="",K91=""),"",MAX(J91,K91))</f>
        <v/>
      </c>
      <c r="M91" s="25">
        <f>IF(OR(J91="",K91=""),"",MIN(J91,K91))</f>
        <v/>
      </c>
      <c r="N91" s="25">
        <f>IF(L91="","",L91-M91)</f>
        <v/>
      </c>
      <c r="O91" s="26" t="n"/>
      <c r="P91" s="25">
        <f>IF(N91="","",ROUND(N91*N(O91)/100,0))</f>
        <v/>
      </c>
      <c r="Q91" s="25">
        <f>IF(N91="","",N91-P91)</f>
        <v/>
      </c>
      <c r="R91" s="27" t="n"/>
      <c r="S91" s="28">
        <f>IF(OR(Q91="",R91=""),"",Q91*R91)</f>
        <v/>
      </c>
      <c r="T91" s="20" t="n"/>
      <c r="U91" s="20" t="n"/>
    </row>
    <row r="92">
      <c r="A92" s="20" t="n"/>
      <c r="B92" s="21" t="n"/>
      <c r="C92" s="22" t="n"/>
      <c r="D92" s="22" t="n"/>
      <c r="E92" s="20" t="n"/>
      <c r="F92" s="23">
        <f>IF(E92="","",IFERROR(INDEX(Listeler!$E$2:$E$300,MATCH(E92,Listeler!$D$2:$D$300,0)),""))</f>
        <v/>
      </c>
      <c r="G92" s="20" t="n"/>
      <c r="H92" s="20" t="n"/>
      <c r="I92" s="20" t="n"/>
      <c r="J92" s="24" t="n"/>
      <c r="K92" s="24" t="n"/>
      <c r="L92" s="25">
        <f>IF(OR(J92="",K92=""),"",MAX(J92,K92))</f>
        <v/>
      </c>
      <c r="M92" s="25">
        <f>IF(OR(J92="",K92=""),"",MIN(J92,K92))</f>
        <v/>
      </c>
      <c r="N92" s="25">
        <f>IF(L92="","",L92-M92)</f>
        <v/>
      </c>
      <c r="O92" s="26" t="n"/>
      <c r="P92" s="25">
        <f>IF(N92="","",ROUND(N92*N(O92)/100,0))</f>
        <v/>
      </c>
      <c r="Q92" s="25">
        <f>IF(N92="","",N92-P92)</f>
        <v/>
      </c>
      <c r="R92" s="27" t="n"/>
      <c r="S92" s="28">
        <f>IF(OR(Q92="",R92=""),"",Q92*R92)</f>
        <v/>
      </c>
      <c r="T92" s="20" t="n"/>
      <c r="U92" s="20" t="n"/>
    </row>
    <row r="93">
      <c r="A93" s="20" t="n"/>
      <c r="B93" s="21" t="n"/>
      <c r="C93" s="22" t="n"/>
      <c r="D93" s="22" t="n"/>
      <c r="E93" s="20" t="n"/>
      <c r="F93" s="23">
        <f>IF(E93="","",IFERROR(INDEX(Listeler!$E$2:$E$300,MATCH(E93,Listeler!$D$2:$D$300,0)),""))</f>
        <v/>
      </c>
      <c r="G93" s="20" t="n"/>
      <c r="H93" s="20" t="n"/>
      <c r="I93" s="20" t="n"/>
      <c r="J93" s="24" t="n"/>
      <c r="K93" s="24" t="n"/>
      <c r="L93" s="25">
        <f>IF(OR(J93="",K93=""),"",MAX(J93,K93))</f>
        <v/>
      </c>
      <c r="M93" s="25">
        <f>IF(OR(J93="",K93=""),"",MIN(J93,K93))</f>
        <v/>
      </c>
      <c r="N93" s="25">
        <f>IF(L93="","",L93-M93)</f>
        <v/>
      </c>
      <c r="O93" s="26" t="n"/>
      <c r="P93" s="25">
        <f>IF(N93="","",ROUND(N93*N(O93)/100,0))</f>
        <v/>
      </c>
      <c r="Q93" s="25">
        <f>IF(N93="","",N93-P93)</f>
        <v/>
      </c>
      <c r="R93" s="27" t="n"/>
      <c r="S93" s="28">
        <f>IF(OR(Q93="",R93=""),"",Q93*R93)</f>
        <v/>
      </c>
      <c r="T93" s="20" t="n"/>
      <c r="U93" s="20" t="n"/>
    </row>
    <row r="94">
      <c r="A94" s="20" t="n"/>
      <c r="B94" s="21" t="n"/>
      <c r="C94" s="22" t="n"/>
      <c r="D94" s="22" t="n"/>
      <c r="E94" s="20" t="n"/>
      <c r="F94" s="23">
        <f>IF(E94="","",IFERROR(INDEX(Listeler!$E$2:$E$300,MATCH(E94,Listeler!$D$2:$D$300,0)),""))</f>
        <v/>
      </c>
      <c r="G94" s="20" t="n"/>
      <c r="H94" s="20" t="n"/>
      <c r="I94" s="20" t="n"/>
      <c r="J94" s="24" t="n"/>
      <c r="K94" s="24" t="n"/>
      <c r="L94" s="25">
        <f>IF(OR(J94="",K94=""),"",MAX(J94,K94))</f>
        <v/>
      </c>
      <c r="M94" s="25">
        <f>IF(OR(J94="",K94=""),"",MIN(J94,K94))</f>
        <v/>
      </c>
      <c r="N94" s="25">
        <f>IF(L94="","",L94-M94)</f>
        <v/>
      </c>
      <c r="O94" s="26" t="n"/>
      <c r="P94" s="25">
        <f>IF(N94="","",ROUND(N94*N(O94)/100,0))</f>
        <v/>
      </c>
      <c r="Q94" s="25">
        <f>IF(N94="","",N94-P94)</f>
        <v/>
      </c>
      <c r="R94" s="27" t="n"/>
      <c r="S94" s="28">
        <f>IF(OR(Q94="",R94=""),"",Q94*R94)</f>
        <v/>
      </c>
      <c r="T94" s="20" t="n"/>
      <c r="U94" s="20" t="n"/>
    </row>
    <row r="95">
      <c r="A95" s="20" t="n"/>
      <c r="B95" s="21" t="n"/>
      <c r="C95" s="22" t="n"/>
      <c r="D95" s="22" t="n"/>
      <c r="E95" s="20" t="n"/>
      <c r="F95" s="23">
        <f>IF(E95="","",IFERROR(INDEX(Listeler!$E$2:$E$300,MATCH(E95,Listeler!$D$2:$D$300,0)),""))</f>
        <v/>
      </c>
      <c r="G95" s="20" t="n"/>
      <c r="H95" s="20" t="n"/>
      <c r="I95" s="20" t="n"/>
      <c r="J95" s="24" t="n"/>
      <c r="K95" s="24" t="n"/>
      <c r="L95" s="25">
        <f>IF(OR(J95="",K95=""),"",MAX(J95,K95))</f>
        <v/>
      </c>
      <c r="M95" s="25">
        <f>IF(OR(J95="",K95=""),"",MIN(J95,K95))</f>
        <v/>
      </c>
      <c r="N95" s="25">
        <f>IF(L95="","",L95-M95)</f>
        <v/>
      </c>
      <c r="O95" s="26" t="n"/>
      <c r="P95" s="25">
        <f>IF(N95="","",ROUND(N95*N(O95)/100,0))</f>
        <v/>
      </c>
      <c r="Q95" s="25">
        <f>IF(N95="","",N95-P95)</f>
        <v/>
      </c>
      <c r="R95" s="27" t="n"/>
      <c r="S95" s="28">
        <f>IF(OR(Q95="",R95=""),"",Q95*R95)</f>
        <v/>
      </c>
      <c r="T95" s="20" t="n"/>
      <c r="U95" s="20" t="n"/>
    </row>
    <row r="96">
      <c r="A96" s="20" t="n"/>
      <c r="B96" s="21" t="n"/>
      <c r="C96" s="22" t="n"/>
      <c r="D96" s="22" t="n"/>
      <c r="E96" s="20" t="n"/>
      <c r="F96" s="23">
        <f>IF(E96="","",IFERROR(INDEX(Listeler!$E$2:$E$300,MATCH(E96,Listeler!$D$2:$D$300,0)),""))</f>
        <v/>
      </c>
      <c r="G96" s="20" t="n"/>
      <c r="H96" s="20" t="n"/>
      <c r="I96" s="20" t="n"/>
      <c r="J96" s="24" t="n"/>
      <c r="K96" s="24" t="n"/>
      <c r="L96" s="25">
        <f>IF(OR(J96="",K96=""),"",MAX(J96,K96))</f>
        <v/>
      </c>
      <c r="M96" s="25">
        <f>IF(OR(J96="",K96=""),"",MIN(J96,K96))</f>
        <v/>
      </c>
      <c r="N96" s="25">
        <f>IF(L96="","",L96-M96)</f>
        <v/>
      </c>
      <c r="O96" s="26" t="n"/>
      <c r="P96" s="25">
        <f>IF(N96="","",ROUND(N96*N(O96)/100,0))</f>
        <v/>
      </c>
      <c r="Q96" s="25">
        <f>IF(N96="","",N96-P96)</f>
        <v/>
      </c>
      <c r="R96" s="27" t="n"/>
      <c r="S96" s="28">
        <f>IF(OR(Q96="",R96=""),"",Q96*R96)</f>
        <v/>
      </c>
      <c r="T96" s="20" t="n"/>
      <c r="U96" s="20" t="n"/>
    </row>
    <row r="97">
      <c r="A97" s="20" t="n"/>
      <c r="B97" s="21" t="n"/>
      <c r="C97" s="22" t="n"/>
      <c r="D97" s="22" t="n"/>
      <c r="E97" s="20" t="n"/>
      <c r="F97" s="23">
        <f>IF(E97="","",IFERROR(INDEX(Listeler!$E$2:$E$300,MATCH(E97,Listeler!$D$2:$D$300,0)),""))</f>
        <v/>
      </c>
      <c r="G97" s="20" t="n"/>
      <c r="H97" s="20" t="n"/>
      <c r="I97" s="20" t="n"/>
      <c r="J97" s="24" t="n"/>
      <c r="K97" s="24" t="n"/>
      <c r="L97" s="25">
        <f>IF(OR(J97="",K97=""),"",MAX(J97,K97))</f>
        <v/>
      </c>
      <c r="M97" s="25">
        <f>IF(OR(J97="",K97=""),"",MIN(J97,K97))</f>
        <v/>
      </c>
      <c r="N97" s="25">
        <f>IF(L97="","",L97-M97)</f>
        <v/>
      </c>
      <c r="O97" s="26" t="n"/>
      <c r="P97" s="25">
        <f>IF(N97="","",ROUND(N97*N(O97)/100,0))</f>
        <v/>
      </c>
      <c r="Q97" s="25">
        <f>IF(N97="","",N97-P97)</f>
        <v/>
      </c>
      <c r="R97" s="27" t="n"/>
      <c r="S97" s="28">
        <f>IF(OR(Q97="",R97=""),"",Q97*R97)</f>
        <v/>
      </c>
      <c r="T97" s="20" t="n"/>
      <c r="U97" s="20" t="n"/>
    </row>
    <row r="98">
      <c r="A98" s="20" t="n"/>
      <c r="B98" s="21" t="n"/>
      <c r="C98" s="22" t="n"/>
      <c r="D98" s="22" t="n"/>
      <c r="E98" s="20" t="n"/>
      <c r="F98" s="23">
        <f>IF(E98="","",IFERROR(INDEX(Listeler!$E$2:$E$300,MATCH(E98,Listeler!$D$2:$D$300,0)),""))</f>
        <v/>
      </c>
      <c r="G98" s="20" t="n"/>
      <c r="H98" s="20" t="n"/>
      <c r="I98" s="20" t="n"/>
      <c r="J98" s="24" t="n"/>
      <c r="K98" s="24" t="n"/>
      <c r="L98" s="25">
        <f>IF(OR(J98="",K98=""),"",MAX(J98,K98))</f>
        <v/>
      </c>
      <c r="M98" s="25">
        <f>IF(OR(J98="",K98=""),"",MIN(J98,K98))</f>
        <v/>
      </c>
      <c r="N98" s="25">
        <f>IF(L98="","",L98-M98)</f>
        <v/>
      </c>
      <c r="O98" s="26" t="n"/>
      <c r="P98" s="25">
        <f>IF(N98="","",ROUND(N98*N(O98)/100,0))</f>
        <v/>
      </c>
      <c r="Q98" s="25">
        <f>IF(N98="","",N98-P98)</f>
        <v/>
      </c>
      <c r="R98" s="27" t="n"/>
      <c r="S98" s="28">
        <f>IF(OR(Q98="",R98=""),"",Q98*R98)</f>
        <v/>
      </c>
      <c r="T98" s="20" t="n"/>
      <c r="U98" s="20" t="n"/>
    </row>
    <row r="99">
      <c r="A99" s="20" t="n"/>
      <c r="B99" s="21" t="n"/>
      <c r="C99" s="22" t="n"/>
      <c r="D99" s="22" t="n"/>
      <c r="E99" s="20" t="n"/>
      <c r="F99" s="23">
        <f>IF(E99="","",IFERROR(INDEX(Listeler!$E$2:$E$300,MATCH(E99,Listeler!$D$2:$D$300,0)),""))</f>
        <v/>
      </c>
      <c r="G99" s="20" t="n"/>
      <c r="H99" s="20" t="n"/>
      <c r="I99" s="20" t="n"/>
      <c r="J99" s="24" t="n"/>
      <c r="K99" s="24" t="n"/>
      <c r="L99" s="25">
        <f>IF(OR(J99="",K99=""),"",MAX(J99,K99))</f>
        <v/>
      </c>
      <c r="M99" s="25">
        <f>IF(OR(J99="",K99=""),"",MIN(J99,K99))</f>
        <v/>
      </c>
      <c r="N99" s="25">
        <f>IF(L99="","",L99-M99)</f>
        <v/>
      </c>
      <c r="O99" s="26" t="n"/>
      <c r="P99" s="25">
        <f>IF(N99="","",ROUND(N99*N(O99)/100,0))</f>
        <v/>
      </c>
      <c r="Q99" s="25">
        <f>IF(N99="","",N99-P99)</f>
        <v/>
      </c>
      <c r="R99" s="27" t="n"/>
      <c r="S99" s="28">
        <f>IF(OR(Q99="",R99=""),"",Q99*R99)</f>
        <v/>
      </c>
      <c r="T99" s="20" t="n"/>
      <c r="U99" s="20" t="n"/>
    </row>
    <row r="100">
      <c r="A100" s="20" t="n"/>
      <c r="B100" s="21" t="n"/>
      <c r="C100" s="22" t="n"/>
      <c r="D100" s="22" t="n"/>
      <c r="E100" s="20" t="n"/>
      <c r="F100" s="23">
        <f>IF(E100="","",IFERROR(INDEX(Listeler!$E$2:$E$300,MATCH(E100,Listeler!$D$2:$D$300,0)),""))</f>
        <v/>
      </c>
      <c r="G100" s="20" t="n"/>
      <c r="H100" s="20" t="n"/>
      <c r="I100" s="20" t="n"/>
      <c r="J100" s="24" t="n"/>
      <c r="K100" s="24" t="n"/>
      <c r="L100" s="25">
        <f>IF(OR(J100="",K100=""),"",MAX(J100,K100))</f>
        <v/>
      </c>
      <c r="M100" s="25">
        <f>IF(OR(J100="",K100=""),"",MIN(J100,K100))</f>
        <v/>
      </c>
      <c r="N100" s="25">
        <f>IF(L100="","",L100-M100)</f>
        <v/>
      </c>
      <c r="O100" s="26" t="n"/>
      <c r="P100" s="25">
        <f>IF(N100="","",ROUND(N100*N(O100)/100,0))</f>
        <v/>
      </c>
      <c r="Q100" s="25">
        <f>IF(N100="","",N100-P100)</f>
        <v/>
      </c>
      <c r="R100" s="27" t="n"/>
      <c r="S100" s="28">
        <f>IF(OR(Q100="",R100=""),"",Q100*R100)</f>
        <v/>
      </c>
      <c r="T100" s="20" t="n"/>
      <c r="U100" s="20" t="n"/>
    </row>
    <row r="101">
      <c r="A101" s="20" t="n"/>
      <c r="B101" s="21" t="n"/>
      <c r="C101" s="22" t="n"/>
      <c r="D101" s="22" t="n"/>
      <c r="E101" s="20" t="n"/>
      <c r="F101" s="23">
        <f>IF(E101="","",IFERROR(INDEX(Listeler!$E$2:$E$300,MATCH(E101,Listeler!$D$2:$D$300,0)),""))</f>
        <v/>
      </c>
      <c r="G101" s="20" t="n"/>
      <c r="H101" s="20" t="n"/>
      <c r="I101" s="20" t="n"/>
      <c r="J101" s="24" t="n"/>
      <c r="K101" s="24" t="n"/>
      <c r="L101" s="25">
        <f>IF(OR(J101="",K101=""),"",MAX(J101,K101))</f>
        <v/>
      </c>
      <c r="M101" s="25">
        <f>IF(OR(J101="",K101=""),"",MIN(J101,K101))</f>
        <v/>
      </c>
      <c r="N101" s="25">
        <f>IF(L101="","",L101-M101)</f>
        <v/>
      </c>
      <c r="O101" s="26" t="n"/>
      <c r="P101" s="25">
        <f>IF(N101="","",ROUND(N101*N(O101)/100,0))</f>
        <v/>
      </c>
      <c r="Q101" s="25">
        <f>IF(N101="","",N101-P101)</f>
        <v/>
      </c>
      <c r="R101" s="27" t="n"/>
      <c r="S101" s="28">
        <f>IF(OR(Q101="",R101=""),"",Q101*R101)</f>
        <v/>
      </c>
      <c r="T101" s="20" t="n"/>
      <c r="U101" s="20" t="n"/>
    </row>
    <row r="102">
      <c r="A102" s="20" t="n"/>
      <c r="B102" s="21" t="n"/>
      <c r="C102" s="22" t="n"/>
      <c r="D102" s="22" t="n"/>
      <c r="E102" s="20" t="n"/>
      <c r="F102" s="23">
        <f>IF(E102="","",IFERROR(INDEX(Listeler!$E$2:$E$300,MATCH(E102,Listeler!$D$2:$D$300,0)),""))</f>
        <v/>
      </c>
      <c r="G102" s="20" t="n"/>
      <c r="H102" s="20" t="n"/>
      <c r="I102" s="20" t="n"/>
      <c r="J102" s="24" t="n"/>
      <c r="K102" s="24" t="n"/>
      <c r="L102" s="25">
        <f>IF(OR(J102="",K102=""),"",MAX(J102,K102))</f>
        <v/>
      </c>
      <c r="M102" s="25">
        <f>IF(OR(J102="",K102=""),"",MIN(J102,K102))</f>
        <v/>
      </c>
      <c r="N102" s="25">
        <f>IF(L102="","",L102-M102)</f>
        <v/>
      </c>
      <c r="O102" s="26" t="n"/>
      <c r="P102" s="25">
        <f>IF(N102="","",ROUND(N102*N(O102)/100,0))</f>
        <v/>
      </c>
      <c r="Q102" s="25">
        <f>IF(N102="","",N102-P102)</f>
        <v/>
      </c>
      <c r="R102" s="27" t="n"/>
      <c r="S102" s="28">
        <f>IF(OR(Q102="",R102=""),"",Q102*R102)</f>
        <v/>
      </c>
      <c r="T102" s="20" t="n"/>
      <c r="U102" s="20" t="n"/>
    </row>
    <row r="103">
      <c r="A103" s="20" t="n"/>
      <c r="B103" s="21" t="n"/>
      <c r="C103" s="22" t="n"/>
      <c r="D103" s="22" t="n"/>
      <c r="E103" s="20" t="n"/>
      <c r="F103" s="23">
        <f>IF(E103="","",IFERROR(INDEX(Listeler!$E$2:$E$300,MATCH(E103,Listeler!$D$2:$D$300,0)),""))</f>
        <v/>
      </c>
      <c r="G103" s="20" t="n"/>
      <c r="H103" s="20" t="n"/>
      <c r="I103" s="20" t="n"/>
      <c r="J103" s="24" t="n"/>
      <c r="K103" s="24" t="n"/>
      <c r="L103" s="25">
        <f>IF(OR(J103="",K103=""),"",MAX(J103,K103))</f>
        <v/>
      </c>
      <c r="M103" s="25">
        <f>IF(OR(J103="",K103=""),"",MIN(J103,K103))</f>
        <v/>
      </c>
      <c r="N103" s="25">
        <f>IF(L103="","",L103-M103)</f>
        <v/>
      </c>
      <c r="O103" s="26" t="n"/>
      <c r="P103" s="25">
        <f>IF(N103="","",ROUND(N103*N(O103)/100,0))</f>
        <v/>
      </c>
      <c r="Q103" s="25">
        <f>IF(N103="","",N103-P103)</f>
        <v/>
      </c>
      <c r="R103" s="27" t="n"/>
      <c r="S103" s="28">
        <f>IF(OR(Q103="",R103=""),"",Q103*R103)</f>
        <v/>
      </c>
      <c r="T103" s="20" t="n"/>
      <c r="U103" s="20" t="n"/>
    </row>
    <row r="104">
      <c r="A104" s="20" t="n"/>
      <c r="B104" s="21" t="n"/>
      <c r="C104" s="22" t="n"/>
      <c r="D104" s="22" t="n"/>
      <c r="E104" s="20" t="n"/>
      <c r="F104" s="23">
        <f>IF(E104="","",IFERROR(INDEX(Listeler!$E$2:$E$300,MATCH(E104,Listeler!$D$2:$D$300,0)),""))</f>
        <v/>
      </c>
      <c r="G104" s="20" t="n"/>
      <c r="H104" s="20" t="n"/>
      <c r="I104" s="20" t="n"/>
      <c r="J104" s="24" t="n"/>
      <c r="K104" s="24" t="n"/>
      <c r="L104" s="25">
        <f>IF(OR(J104="",K104=""),"",MAX(J104,K104))</f>
        <v/>
      </c>
      <c r="M104" s="25">
        <f>IF(OR(J104="",K104=""),"",MIN(J104,K104))</f>
        <v/>
      </c>
      <c r="N104" s="25">
        <f>IF(L104="","",L104-M104)</f>
        <v/>
      </c>
      <c r="O104" s="26" t="n"/>
      <c r="P104" s="25">
        <f>IF(N104="","",ROUND(N104*N(O104)/100,0))</f>
        <v/>
      </c>
      <c r="Q104" s="25">
        <f>IF(N104="","",N104-P104)</f>
        <v/>
      </c>
      <c r="R104" s="27" t="n"/>
      <c r="S104" s="28">
        <f>IF(OR(Q104="",R104=""),"",Q104*R104)</f>
        <v/>
      </c>
      <c r="T104" s="20" t="n"/>
      <c r="U104" s="20" t="n"/>
    </row>
    <row r="105">
      <c r="A105" s="20" t="n"/>
      <c r="B105" s="21" t="n"/>
      <c r="C105" s="22" t="n"/>
      <c r="D105" s="22" t="n"/>
      <c r="E105" s="20" t="n"/>
      <c r="F105" s="23">
        <f>IF(E105="","",IFERROR(INDEX(Listeler!$E$2:$E$300,MATCH(E105,Listeler!$D$2:$D$300,0)),""))</f>
        <v/>
      </c>
      <c r="G105" s="20" t="n"/>
      <c r="H105" s="20" t="n"/>
      <c r="I105" s="20" t="n"/>
      <c r="J105" s="24" t="n"/>
      <c r="K105" s="24" t="n"/>
      <c r="L105" s="25">
        <f>IF(OR(J105="",K105=""),"",MAX(J105,K105))</f>
        <v/>
      </c>
      <c r="M105" s="25">
        <f>IF(OR(J105="",K105=""),"",MIN(J105,K105))</f>
        <v/>
      </c>
      <c r="N105" s="25">
        <f>IF(L105="","",L105-M105)</f>
        <v/>
      </c>
      <c r="O105" s="26" t="n"/>
      <c r="P105" s="25">
        <f>IF(N105="","",ROUND(N105*N(O105)/100,0))</f>
        <v/>
      </c>
      <c r="Q105" s="25">
        <f>IF(N105="","",N105-P105)</f>
        <v/>
      </c>
      <c r="R105" s="27" t="n"/>
      <c r="S105" s="28">
        <f>IF(OR(Q105="",R105=""),"",Q105*R105)</f>
        <v/>
      </c>
      <c r="T105" s="20" t="n"/>
      <c r="U105" s="20" t="n"/>
    </row>
    <row r="106">
      <c r="A106" s="20" t="n"/>
      <c r="B106" s="21" t="n"/>
      <c r="C106" s="22" t="n"/>
      <c r="D106" s="22" t="n"/>
      <c r="E106" s="20" t="n"/>
      <c r="F106" s="23">
        <f>IF(E106="","",IFERROR(INDEX(Listeler!$E$2:$E$300,MATCH(E106,Listeler!$D$2:$D$300,0)),""))</f>
        <v/>
      </c>
      <c r="G106" s="20" t="n"/>
      <c r="H106" s="20" t="n"/>
      <c r="I106" s="20" t="n"/>
      <c r="J106" s="24" t="n"/>
      <c r="K106" s="24" t="n"/>
      <c r="L106" s="25">
        <f>IF(OR(J106="",K106=""),"",MAX(J106,K106))</f>
        <v/>
      </c>
      <c r="M106" s="25">
        <f>IF(OR(J106="",K106=""),"",MIN(J106,K106))</f>
        <v/>
      </c>
      <c r="N106" s="25">
        <f>IF(L106="","",L106-M106)</f>
        <v/>
      </c>
      <c r="O106" s="26" t="n"/>
      <c r="P106" s="25">
        <f>IF(N106="","",ROUND(N106*N(O106)/100,0))</f>
        <v/>
      </c>
      <c r="Q106" s="25">
        <f>IF(N106="","",N106-P106)</f>
        <v/>
      </c>
      <c r="R106" s="27" t="n"/>
      <c r="S106" s="28">
        <f>IF(OR(Q106="",R106=""),"",Q106*R106)</f>
        <v/>
      </c>
      <c r="T106" s="20" t="n"/>
      <c r="U106" s="20" t="n"/>
    </row>
    <row r="107">
      <c r="A107" s="20" t="n"/>
      <c r="B107" s="21" t="n"/>
      <c r="C107" s="22" t="n"/>
      <c r="D107" s="22" t="n"/>
      <c r="E107" s="20" t="n"/>
      <c r="F107" s="23">
        <f>IF(E107="","",IFERROR(INDEX(Listeler!$E$2:$E$300,MATCH(E107,Listeler!$D$2:$D$300,0)),""))</f>
        <v/>
      </c>
      <c r="G107" s="20" t="n"/>
      <c r="H107" s="20" t="n"/>
      <c r="I107" s="20" t="n"/>
      <c r="J107" s="24" t="n"/>
      <c r="K107" s="24" t="n"/>
      <c r="L107" s="25">
        <f>IF(OR(J107="",K107=""),"",MAX(J107,K107))</f>
        <v/>
      </c>
      <c r="M107" s="25">
        <f>IF(OR(J107="",K107=""),"",MIN(J107,K107))</f>
        <v/>
      </c>
      <c r="N107" s="25">
        <f>IF(L107="","",L107-M107)</f>
        <v/>
      </c>
      <c r="O107" s="26" t="n"/>
      <c r="P107" s="25">
        <f>IF(N107="","",ROUND(N107*N(O107)/100,0))</f>
        <v/>
      </c>
      <c r="Q107" s="25">
        <f>IF(N107="","",N107-P107)</f>
        <v/>
      </c>
      <c r="R107" s="27" t="n"/>
      <c r="S107" s="28">
        <f>IF(OR(Q107="",R107=""),"",Q107*R107)</f>
        <v/>
      </c>
      <c r="T107" s="20" t="n"/>
      <c r="U107" s="20" t="n"/>
    </row>
    <row r="108">
      <c r="A108" s="20" t="n"/>
      <c r="B108" s="21" t="n"/>
      <c r="C108" s="22" t="n"/>
      <c r="D108" s="22" t="n"/>
      <c r="E108" s="20" t="n"/>
      <c r="F108" s="23">
        <f>IF(E108="","",IFERROR(INDEX(Listeler!$E$2:$E$300,MATCH(E108,Listeler!$D$2:$D$300,0)),""))</f>
        <v/>
      </c>
      <c r="G108" s="20" t="n"/>
      <c r="H108" s="20" t="n"/>
      <c r="I108" s="20" t="n"/>
      <c r="J108" s="24" t="n"/>
      <c r="K108" s="24" t="n"/>
      <c r="L108" s="25">
        <f>IF(OR(J108="",K108=""),"",MAX(J108,K108))</f>
        <v/>
      </c>
      <c r="M108" s="25">
        <f>IF(OR(J108="",K108=""),"",MIN(J108,K108))</f>
        <v/>
      </c>
      <c r="N108" s="25">
        <f>IF(L108="","",L108-M108)</f>
        <v/>
      </c>
      <c r="O108" s="26" t="n"/>
      <c r="P108" s="25">
        <f>IF(N108="","",ROUND(N108*N(O108)/100,0))</f>
        <v/>
      </c>
      <c r="Q108" s="25">
        <f>IF(N108="","",N108-P108)</f>
        <v/>
      </c>
      <c r="R108" s="27" t="n"/>
      <c r="S108" s="28">
        <f>IF(OR(Q108="",R108=""),"",Q108*R108)</f>
        <v/>
      </c>
      <c r="T108" s="20" t="n"/>
      <c r="U108" s="20" t="n"/>
    </row>
    <row r="109">
      <c r="A109" s="20" t="n"/>
      <c r="B109" s="21" t="n"/>
      <c r="C109" s="22" t="n"/>
      <c r="D109" s="22" t="n"/>
      <c r="E109" s="20" t="n"/>
      <c r="F109" s="23">
        <f>IF(E109="","",IFERROR(INDEX(Listeler!$E$2:$E$300,MATCH(E109,Listeler!$D$2:$D$300,0)),""))</f>
        <v/>
      </c>
      <c r="G109" s="20" t="n"/>
      <c r="H109" s="20" t="n"/>
      <c r="I109" s="20" t="n"/>
      <c r="J109" s="24" t="n"/>
      <c r="K109" s="24" t="n"/>
      <c r="L109" s="25">
        <f>IF(OR(J109="",K109=""),"",MAX(J109,K109))</f>
        <v/>
      </c>
      <c r="M109" s="25">
        <f>IF(OR(J109="",K109=""),"",MIN(J109,K109))</f>
        <v/>
      </c>
      <c r="N109" s="25">
        <f>IF(L109="","",L109-M109)</f>
        <v/>
      </c>
      <c r="O109" s="26" t="n"/>
      <c r="P109" s="25">
        <f>IF(N109="","",ROUND(N109*N(O109)/100,0))</f>
        <v/>
      </c>
      <c r="Q109" s="25">
        <f>IF(N109="","",N109-P109)</f>
        <v/>
      </c>
      <c r="R109" s="27" t="n"/>
      <c r="S109" s="28">
        <f>IF(OR(Q109="",R109=""),"",Q109*R109)</f>
        <v/>
      </c>
      <c r="T109" s="20" t="n"/>
      <c r="U109" s="20" t="n"/>
    </row>
    <row r="110">
      <c r="A110" s="20" t="n"/>
      <c r="B110" s="21" t="n"/>
      <c r="C110" s="22" t="n"/>
      <c r="D110" s="22" t="n"/>
      <c r="E110" s="20" t="n"/>
      <c r="F110" s="23">
        <f>IF(E110="","",IFERROR(INDEX(Listeler!$E$2:$E$300,MATCH(E110,Listeler!$D$2:$D$300,0)),""))</f>
        <v/>
      </c>
      <c r="G110" s="20" t="n"/>
      <c r="H110" s="20" t="n"/>
      <c r="I110" s="20" t="n"/>
      <c r="J110" s="24" t="n"/>
      <c r="K110" s="24" t="n"/>
      <c r="L110" s="25">
        <f>IF(OR(J110="",K110=""),"",MAX(J110,K110))</f>
        <v/>
      </c>
      <c r="M110" s="25">
        <f>IF(OR(J110="",K110=""),"",MIN(J110,K110))</f>
        <v/>
      </c>
      <c r="N110" s="25">
        <f>IF(L110="","",L110-M110)</f>
        <v/>
      </c>
      <c r="O110" s="26" t="n"/>
      <c r="P110" s="25">
        <f>IF(N110="","",ROUND(N110*N(O110)/100,0))</f>
        <v/>
      </c>
      <c r="Q110" s="25">
        <f>IF(N110="","",N110-P110)</f>
        <v/>
      </c>
      <c r="R110" s="27" t="n"/>
      <c r="S110" s="28">
        <f>IF(OR(Q110="",R110=""),"",Q110*R110)</f>
        <v/>
      </c>
      <c r="T110" s="20" t="n"/>
      <c r="U110" s="20" t="n"/>
    </row>
    <row r="111">
      <c r="A111" s="20" t="n"/>
      <c r="B111" s="21" t="n"/>
      <c r="C111" s="22" t="n"/>
      <c r="D111" s="22" t="n"/>
      <c r="E111" s="20" t="n"/>
      <c r="F111" s="23">
        <f>IF(E111="","",IFERROR(INDEX(Listeler!$E$2:$E$300,MATCH(E111,Listeler!$D$2:$D$300,0)),""))</f>
        <v/>
      </c>
      <c r="G111" s="20" t="n"/>
      <c r="H111" s="20" t="n"/>
      <c r="I111" s="20" t="n"/>
      <c r="J111" s="24" t="n"/>
      <c r="K111" s="24" t="n"/>
      <c r="L111" s="25">
        <f>IF(OR(J111="",K111=""),"",MAX(J111,K111))</f>
        <v/>
      </c>
      <c r="M111" s="25">
        <f>IF(OR(J111="",K111=""),"",MIN(J111,K111))</f>
        <v/>
      </c>
      <c r="N111" s="25">
        <f>IF(L111="","",L111-M111)</f>
        <v/>
      </c>
      <c r="O111" s="26" t="n"/>
      <c r="P111" s="25">
        <f>IF(N111="","",ROUND(N111*N(O111)/100,0))</f>
        <v/>
      </c>
      <c r="Q111" s="25">
        <f>IF(N111="","",N111-P111)</f>
        <v/>
      </c>
      <c r="R111" s="27" t="n"/>
      <c r="S111" s="28">
        <f>IF(OR(Q111="",R111=""),"",Q111*R111)</f>
        <v/>
      </c>
      <c r="T111" s="20" t="n"/>
      <c r="U111" s="20" t="n"/>
    </row>
    <row r="112">
      <c r="A112" s="20" t="n"/>
      <c r="B112" s="21" t="n"/>
      <c r="C112" s="22" t="n"/>
      <c r="D112" s="22" t="n"/>
      <c r="E112" s="20" t="n"/>
      <c r="F112" s="23">
        <f>IF(E112="","",IFERROR(INDEX(Listeler!$E$2:$E$300,MATCH(E112,Listeler!$D$2:$D$300,0)),""))</f>
        <v/>
      </c>
      <c r="G112" s="20" t="n"/>
      <c r="H112" s="20" t="n"/>
      <c r="I112" s="20" t="n"/>
      <c r="J112" s="24" t="n"/>
      <c r="K112" s="24" t="n"/>
      <c r="L112" s="25">
        <f>IF(OR(J112="",K112=""),"",MAX(J112,K112))</f>
        <v/>
      </c>
      <c r="M112" s="25">
        <f>IF(OR(J112="",K112=""),"",MIN(J112,K112))</f>
        <v/>
      </c>
      <c r="N112" s="25">
        <f>IF(L112="","",L112-M112)</f>
        <v/>
      </c>
      <c r="O112" s="26" t="n"/>
      <c r="P112" s="25">
        <f>IF(N112="","",ROUND(N112*N(O112)/100,0))</f>
        <v/>
      </c>
      <c r="Q112" s="25">
        <f>IF(N112="","",N112-P112)</f>
        <v/>
      </c>
      <c r="R112" s="27" t="n"/>
      <c r="S112" s="28">
        <f>IF(OR(Q112="",R112=""),"",Q112*R112)</f>
        <v/>
      </c>
      <c r="T112" s="20" t="n"/>
      <c r="U112" s="20" t="n"/>
    </row>
    <row r="113">
      <c r="A113" s="20" t="n"/>
      <c r="B113" s="21" t="n"/>
      <c r="C113" s="22" t="n"/>
      <c r="D113" s="22" t="n"/>
      <c r="E113" s="20" t="n"/>
      <c r="F113" s="23">
        <f>IF(E113="","",IFERROR(INDEX(Listeler!$E$2:$E$300,MATCH(E113,Listeler!$D$2:$D$300,0)),""))</f>
        <v/>
      </c>
      <c r="G113" s="20" t="n"/>
      <c r="H113" s="20" t="n"/>
      <c r="I113" s="20" t="n"/>
      <c r="J113" s="24" t="n"/>
      <c r="K113" s="24" t="n"/>
      <c r="L113" s="25">
        <f>IF(OR(J113="",K113=""),"",MAX(J113,K113))</f>
        <v/>
      </c>
      <c r="M113" s="25">
        <f>IF(OR(J113="",K113=""),"",MIN(J113,K113))</f>
        <v/>
      </c>
      <c r="N113" s="25">
        <f>IF(L113="","",L113-M113)</f>
        <v/>
      </c>
      <c r="O113" s="26" t="n"/>
      <c r="P113" s="25">
        <f>IF(N113="","",ROUND(N113*N(O113)/100,0))</f>
        <v/>
      </c>
      <c r="Q113" s="25">
        <f>IF(N113="","",N113-P113)</f>
        <v/>
      </c>
      <c r="R113" s="27" t="n"/>
      <c r="S113" s="28">
        <f>IF(OR(Q113="",R113=""),"",Q113*R113)</f>
        <v/>
      </c>
      <c r="T113" s="20" t="n"/>
      <c r="U113" s="20" t="n"/>
    </row>
    <row r="114">
      <c r="A114" s="20" t="n"/>
      <c r="B114" s="21" t="n"/>
      <c r="C114" s="22" t="n"/>
      <c r="D114" s="22" t="n"/>
      <c r="E114" s="20" t="n"/>
      <c r="F114" s="23">
        <f>IF(E114="","",IFERROR(INDEX(Listeler!$E$2:$E$300,MATCH(E114,Listeler!$D$2:$D$300,0)),""))</f>
        <v/>
      </c>
      <c r="G114" s="20" t="n"/>
      <c r="H114" s="20" t="n"/>
      <c r="I114" s="20" t="n"/>
      <c r="J114" s="24" t="n"/>
      <c r="K114" s="24" t="n"/>
      <c r="L114" s="25">
        <f>IF(OR(J114="",K114=""),"",MAX(J114,K114))</f>
        <v/>
      </c>
      <c r="M114" s="25">
        <f>IF(OR(J114="",K114=""),"",MIN(J114,K114))</f>
        <v/>
      </c>
      <c r="N114" s="25">
        <f>IF(L114="","",L114-M114)</f>
        <v/>
      </c>
      <c r="O114" s="26" t="n"/>
      <c r="P114" s="25">
        <f>IF(N114="","",ROUND(N114*N(O114)/100,0))</f>
        <v/>
      </c>
      <c r="Q114" s="25">
        <f>IF(N114="","",N114-P114)</f>
        <v/>
      </c>
      <c r="R114" s="27" t="n"/>
      <c r="S114" s="28">
        <f>IF(OR(Q114="",R114=""),"",Q114*R114)</f>
        <v/>
      </c>
      <c r="T114" s="20" t="n"/>
      <c r="U114" s="20" t="n"/>
    </row>
    <row r="115">
      <c r="A115" s="20" t="n"/>
      <c r="B115" s="21" t="n"/>
      <c r="C115" s="22" t="n"/>
      <c r="D115" s="22" t="n"/>
      <c r="E115" s="20" t="n"/>
      <c r="F115" s="23">
        <f>IF(E115="","",IFERROR(INDEX(Listeler!$E$2:$E$300,MATCH(E115,Listeler!$D$2:$D$300,0)),""))</f>
        <v/>
      </c>
      <c r="G115" s="20" t="n"/>
      <c r="H115" s="20" t="n"/>
      <c r="I115" s="20" t="n"/>
      <c r="J115" s="24" t="n"/>
      <c r="K115" s="24" t="n"/>
      <c r="L115" s="25">
        <f>IF(OR(J115="",K115=""),"",MAX(J115,K115))</f>
        <v/>
      </c>
      <c r="M115" s="25">
        <f>IF(OR(J115="",K115=""),"",MIN(J115,K115))</f>
        <v/>
      </c>
      <c r="N115" s="25">
        <f>IF(L115="","",L115-M115)</f>
        <v/>
      </c>
      <c r="O115" s="26" t="n"/>
      <c r="P115" s="25">
        <f>IF(N115="","",ROUND(N115*N(O115)/100,0))</f>
        <v/>
      </c>
      <c r="Q115" s="25">
        <f>IF(N115="","",N115-P115)</f>
        <v/>
      </c>
      <c r="R115" s="27" t="n"/>
      <c r="S115" s="28">
        <f>IF(OR(Q115="",R115=""),"",Q115*R115)</f>
        <v/>
      </c>
      <c r="T115" s="20" t="n"/>
      <c r="U115" s="20" t="n"/>
    </row>
    <row r="116">
      <c r="A116" s="20" t="n"/>
      <c r="B116" s="21" t="n"/>
      <c r="C116" s="22" t="n"/>
      <c r="D116" s="22" t="n"/>
      <c r="E116" s="20" t="n"/>
      <c r="F116" s="23">
        <f>IF(E116="","",IFERROR(INDEX(Listeler!$E$2:$E$300,MATCH(E116,Listeler!$D$2:$D$300,0)),""))</f>
        <v/>
      </c>
      <c r="G116" s="20" t="n"/>
      <c r="H116" s="20" t="n"/>
      <c r="I116" s="20" t="n"/>
      <c r="J116" s="24" t="n"/>
      <c r="K116" s="24" t="n"/>
      <c r="L116" s="25">
        <f>IF(OR(J116="",K116=""),"",MAX(J116,K116))</f>
        <v/>
      </c>
      <c r="M116" s="25">
        <f>IF(OR(J116="",K116=""),"",MIN(J116,K116))</f>
        <v/>
      </c>
      <c r="N116" s="25">
        <f>IF(L116="","",L116-M116)</f>
        <v/>
      </c>
      <c r="O116" s="26" t="n"/>
      <c r="P116" s="25">
        <f>IF(N116="","",ROUND(N116*N(O116)/100,0))</f>
        <v/>
      </c>
      <c r="Q116" s="25">
        <f>IF(N116="","",N116-P116)</f>
        <v/>
      </c>
      <c r="R116" s="27" t="n"/>
      <c r="S116" s="28">
        <f>IF(OR(Q116="",R116=""),"",Q116*R116)</f>
        <v/>
      </c>
      <c r="T116" s="20" t="n"/>
      <c r="U116" s="20" t="n"/>
    </row>
    <row r="117">
      <c r="A117" s="20" t="n"/>
      <c r="B117" s="21" t="n"/>
      <c r="C117" s="22" t="n"/>
      <c r="D117" s="22" t="n"/>
      <c r="E117" s="20" t="n"/>
      <c r="F117" s="23">
        <f>IF(E117="","",IFERROR(INDEX(Listeler!$E$2:$E$300,MATCH(E117,Listeler!$D$2:$D$300,0)),""))</f>
        <v/>
      </c>
      <c r="G117" s="20" t="n"/>
      <c r="H117" s="20" t="n"/>
      <c r="I117" s="20" t="n"/>
      <c r="J117" s="24" t="n"/>
      <c r="K117" s="24" t="n"/>
      <c r="L117" s="25">
        <f>IF(OR(J117="",K117=""),"",MAX(J117,K117))</f>
        <v/>
      </c>
      <c r="M117" s="25">
        <f>IF(OR(J117="",K117=""),"",MIN(J117,K117))</f>
        <v/>
      </c>
      <c r="N117" s="25">
        <f>IF(L117="","",L117-M117)</f>
        <v/>
      </c>
      <c r="O117" s="26" t="n"/>
      <c r="P117" s="25">
        <f>IF(N117="","",ROUND(N117*N(O117)/100,0))</f>
        <v/>
      </c>
      <c r="Q117" s="25">
        <f>IF(N117="","",N117-P117)</f>
        <v/>
      </c>
      <c r="R117" s="27" t="n"/>
      <c r="S117" s="28">
        <f>IF(OR(Q117="",R117=""),"",Q117*R117)</f>
        <v/>
      </c>
      <c r="T117" s="20" t="n"/>
      <c r="U117" s="20" t="n"/>
    </row>
    <row r="118">
      <c r="A118" s="20" t="n"/>
      <c r="B118" s="21" t="n"/>
      <c r="C118" s="22" t="n"/>
      <c r="D118" s="22" t="n"/>
      <c r="E118" s="20" t="n"/>
      <c r="F118" s="23">
        <f>IF(E118="","",IFERROR(INDEX(Listeler!$E$2:$E$300,MATCH(E118,Listeler!$D$2:$D$300,0)),""))</f>
        <v/>
      </c>
      <c r="G118" s="20" t="n"/>
      <c r="H118" s="20" t="n"/>
      <c r="I118" s="20" t="n"/>
      <c r="J118" s="24" t="n"/>
      <c r="K118" s="24" t="n"/>
      <c r="L118" s="25">
        <f>IF(OR(J118="",K118=""),"",MAX(J118,K118))</f>
        <v/>
      </c>
      <c r="M118" s="25">
        <f>IF(OR(J118="",K118=""),"",MIN(J118,K118))</f>
        <v/>
      </c>
      <c r="N118" s="25">
        <f>IF(L118="","",L118-M118)</f>
        <v/>
      </c>
      <c r="O118" s="26" t="n"/>
      <c r="P118" s="25">
        <f>IF(N118="","",ROUND(N118*N(O118)/100,0))</f>
        <v/>
      </c>
      <c r="Q118" s="25">
        <f>IF(N118="","",N118-P118)</f>
        <v/>
      </c>
      <c r="R118" s="27" t="n"/>
      <c r="S118" s="28">
        <f>IF(OR(Q118="",R118=""),"",Q118*R118)</f>
        <v/>
      </c>
      <c r="T118" s="20" t="n"/>
      <c r="U118" s="20" t="n"/>
    </row>
    <row r="119">
      <c r="A119" s="20" t="n"/>
      <c r="B119" s="21" t="n"/>
      <c r="C119" s="22" t="n"/>
      <c r="D119" s="22" t="n"/>
      <c r="E119" s="20" t="n"/>
      <c r="F119" s="23">
        <f>IF(E119="","",IFERROR(INDEX(Listeler!$E$2:$E$300,MATCH(E119,Listeler!$D$2:$D$300,0)),""))</f>
        <v/>
      </c>
      <c r="G119" s="20" t="n"/>
      <c r="H119" s="20" t="n"/>
      <c r="I119" s="20" t="n"/>
      <c r="J119" s="24" t="n"/>
      <c r="K119" s="24" t="n"/>
      <c r="L119" s="25">
        <f>IF(OR(J119="",K119=""),"",MAX(J119,K119))</f>
        <v/>
      </c>
      <c r="M119" s="25">
        <f>IF(OR(J119="",K119=""),"",MIN(J119,K119))</f>
        <v/>
      </c>
      <c r="N119" s="25">
        <f>IF(L119="","",L119-M119)</f>
        <v/>
      </c>
      <c r="O119" s="26" t="n"/>
      <c r="P119" s="25">
        <f>IF(N119="","",ROUND(N119*N(O119)/100,0))</f>
        <v/>
      </c>
      <c r="Q119" s="25">
        <f>IF(N119="","",N119-P119)</f>
        <v/>
      </c>
      <c r="R119" s="27" t="n"/>
      <c r="S119" s="28">
        <f>IF(OR(Q119="",R119=""),"",Q119*R119)</f>
        <v/>
      </c>
      <c r="T119" s="20" t="n"/>
      <c r="U119" s="20" t="n"/>
    </row>
    <row r="120">
      <c r="A120" s="20" t="n"/>
      <c r="B120" s="21" t="n"/>
      <c r="C120" s="22" t="n"/>
      <c r="D120" s="22" t="n"/>
      <c r="E120" s="20" t="n"/>
      <c r="F120" s="23">
        <f>IF(E120="","",IFERROR(INDEX(Listeler!$E$2:$E$300,MATCH(E120,Listeler!$D$2:$D$300,0)),""))</f>
        <v/>
      </c>
      <c r="G120" s="20" t="n"/>
      <c r="H120" s="20" t="n"/>
      <c r="I120" s="20" t="n"/>
      <c r="J120" s="24" t="n"/>
      <c r="K120" s="24" t="n"/>
      <c r="L120" s="25">
        <f>IF(OR(J120="",K120=""),"",MAX(J120,K120))</f>
        <v/>
      </c>
      <c r="M120" s="25">
        <f>IF(OR(J120="",K120=""),"",MIN(J120,K120))</f>
        <v/>
      </c>
      <c r="N120" s="25">
        <f>IF(L120="","",L120-M120)</f>
        <v/>
      </c>
      <c r="O120" s="26" t="n"/>
      <c r="P120" s="25">
        <f>IF(N120="","",ROUND(N120*N(O120)/100,0))</f>
        <v/>
      </c>
      <c r="Q120" s="25">
        <f>IF(N120="","",N120-P120)</f>
        <v/>
      </c>
      <c r="R120" s="27" t="n"/>
      <c r="S120" s="28">
        <f>IF(OR(Q120="",R120=""),"",Q120*R120)</f>
        <v/>
      </c>
      <c r="T120" s="20" t="n"/>
      <c r="U120" s="20" t="n"/>
    </row>
    <row r="121">
      <c r="A121" s="20" t="n"/>
      <c r="B121" s="21" t="n"/>
      <c r="C121" s="22" t="n"/>
      <c r="D121" s="22" t="n"/>
      <c r="E121" s="20" t="n"/>
      <c r="F121" s="23">
        <f>IF(E121="","",IFERROR(INDEX(Listeler!$E$2:$E$300,MATCH(E121,Listeler!$D$2:$D$300,0)),""))</f>
        <v/>
      </c>
      <c r="G121" s="20" t="n"/>
      <c r="H121" s="20" t="n"/>
      <c r="I121" s="20" t="n"/>
      <c r="J121" s="24" t="n"/>
      <c r="K121" s="24" t="n"/>
      <c r="L121" s="25">
        <f>IF(OR(J121="",K121=""),"",MAX(J121,K121))</f>
        <v/>
      </c>
      <c r="M121" s="25">
        <f>IF(OR(J121="",K121=""),"",MIN(J121,K121))</f>
        <v/>
      </c>
      <c r="N121" s="25">
        <f>IF(L121="","",L121-M121)</f>
        <v/>
      </c>
      <c r="O121" s="26" t="n"/>
      <c r="P121" s="25">
        <f>IF(N121="","",ROUND(N121*N(O121)/100,0))</f>
        <v/>
      </c>
      <c r="Q121" s="25">
        <f>IF(N121="","",N121-P121)</f>
        <v/>
      </c>
      <c r="R121" s="27" t="n"/>
      <c r="S121" s="28">
        <f>IF(OR(Q121="",R121=""),"",Q121*R121)</f>
        <v/>
      </c>
      <c r="T121" s="20" t="n"/>
      <c r="U121" s="20" t="n"/>
    </row>
    <row r="122">
      <c r="A122" s="20" t="n"/>
      <c r="B122" s="21" t="n"/>
      <c r="C122" s="22" t="n"/>
      <c r="D122" s="22" t="n"/>
      <c r="E122" s="20" t="n"/>
      <c r="F122" s="23">
        <f>IF(E122="","",IFERROR(INDEX(Listeler!$E$2:$E$300,MATCH(E122,Listeler!$D$2:$D$300,0)),""))</f>
        <v/>
      </c>
      <c r="G122" s="20" t="n"/>
      <c r="H122" s="20" t="n"/>
      <c r="I122" s="20" t="n"/>
      <c r="J122" s="24" t="n"/>
      <c r="K122" s="24" t="n"/>
      <c r="L122" s="25">
        <f>IF(OR(J122="",K122=""),"",MAX(J122,K122))</f>
        <v/>
      </c>
      <c r="M122" s="25">
        <f>IF(OR(J122="",K122=""),"",MIN(J122,K122))</f>
        <v/>
      </c>
      <c r="N122" s="25">
        <f>IF(L122="","",L122-M122)</f>
        <v/>
      </c>
      <c r="O122" s="26" t="n"/>
      <c r="P122" s="25">
        <f>IF(N122="","",ROUND(N122*N(O122)/100,0))</f>
        <v/>
      </c>
      <c r="Q122" s="25">
        <f>IF(N122="","",N122-P122)</f>
        <v/>
      </c>
      <c r="R122" s="27" t="n"/>
      <c r="S122" s="28">
        <f>IF(OR(Q122="",R122=""),"",Q122*R122)</f>
        <v/>
      </c>
      <c r="T122" s="20" t="n"/>
      <c r="U122" s="20" t="n"/>
    </row>
    <row r="123">
      <c r="A123" s="20" t="n"/>
      <c r="B123" s="21" t="n"/>
      <c r="C123" s="22" t="n"/>
      <c r="D123" s="22" t="n"/>
      <c r="E123" s="20" t="n"/>
      <c r="F123" s="23">
        <f>IF(E123="","",IFERROR(INDEX(Listeler!$E$2:$E$300,MATCH(E123,Listeler!$D$2:$D$300,0)),""))</f>
        <v/>
      </c>
      <c r="G123" s="20" t="n"/>
      <c r="H123" s="20" t="n"/>
      <c r="I123" s="20" t="n"/>
      <c r="J123" s="24" t="n"/>
      <c r="K123" s="24" t="n"/>
      <c r="L123" s="25">
        <f>IF(OR(J123="",K123=""),"",MAX(J123,K123))</f>
        <v/>
      </c>
      <c r="M123" s="25">
        <f>IF(OR(J123="",K123=""),"",MIN(J123,K123))</f>
        <v/>
      </c>
      <c r="N123" s="25">
        <f>IF(L123="","",L123-M123)</f>
        <v/>
      </c>
      <c r="O123" s="26" t="n"/>
      <c r="P123" s="25">
        <f>IF(N123="","",ROUND(N123*N(O123)/100,0))</f>
        <v/>
      </c>
      <c r="Q123" s="25">
        <f>IF(N123="","",N123-P123)</f>
        <v/>
      </c>
      <c r="R123" s="27" t="n"/>
      <c r="S123" s="28">
        <f>IF(OR(Q123="",R123=""),"",Q123*R123)</f>
        <v/>
      </c>
      <c r="T123" s="20" t="n"/>
      <c r="U123" s="20" t="n"/>
    </row>
    <row r="124">
      <c r="A124" s="20" t="n"/>
      <c r="B124" s="21" t="n"/>
      <c r="C124" s="22" t="n"/>
      <c r="D124" s="22" t="n"/>
      <c r="E124" s="20" t="n"/>
      <c r="F124" s="23">
        <f>IF(E124="","",IFERROR(INDEX(Listeler!$E$2:$E$300,MATCH(E124,Listeler!$D$2:$D$300,0)),""))</f>
        <v/>
      </c>
      <c r="G124" s="20" t="n"/>
      <c r="H124" s="20" t="n"/>
      <c r="I124" s="20" t="n"/>
      <c r="J124" s="24" t="n"/>
      <c r="K124" s="24" t="n"/>
      <c r="L124" s="25">
        <f>IF(OR(J124="",K124=""),"",MAX(J124,K124))</f>
        <v/>
      </c>
      <c r="M124" s="25">
        <f>IF(OR(J124="",K124=""),"",MIN(J124,K124))</f>
        <v/>
      </c>
      <c r="N124" s="25">
        <f>IF(L124="","",L124-M124)</f>
        <v/>
      </c>
      <c r="O124" s="26" t="n"/>
      <c r="P124" s="25">
        <f>IF(N124="","",ROUND(N124*N(O124)/100,0))</f>
        <v/>
      </c>
      <c r="Q124" s="25">
        <f>IF(N124="","",N124-P124)</f>
        <v/>
      </c>
      <c r="R124" s="27" t="n"/>
      <c r="S124" s="28">
        <f>IF(OR(Q124="",R124=""),"",Q124*R124)</f>
        <v/>
      </c>
      <c r="T124" s="20" t="n"/>
      <c r="U124" s="20" t="n"/>
    </row>
    <row r="125">
      <c r="A125" s="20" t="n"/>
      <c r="B125" s="21" t="n"/>
      <c r="C125" s="22" t="n"/>
      <c r="D125" s="22" t="n"/>
      <c r="E125" s="20" t="n"/>
      <c r="F125" s="23">
        <f>IF(E125="","",IFERROR(INDEX(Listeler!$E$2:$E$300,MATCH(E125,Listeler!$D$2:$D$300,0)),""))</f>
        <v/>
      </c>
      <c r="G125" s="20" t="n"/>
      <c r="H125" s="20" t="n"/>
      <c r="I125" s="20" t="n"/>
      <c r="J125" s="24" t="n"/>
      <c r="K125" s="24" t="n"/>
      <c r="L125" s="25">
        <f>IF(OR(J125="",K125=""),"",MAX(J125,K125))</f>
        <v/>
      </c>
      <c r="M125" s="25">
        <f>IF(OR(J125="",K125=""),"",MIN(J125,K125))</f>
        <v/>
      </c>
      <c r="N125" s="25">
        <f>IF(L125="","",L125-M125)</f>
        <v/>
      </c>
      <c r="O125" s="26" t="n"/>
      <c r="P125" s="25">
        <f>IF(N125="","",ROUND(N125*N(O125)/100,0))</f>
        <v/>
      </c>
      <c r="Q125" s="25">
        <f>IF(N125="","",N125-P125)</f>
        <v/>
      </c>
      <c r="R125" s="27" t="n"/>
      <c r="S125" s="28">
        <f>IF(OR(Q125="",R125=""),"",Q125*R125)</f>
        <v/>
      </c>
      <c r="T125" s="20" t="n"/>
      <c r="U125" s="20" t="n"/>
    </row>
    <row r="126">
      <c r="A126" s="20" t="n"/>
      <c r="B126" s="21" t="n"/>
      <c r="C126" s="22" t="n"/>
      <c r="D126" s="22" t="n"/>
      <c r="E126" s="20" t="n"/>
      <c r="F126" s="23">
        <f>IF(E126="","",IFERROR(INDEX(Listeler!$E$2:$E$300,MATCH(E126,Listeler!$D$2:$D$300,0)),""))</f>
        <v/>
      </c>
      <c r="G126" s="20" t="n"/>
      <c r="H126" s="20" t="n"/>
      <c r="I126" s="20" t="n"/>
      <c r="J126" s="24" t="n"/>
      <c r="K126" s="24" t="n"/>
      <c r="L126" s="25">
        <f>IF(OR(J126="",K126=""),"",MAX(J126,K126))</f>
        <v/>
      </c>
      <c r="M126" s="25">
        <f>IF(OR(J126="",K126=""),"",MIN(J126,K126))</f>
        <v/>
      </c>
      <c r="N126" s="25">
        <f>IF(L126="","",L126-M126)</f>
        <v/>
      </c>
      <c r="O126" s="26" t="n"/>
      <c r="P126" s="25">
        <f>IF(N126="","",ROUND(N126*N(O126)/100,0))</f>
        <v/>
      </c>
      <c r="Q126" s="25">
        <f>IF(N126="","",N126-P126)</f>
        <v/>
      </c>
      <c r="R126" s="27" t="n"/>
      <c r="S126" s="28">
        <f>IF(OR(Q126="",R126=""),"",Q126*R126)</f>
        <v/>
      </c>
      <c r="T126" s="20" t="n"/>
      <c r="U126" s="20" t="n"/>
    </row>
    <row r="127">
      <c r="A127" s="20" t="n"/>
      <c r="B127" s="21" t="n"/>
      <c r="C127" s="22" t="n"/>
      <c r="D127" s="22" t="n"/>
      <c r="E127" s="20" t="n"/>
      <c r="F127" s="23">
        <f>IF(E127="","",IFERROR(INDEX(Listeler!$E$2:$E$300,MATCH(E127,Listeler!$D$2:$D$300,0)),""))</f>
        <v/>
      </c>
      <c r="G127" s="20" t="n"/>
      <c r="H127" s="20" t="n"/>
      <c r="I127" s="20" t="n"/>
      <c r="J127" s="24" t="n"/>
      <c r="K127" s="24" t="n"/>
      <c r="L127" s="25">
        <f>IF(OR(J127="",K127=""),"",MAX(J127,K127))</f>
        <v/>
      </c>
      <c r="M127" s="25">
        <f>IF(OR(J127="",K127=""),"",MIN(J127,K127))</f>
        <v/>
      </c>
      <c r="N127" s="25">
        <f>IF(L127="","",L127-M127)</f>
        <v/>
      </c>
      <c r="O127" s="26" t="n"/>
      <c r="P127" s="25">
        <f>IF(N127="","",ROUND(N127*N(O127)/100,0))</f>
        <v/>
      </c>
      <c r="Q127" s="25">
        <f>IF(N127="","",N127-P127)</f>
        <v/>
      </c>
      <c r="R127" s="27" t="n"/>
      <c r="S127" s="28">
        <f>IF(OR(Q127="",R127=""),"",Q127*R127)</f>
        <v/>
      </c>
      <c r="T127" s="20" t="n"/>
      <c r="U127" s="20" t="n"/>
    </row>
    <row r="128">
      <c r="A128" s="20" t="n"/>
      <c r="B128" s="21" t="n"/>
      <c r="C128" s="22" t="n"/>
      <c r="D128" s="22" t="n"/>
      <c r="E128" s="20" t="n"/>
      <c r="F128" s="23">
        <f>IF(E128="","",IFERROR(INDEX(Listeler!$E$2:$E$300,MATCH(E128,Listeler!$D$2:$D$300,0)),""))</f>
        <v/>
      </c>
      <c r="G128" s="20" t="n"/>
      <c r="H128" s="20" t="n"/>
      <c r="I128" s="20" t="n"/>
      <c r="J128" s="24" t="n"/>
      <c r="K128" s="24" t="n"/>
      <c r="L128" s="25">
        <f>IF(OR(J128="",K128=""),"",MAX(J128,K128))</f>
        <v/>
      </c>
      <c r="M128" s="25">
        <f>IF(OR(J128="",K128=""),"",MIN(J128,K128))</f>
        <v/>
      </c>
      <c r="N128" s="25">
        <f>IF(L128="","",L128-M128)</f>
        <v/>
      </c>
      <c r="O128" s="26" t="n"/>
      <c r="P128" s="25">
        <f>IF(N128="","",ROUND(N128*N(O128)/100,0))</f>
        <v/>
      </c>
      <c r="Q128" s="25">
        <f>IF(N128="","",N128-P128)</f>
        <v/>
      </c>
      <c r="R128" s="27" t="n"/>
      <c r="S128" s="28">
        <f>IF(OR(Q128="",R128=""),"",Q128*R128)</f>
        <v/>
      </c>
      <c r="T128" s="20" t="n"/>
      <c r="U128" s="20" t="n"/>
    </row>
    <row r="129">
      <c r="A129" s="20" t="n"/>
      <c r="B129" s="21" t="n"/>
      <c r="C129" s="22" t="n"/>
      <c r="D129" s="22" t="n"/>
      <c r="E129" s="20" t="n"/>
      <c r="F129" s="23">
        <f>IF(E129="","",IFERROR(INDEX(Listeler!$E$2:$E$300,MATCH(E129,Listeler!$D$2:$D$300,0)),""))</f>
        <v/>
      </c>
      <c r="G129" s="20" t="n"/>
      <c r="H129" s="20" t="n"/>
      <c r="I129" s="20" t="n"/>
      <c r="J129" s="24" t="n"/>
      <c r="K129" s="24" t="n"/>
      <c r="L129" s="25">
        <f>IF(OR(J129="",K129=""),"",MAX(J129,K129))</f>
        <v/>
      </c>
      <c r="M129" s="25">
        <f>IF(OR(J129="",K129=""),"",MIN(J129,K129))</f>
        <v/>
      </c>
      <c r="N129" s="25">
        <f>IF(L129="","",L129-M129)</f>
        <v/>
      </c>
      <c r="O129" s="26" t="n"/>
      <c r="P129" s="25">
        <f>IF(N129="","",ROUND(N129*N(O129)/100,0))</f>
        <v/>
      </c>
      <c r="Q129" s="25">
        <f>IF(N129="","",N129-P129)</f>
        <v/>
      </c>
      <c r="R129" s="27" t="n"/>
      <c r="S129" s="28">
        <f>IF(OR(Q129="",R129=""),"",Q129*R129)</f>
        <v/>
      </c>
      <c r="T129" s="20" t="n"/>
      <c r="U129" s="20" t="n"/>
    </row>
    <row r="130">
      <c r="A130" s="20" t="n"/>
      <c r="B130" s="21" t="n"/>
      <c r="C130" s="22" t="n"/>
      <c r="D130" s="22" t="n"/>
      <c r="E130" s="20" t="n"/>
      <c r="F130" s="23">
        <f>IF(E130="","",IFERROR(INDEX(Listeler!$E$2:$E$300,MATCH(E130,Listeler!$D$2:$D$300,0)),""))</f>
        <v/>
      </c>
      <c r="G130" s="20" t="n"/>
      <c r="H130" s="20" t="n"/>
      <c r="I130" s="20" t="n"/>
      <c r="J130" s="24" t="n"/>
      <c r="K130" s="24" t="n"/>
      <c r="L130" s="25">
        <f>IF(OR(J130="",K130=""),"",MAX(J130,K130))</f>
        <v/>
      </c>
      <c r="M130" s="25">
        <f>IF(OR(J130="",K130=""),"",MIN(J130,K130))</f>
        <v/>
      </c>
      <c r="N130" s="25">
        <f>IF(L130="","",L130-M130)</f>
        <v/>
      </c>
      <c r="O130" s="26" t="n"/>
      <c r="P130" s="25">
        <f>IF(N130="","",ROUND(N130*N(O130)/100,0))</f>
        <v/>
      </c>
      <c r="Q130" s="25">
        <f>IF(N130="","",N130-P130)</f>
        <v/>
      </c>
      <c r="R130" s="27" t="n"/>
      <c r="S130" s="28">
        <f>IF(OR(Q130="",R130=""),"",Q130*R130)</f>
        <v/>
      </c>
      <c r="T130" s="20" t="n"/>
      <c r="U130" s="20" t="n"/>
    </row>
    <row r="131">
      <c r="A131" s="20" t="n"/>
      <c r="B131" s="21" t="n"/>
      <c r="C131" s="22" t="n"/>
      <c r="D131" s="22" t="n"/>
      <c r="E131" s="20" t="n"/>
      <c r="F131" s="23">
        <f>IF(E131="","",IFERROR(INDEX(Listeler!$E$2:$E$300,MATCH(E131,Listeler!$D$2:$D$300,0)),""))</f>
        <v/>
      </c>
      <c r="G131" s="20" t="n"/>
      <c r="H131" s="20" t="n"/>
      <c r="I131" s="20" t="n"/>
      <c r="J131" s="24" t="n"/>
      <c r="K131" s="24" t="n"/>
      <c r="L131" s="25">
        <f>IF(OR(J131="",K131=""),"",MAX(J131,K131))</f>
        <v/>
      </c>
      <c r="M131" s="25">
        <f>IF(OR(J131="",K131=""),"",MIN(J131,K131))</f>
        <v/>
      </c>
      <c r="N131" s="25">
        <f>IF(L131="","",L131-M131)</f>
        <v/>
      </c>
      <c r="O131" s="26" t="n"/>
      <c r="P131" s="25">
        <f>IF(N131="","",ROUND(N131*N(O131)/100,0))</f>
        <v/>
      </c>
      <c r="Q131" s="25">
        <f>IF(N131="","",N131-P131)</f>
        <v/>
      </c>
      <c r="R131" s="27" t="n"/>
      <c r="S131" s="28">
        <f>IF(OR(Q131="",R131=""),"",Q131*R131)</f>
        <v/>
      </c>
      <c r="T131" s="20" t="n"/>
      <c r="U131" s="20" t="n"/>
    </row>
    <row r="132">
      <c r="A132" s="20" t="n"/>
      <c r="B132" s="21" t="n"/>
      <c r="C132" s="22" t="n"/>
      <c r="D132" s="22" t="n"/>
      <c r="E132" s="20" t="n"/>
      <c r="F132" s="23">
        <f>IF(E132="","",IFERROR(INDEX(Listeler!$E$2:$E$300,MATCH(E132,Listeler!$D$2:$D$300,0)),""))</f>
        <v/>
      </c>
      <c r="G132" s="20" t="n"/>
      <c r="H132" s="20" t="n"/>
      <c r="I132" s="20" t="n"/>
      <c r="J132" s="24" t="n"/>
      <c r="K132" s="24" t="n"/>
      <c r="L132" s="25">
        <f>IF(OR(J132="",K132=""),"",MAX(J132,K132))</f>
        <v/>
      </c>
      <c r="M132" s="25">
        <f>IF(OR(J132="",K132=""),"",MIN(J132,K132))</f>
        <v/>
      </c>
      <c r="N132" s="25">
        <f>IF(L132="","",L132-M132)</f>
        <v/>
      </c>
      <c r="O132" s="26" t="n"/>
      <c r="P132" s="25">
        <f>IF(N132="","",ROUND(N132*N(O132)/100,0))</f>
        <v/>
      </c>
      <c r="Q132" s="25">
        <f>IF(N132="","",N132-P132)</f>
        <v/>
      </c>
      <c r="R132" s="27" t="n"/>
      <c r="S132" s="28">
        <f>IF(OR(Q132="",R132=""),"",Q132*R132)</f>
        <v/>
      </c>
      <c r="T132" s="20" t="n"/>
      <c r="U132" s="20" t="n"/>
    </row>
    <row r="133">
      <c r="A133" s="20" t="n"/>
      <c r="B133" s="21" t="n"/>
      <c r="C133" s="22" t="n"/>
      <c r="D133" s="22" t="n"/>
      <c r="E133" s="20" t="n"/>
      <c r="F133" s="23">
        <f>IF(E133="","",IFERROR(INDEX(Listeler!$E$2:$E$300,MATCH(E133,Listeler!$D$2:$D$300,0)),""))</f>
        <v/>
      </c>
      <c r="G133" s="20" t="n"/>
      <c r="H133" s="20" t="n"/>
      <c r="I133" s="20" t="n"/>
      <c r="J133" s="24" t="n"/>
      <c r="K133" s="24" t="n"/>
      <c r="L133" s="25">
        <f>IF(OR(J133="",K133=""),"",MAX(J133,K133))</f>
        <v/>
      </c>
      <c r="M133" s="25">
        <f>IF(OR(J133="",K133=""),"",MIN(J133,K133))</f>
        <v/>
      </c>
      <c r="N133" s="25">
        <f>IF(L133="","",L133-M133)</f>
        <v/>
      </c>
      <c r="O133" s="26" t="n"/>
      <c r="P133" s="25">
        <f>IF(N133="","",ROUND(N133*N(O133)/100,0))</f>
        <v/>
      </c>
      <c r="Q133" s="25">
        <f>IF(N133="","",N133-P133)</f>
        <v/>
      </c>
      <c r="R133" s="27" t="n"/>
      <c r="S133" s="28">
        <f>IF(OR(Q133="",R133=""),"",Q133*R133)</f>
        <v/>
      </c>
      <c r="T133" s="20" t="n"/>
      <c r="U133" s="20" t="n"/>
    </row>
    <row r="134">
      <c r="A134" s="20" t="n"/>
      <c r="B134" s="21" t="n"/>
      <c r="C134" s="22" t="n"/>
      <c r="D134" s="22" t="n"/>
      <c r="E134" s="20" t="n"/>
      <c r="F134" s="23">
        <f>IF(E134="","",IFERROR(INDEX(Listeler!$E$2:$E$300,MATCH(E134,Listeler!$D$2:$D$300,0)),""))</f>
        <v/>
      </c>
      <c r="G134" s="20" t="n"/>
      <c r="H134" s="20" t="n"/>
      <c r="I134" s="20" t="n"/>
      <c r="J134" s="24" t="n"/>
      <c r="K134" s="24" t="n"/>
      <c r="L134" s="25">
        <f>IF(OR(J134="",K134=""),"",MAX(J134,K134))</f>
        <v/>
      </c>
      <c r="M134" s="25">
        <f>IF(OR(J134="",K134=""),"",MIN(J134,K134))</f>
        <v/>
      </c>
      <c r="N134" s="25">
        <f>IF(L134="","",L134-M134)</f>
        <v/>
      </c>
      <c r="O134" s="26" t="n"/>
      <c r="P134" s="25">
        <f>IF(N134="","",ROUND(N134*N(O134)/100,0))</f>
        <v/>
      </c>
      <c r="Q134" s="25">
        <f>IF(N134="","",N134-P134)</f>
        <v/>
      </c>
      <c r="R134" s="27" t="n"/>
      <c r="S134" s="28">
        <f>IF(OR(Q134="",R134=""),"",Q134*R134)</f>
        <v/>
      </c>
      <c r="T134" s="20" t="n"/>
      <c r="U134" s="20" t="n"/>
    </row>
    <row r="135">
      <c r="A135" s="20" t="n"/>
      <c r="B135" s="21" t="n"/>
      <c r="C135" s="22" t="n"/>
      <c r="D135" s="22" t="n"/>
      <c r="E135" s="20" t="n"/>
      <c r="F135" s="23">
        <f>IF(E135="","",IFERROR(INDEX(Listeler!$E$2:$E$300,MATCH(E135,Listeler!$D$2:$D$300,0)),""))</f>
        <v/>
      </c>
      <c r="G135" s="20" t="n"/>
      <c r="H135" s="20" t="n"/>
      <c r="I135" s="20" t="n"/>
      <c r="J135" s="24" t="n"/>
      <c r="K135" s="24" t="n"/>
      <c r="L135" s="25">
        <f>IF(OR(J135="",K135=""),"",MAX(J135,K135))</f>
        <v/>
      </c>
      <c r="M135" s="25">
        <f>IF(OR(J135="",K135=""),"",MIN(J135,K135))</f>
        <v/>
      </c>
      <c r="N135" s="25">
        <f>IF(L135="","",L135-M135)</f>
        <v/>
      </c>
      <c r="O135" s="26" t="n"/>
      <c r="P135" s="25">
        <f>IF(N135="","",ROUND(N135*N(O135)/100,0))</f>
        <v/>
      </c>
      <c r="Q135" s="25">
        <f>IF(N135="","",N135-P135)</f>
        <v/>
      </c>
      <c r="R135" s="27" t="n"/>
      <c r="S135" s="28">
        <f>IF(OR(Q135="",R135=""),"",Q135*R135)</f>
        <v/>
      </c>
      <c r="T135" s="20" t="n"/>
      <c r="U135" s="20" t="n"/>
    </row>
    <row r="136">
      <c r="A136" s="20" t="n"/>
      <c r="B136" s="21" t="n"/>
      <c r="C136" s="22" t="n"/>
      <c r="D136" s="22" t="n"/>
      <c r="E136" s="20" t="n"/>
      <c r="F136" s="23">
        <f>IF(E136="","",IFERROR(INDEX(Listeler!$E$2:$E$300,MATCH(E136,Listeler!$D$2:$D$300,0)),""))</f>
        <v/>
      </c>
      <c r="G136" s="20" t="n"/>
      <c r="H136" s="20" t="n"/>
      <c r="I136" s="20" t="n"/>
      <c r="J136" s="24" t="n"/>
      <c r="K136" s="24" t="n"/>
      <c r="L136" s="25">
        <f>IF(OR(J136="",K136=""),"",MAX(J136,K136))</f>
        <v/>
      </c>
      <c r="M136" s="25">
        <f>IF(OR(J136="",K136=""),"",MIN(J136,K136))</f>
        <v/>
      </c>
      <c r="N136" s="25">
        <f>IF(L136="","",L136-M136)</f>
        <v/>
      </c>
      <c r="O136" s="26" t="n"/>
      <c r="P136" s="25">
        <f>IF(N136="","",ROUND(N136*N(O136)/100,0))</f>
        <v/>
      </c>
      <c r="Q136" s="25">
        <f>IF(N136="","",N136-P136)</f>
        <v/>
      </c>
      <c r="R136" s="27" t="n"/>
      <c r="S136" s="28">
        <f>IF(OR(Q136="",R136=""),"",Q136*R136)</f>
        <v/>
      </c>
      <c r="T136" s="20" t="n"/>
      <c r="U136" s="20" t="n"/>
    </row>
    <row r="137">
      <c r="A137" s="20" t="n"/>
      <c r="B137" s="21" t="n"/>
      <c r="C137" s="22" t="n"/>
      <c r="D137" s="22" t="n"/>
      <c r="E137" s="20" t="n"/>
      <c r="F137" s="23">
        <f>IF(E137="","",IFERROR(INDEX(Listeler!$E$2:$E$300,MATCH(E137,Listeler!$D$2:$D$300,0)),""))</f>
        <v/>
      </c>
      <c r="G137" s="20" t="n"/>
      <c r="H137" s="20" t="n"/>
      <c r="I137" s="20" t="n"/>
      <c r="J137" s="24" t="n"/>
      <c r="K137" s="24" t="n"/>
      <c r="L137" s="25">
        <f>IF(OR(J137="",K137=""),"",MAX(J137,K137))</f>
        <v/>
      </c>
      <c r="M137" s="25">
        <f>IF(OR(J137="",K137=""),"",MIN(J137,K137))</f>
        <v/>
      </c>
      <c r="N137" s="25">
        <f>IF(L137="","",L137-M137)</f>
        <v/>
      </c>
      <c r="O137" s="26" t="n"/>
      <c r="P137" s="25">
        <f>IF(N137="","",ROUND(N137*N(O137)/100,0))</f>
        <v/>
      </c>
      <c r="Q137" s="25">
        <f>IF(N137="","",N137-P137)</f>
        <v/>
      </c>
      <c r="R137" s="27" t="n"/>
      <c r="S137" s="28">
        <f>IF(OR(Q137="",R137=""),"",Q137*R137)</f>
        <v/>
      </c>
      <c r="T137" s="20" t="n"/>
      <c r="U137" s="20" t="n"/>
    </row>
    <row r="138">
      <c r="A138" s="20" t="n"/>
      <c r="B138" s="21" t="n"/>
      <c r="C138" s="22" t="n"/>
      <c r="D138" s="22" t="n"/>
      <c r="E138" s="20" t="n"/>
      <c r="F138" s="23">
        <f>IF(E138="","",IFERROR(INDEX(Listeler!$E$2:$E$300,MATCH(E138,Listeler!$D$2:$D$300,0)),""))</f>
        <v/>
      </c>
      <c r="G138" s="20" t="n"/>
      <c r="H138" s="20" t="n"/>
      <c r="I138" s="20" t="n"/>
      <c r="J138" s="24" t="n"/>
      <c r="K138" s="24" t="n"/>
      <c r="L138" s="25">
        <f>IF(OR(J138="",K138=""),"",MAX(J138,K138))</f>
        <v/>
      </c>
      <c r="M138" s="25">
        <f>IF(OR(J138="",K138=""),"",MIN(J138,K138))</f>
        <v/>
      </c>
      <c r="N138" s="25">
        <f>IF(L138="","",L138-M138)</f>
        <v/>
      </c>
      <c r="O138" s="26" t="n"/>
      <c r="P138" s="25">
        <f>IF(N138="","",ROUND(N138*N(O138)/100,0))</f>
        <v/>
      </c>
      <c r="Q138" s="25">
        <f>IF(N138="","",N138-P138)</f>
        <v/>
      </c>
      <c r="R138" s="27" t="n"/>
      <c r="S138" s="28">
        <f>IF(OR(Q138="",R138=""),"",Q138*R138)</f>
        <v/>
      </c>
      <c r="T138" s="20" t="n"/>
      <c r="U138" s="20" t="n"/>
    </row>
    <row r="139">
      <c r="A139" s="20" t="n"/>
      <c r="B139" s="21" t="n"/>
      <c r="C139" s="22" t="n"/>
      <c r="D139" s="22" t="n"/>
      <c r="E139" s="20" t="n"/>
      <c r="F139" s="23">
        <f>IF(E139="","",IFERROR(INDEX(Listeler!$E$2:$E$300,MATCH(E139,Listeler!$D$2:$D$300,0)),""))</f>
        <v/>
      </c>
      <c r="G139" s="20" t="n"/>
      <c r="H139" s="20" t="n"/>
      <c r="I139" s="20" t="n"/>
      <c r="J139" s="24" t="n"/>
      <c r="K139" s="24" t="n"/>
      <c r="L139" s="25">
        <f>IF(OR(J139="",K139=""),"",MAX(J139,K139))</f>
        <v/>
      </c>
      <c r="M139" s="25">
        <f>IF(OR(J139="",K139=""),"",MIN(J139,K139))</f>
        <v/>
      </c>
      <c r="N139" s="25">
        <f>IF(L139="","",L139-M139)</f>
        <v/>
      </c>
      <c r="O139" s="26" t="n"/>
      <c r="P139" s="25">
        <f>IF(N139="","",ROUND(N139*N(O139)/100,0))</f>
        <v/>
      </c>
      <c r="Q139" s="25">
        <f>IF(N139="","",N139-P139)</f>
        <v/>
      </c>
      <c r="R139" s="27" t="n"/>
      <c r="S139" s="28">
        <f>IF(OR(Q139="",R139=""),"",Q139*R139)</f>
        <v/>
      </c>
      <c r="T139" s="20" t="n"/>
      <c r="U139" s="20" t="n"/>
    </row>
    <row r="140">
      <c r="A140" s="20" t="n"/>
      <c r="B140" s="21" t="n"/>
      <c r="C140" s="22" t="n"/>
      <c r="D140" s="22" t="n"/>
      <c r="E140" s="20" t="n"/>
      <c r="F140" s="23">
        <f>IF(E140="","",IFERROR(INDEX(Listeler!$E$2:$E$300,MATCH(E140,Listeler!$D$2:$D$300,0)),""))</f>
        <v/>
      </c>
      <c r="G140" s="20" t="n"/>
      <c r="H140" s="20" t="n"/>
      <c r="I140" s="20" t="n"/>
      <c r="J140" s="24" t="n"/>
      <c r="K140" s="24" t="n"/>
      <c r="L140" s="25">
        <f>IF(OR(J140="",K140=""),"",MAX(J140,K140))</f>
        <v/>
      </c>
      <c r="M140" s="25">
        <f>IF(OR(J140="",K140=""),"",MIN(J140,K140))</f>
        <v/>
      </c>
      <c r="N140" s="25">
        <f>IF(L140="","",L140-M140)</f>
        <v/>
      </c>
      <c r="O140" s="26" t="n"/>
      <c r="P140" s="25">
        <f>IF(N140="","",ROUND(N140*N(O140)/100,0))</f>
        <v/>
      </c>
      <c r="Q140" s="25">
        <f>IF(N140="","",N140-P140)</f>
        <v/>
      </c>
      <c r="R140" s="27" t="n"/>
      <c r="S140" s="28">
        <f>IF(OR(Q140="",R140=""),"",Q140*R140)</f>
        <v/>
      </c>
      <c r="T140" s="20" t="n"/>
      <c r="U140" s="20" t="n"/>
    </row>
    <row r="141">
      <c r="A141" s="20" t="n"/>
      <c r="B141" s="21" t="n"/>
      <c r="C141" s="22" t="n"/>
      <c r="D141" s="22" t="n"/>
      <c r="E141" s="20" t="n"/>
      <c r="F141" s="23">
        <f>IF(E141="","",IFERROR(INDEX(Listeler!$E$2:$E$300,MATCH(E141,Listeler!$D$2:$D$300,0)),""))</f>
        <v/>
      </c>
      <c r="G141" s="20" t="n"/>
      <c r="H141" s="20" t="n"/>
      <c r="I141" s="20" t="n"/>
      <c r="J141" s="24" t="n"/>
      <c r="K141" s="24" t="n"/>
      <c r="L141" s="25">
        <f>IF(OR(J141="",K141=""),"",MAX(J141,K141))</f>
        <v/>
      </c>
      <c r="M141" s="25">
        <f>IF(OR(J141="",K141=""),"",MIN(J141,K141))</f>
        <v/>
      </c>
      <c r="N141" s="25">
        <f>IF(L141="","",L141-M141)</f>
        <v/>
      </c>
      <c r="O141" s="26" t="n"/>
      <c r="P141" s="25">
        <f>IF(N141="","",ROUND(N141*N(O141)/100,0))</f>
        <v/>
      </c>
      <c r="Q141" s="25">
        <f>IF(N141="","",N141-P141)</f>
        <v/>
      </c>
      <c r="R141" s="27" t="n"/>
      <c r="S141" s="28">
        <f>IF(OR(Q141="",R141=""),"",Q141*R141)</f>
        <v/>
      </c>
      <c r="T141" s="20" t="n"/>
      <c r="U141" s="20" t="n"/>
    </row>
    <row r="142">
      <c r="A142" s="20" t="n"/>
      <c r="B142" s="21" t="n"/>
      <c r="C142" s="22" t="n"/>
      <c r="D142" s="22" t="n"/>
      <c r="E142" s="20" t="n"/>
      <c r="F142" s="23">
        <f>IF(E142="","",IFERROR(INDEX(Listeler!$E$2:$E$300,MATCH(E142,Listeler!$D$2:$D$300,0)),""))</f>
        <v/>
      </c>
      <c r="G142" s="20" t="n"/>
      <c r="H142" s="20" t="n"/>
      <c r="I142" s="20" t="n"/>
      <c r="J142" s="24" t="n"/>
      <c r="K142" s="24" t="n"/>
      <c r="L142" s="25">
        <f>IF(OR(J142="",K142=""),"",MAX(J142,K142))</f>
        <v/>
      </c>
      <c r="M142" s="25">
        <f>IF(OR(J142="",K142=""),"",MIN(J142,K142))</f>
        <v/>
      </c>
      <c r="N142" s="25">
        <f>IF(L142="","",L142-M142)</f>
        <v/>
      </c>
      <c r="O142" s="26" t="n"/>
      <c r="P142" s="25">
        <f>IF(N142="","",ROUND(N142*N(O142)/100,0))</f>
        <v/>
      </c>
      <c r="Q142" s="25">
        <f>IF(N142="","",N142-P142)</f>
        <v/>
      </c>
      <c r="R142" s="27" t="n"/>
      <c r="S142" s="28">
        <f>IF(OR(Q142="",R142=""),"",Q142*R142)</f>
        <v/>
      </c>
      <c r="T142" s="20" t="n"/>
      <c r="U142" s="20" t="n"/>
    </row>
    <row r="143">
      <c r="A143" s="20" t="n"/>
      <c r="B143" s="21" t="n"/>
      <c r="C143" s="22" t="n"/>
      <c r="D143" s="22" t="n"/>
      <c r="E143" s="20" t="n"/>
      <c r="F143" s="23">
        <f>IF(E143="","",IFERROR(INDEX(Listeler!$E$2:$E$300,MATCH(E143,Listeler!$D$2:$D$300,0)),""))</f>
        <v/>
      </c>
      <c r="G143" s="20" t="n"/>
      <c r="H143" s="20" t="n"/>
      <c r="I143" s="20" t="n"/>
      <c r="J143" s="24" t="n"/>
      <c r="K143" s="24" t="n"/>
      <c r="L143" s="25">
        <f>IF(OR(J143="",K143=""),"",MAX(J143,K143))</f>
        <v/>
      </c>
      <c r="M143" s="25">
        <f>IF(OR(J143="",K143=""),"",MIN(J143,K143))</f>
        <v/>
      </c>
      <c r="N143" s="25">
        <f>IF(L143="","",L143-M143)</f>
        <v/>
      </c>
      <c r="O143" s="26" t="n"/>
      <c r="P143" s="25">
        <f>IF(N143="","",ROUND(N143*N(O143)/100,0))</f>
        <v/>
      </c>
      <c r="Q143" s="25">
        <f>IF(N143="","",N143-P143)</f>
        <v/>
      </c>
      <c r="R143" s="27" t="n"/>
      <c r="S143" s="28">
        <f>IF(OR(Q143="",R143=""),"",Q143*R143)</f>
        <v/>
      </c>
      <c r="T143" s="20" t="n"/>
      <c r="U143" s="20" t="n"/>
    </row>
    <row r="144">
      <c r="A144" s="20" t="n"/>
      <c r="B144" s="21" t="n"/>
      <c r="C144" s="22" t="n"/>
      <c r="D144" s="22" t="n"/>
      <c r="E144" s="20" t="n"/>
      <c r="F144" s="23">
        <f>IF(E144="","",IFERROR(INDEX(Listeler!$E$2:$E$300,MATCH(E144,Listeler!$D$2:$D$300,0)),""))</f>
        <v/>
      </c>
      <c r="G144" s="20" t="n"/>
      <c r="H144" s="20" t="n"/>
      <c r="I144" s="20" t="n"/>
      <c r="J144" s="24" t="n"/>
      <c r="K144" s="24" t="n"/>
      <c r="L144" s="25">
        <f>IF(OR(J144="",K144=""),"",MAX(J144,K144))</f>
        <v/>
      </c>
      <c r="M144" s="25">
        <f>IF(OR(J144="",K144=""),"",MIN(J144,K144))</f>
        <v/>
      </c>
      <c r="N144" s="25">
        <f>IF(L144="","",L144-M144)</f>
        <v/>
      </c>
      <c r="O144" s="26" t="n"/>
      <c r="P144" s="25">
        <f>IF(N144="","",ROUND(N144*N(O144)/100,0))</f>
        <v/>
      </c>
      <c r="Q144" s="25">
        <f>IF(N144="","",N144-P144)</f>
        <v/>
      </c>
      <c r="R144" s="27" t="n"/>
      <c r="S144" s="28">
        <f>IF(OR(Q144="",R144=""),"",Q144*R144)</f>
        <v/>
      </c>
      <c r="T144" s="20" t="n"/>
      <c r="U144" s="20" t="n"/>
    </row>
    <row r="145">
      <c r="A145" s="20" t="n"/>
      <c r="B145" s="21" t="n"/>
      <c r="C145" s="22" t="n"/>
      <c r="D145" s="22" t="n"/>
      <c r="E145" s="20" t="n"/>
      <c r="F145" s="23">
        <f>IF(E145="","",IFERROR(INDEX(Listeler!$E$2:$E$300,MATCH(E145,Listeler!$D$2:$D$300,0)),""))</f>
        <v/>
      </c>
      <c r="G145" s="20" t="n"/>
      <c r="H145" s="20" t="n"/>
      <c r="I145" s="20" t="n"/>
      <c r="J145" s="24" t="n"/>
      <c r="K145" s="24" t="n"/>
      <c r="L145" s="25">
        <f>IF(OR(J145="",K145=""),"",MAX(J145,K145))</f>
        <v/>
      </c>
      <c r="M145" s="25">
        <f>IF(OR(J145="",K145=""),"",MIN(J145,K145))</f>
        <v/>
      </c>
      <c r="N145" s="25">
        <f>IF(L145="","",L145-M145)</f>
        <v/>
      </c>
      <c r="O145" s="26" t="n"/>
      <c r="P145" s="25">
        <f>IF(N145="","",ROUND(N145*N(O145)/100,0))</f>
        <v/>
      </c>
      <c r="Q145" s="25">
        <f>IF(N145="","",N145-P145)</f>
        <v/>
      </c>
      <c r="R145" s="27" t="n"/>
      <c r="S145" s="28">
        <f>IF(OR(Q145="",R145=""),"",Q145*R145)</f>
        <v/>
      </c>
      <c r="T145" s="20" t="n"/>
      <c r="U145" s="20" t="n"/>
    </row>
    <row r="146">
      <c r="A146" s="20" t="n"/>
      <c r="B146" s="21" t="n"/>
      <c r="C146" s="22" t="n"/>
      <c r="D146" s="22" t="n"/>
      <c r="E146" s="20" t="n"/>
      <c r="F146" s="23">
        <f>IF(E146="","",IFERROR(INDEX(Listeler!$E$2:$E$300,MATCH(E146,Listeler!$D$2:$D$300,0)),""))</f>
        <v/>
      </c>
      <c r="G146" s="20" t="n"/>
      <c r="H146" s="20" t="n"/>
      <c r="I146" s="20" t="n"/>
      <c r="J146" s="24" t="n"/>
      <c r="K146" s="24" t="n"/>
      <c r="L146" s="25">
        <f>IF(OR(J146="",K146=""),"",MAX(J146,K146))</f>
        <v/>
      </c>
      <c r="M146" s="25">
        <f>IF(OR(J146="",K146=""),"",MIN(J146,K146))</f>
        <v/>
      </c>
      <c r="N146" s="25">
        <f>IF(L146="","",L146-M146)</f>
        <v/>
      </c>
      <c r="O146" s="26" t="n"/>
      <c r="P146" s="25">
        <f>IF(N146="","",ROUND(N146*N(O146)/100,0))</f>
        <v/>
      </c>
      <c r="Q146" s="25">
        <f>IF(N146="","",N146-P146)</f>
        <v/>
      </c>
      <c r="R146" s="27" t="n"/>
      <c r="S146" s="28">
        <f>IF(OR(Q146="",R146=""),"",Q146*R146)</f>
        <v/>
      </c>
      <c r="T146" s="20" t="n"/>
      <c r="U146" s="20" t="n"/>
    </row>
    <row r="147">
      <c r="A147" s="20" t="n"/>
      <c r="B147" s="21" t="n"/>
      <c r="C147" s="22" t="n"/>
      <c r="D147" s="22" t="n"/>
      <c r="E147" s="20" t="n"/>
      <c r="F147" s="23">
        <f>IF(E147="","",IFERROR(INDEX(Listeler!$E$2:$E$300,MATCH(E147,Listeler!$D$2:$D$300,0)),""))</f>
        <v/>
      </c>
      <c r="G147" s="20" t="n"/>
      <c r="H147" s="20" t="n"/>
      <c r="I147" s="20" t="n"/>
      <c r="J147" s="24" t="n"/>
      <c r="K147" s="24" t="n"/>
      <c r="L147" s="25">
        <f>IF(OR(J147="",K147=""),"",MAX(J147,K147))</f>
        <v/>
      </c>
      <c r="M147" s="25">
        <f>IF(OR(J147="",K147=""),"",MIN(J147,K147))</f>
        <v/>
      </c>
      <c r="N147" s="25">
        <f>IF(L147="","",L147-M147)</f>
        <v/>
      </c>
      <c r="O147" s="26" t="n"/>
      <c r="P147" s="25">
        <f>IF(N147="","",ROUND(N147*N(O147)/100,0))</f>
        <v/>
      </c>
      <c r="Q147" s="25">
        <f>IF(N147="","",N147-P147)</f>
        <v/>
      </c>
      <c r="R147" s="27" t="n"/>
      <c r="S147" s="28">
        <f>IF(OR(Q147="",R147=""),"",Q147*R147)</f>
        <v/>
      </c>
      <c r="T147" s="20" t="n"/>
      <c r="U147" s="20" t="n"/>
    </row>
    <row r="148">
      <c r="A148" s="20" t="n"/>
      <c r="B148" s="21" t="n"/>
      <c r="C148" s="22" t="n"/>
      <c r="D148" s="22" t="n"/>
      <c r="E148" s="20" t="n"/>
      <c r="F148" s="23">
        <f>IF(E148="","",IFERROR(INDEX(Listeler!$E$2:$E$300,MATCH(E148,Listeler!$D$2:$D$300,0)),""))</f>
        <v/>
      </c>
      <c r="G148" s="20" t="n"/>
      <c r="H148" s="20" t="n"/>
      <c r="I148" s="20" t="n"/>
      <c r="J148" s="24" t="n"/>
      <c r="K148" s="24" t="n"/>
      <c r="L148" s="25">
        <f>IF(OR(J148="",K148=""),"",MAX(J148,K148))</f>
        <v/>
      </c>
      <c r="M148" s="25">
        <f>IF(OR(J148="",K148=""),"",MIN(J148,K148))</f>
        <v/>
      </c>
      <c r="N148" s="25">
        <f>IF(L148="","",L148-M148)</f>
        <v/>
      </c>
      <c r="O148" s="26" t="n"/>
      <c r="P148" s="25">
        <f>IF(N148="","",ROUND(N148*N(O148)/100,0))</f>
        <v/>
      </c>
      <c r="Q148" s="25">
        <f>IF(N148="","",N148-P148)</f>
        <v/>
      </c>
      <c r="R148" s="27" t="n"/>
      <c r="S148" s="28">
        <f>IF(OR(Q148="",R148=""),"",Q148*R148)</f>
        <v/>
      </c>
      <c r="T148" s="20" t="n"/>
      <c r="U148" s="20" t="n"/>
    </row>
    <row r="149">
      <c r="A149" s="20" t="n"/>
      <c r="B149" s="21" t="n"/>
      <c r="C149" s="22" t="n"/>
      <c r="D149" s="22" t="n"/>
      <c r="E149" s="20" t="n"/>
      <c r="F149" s="23">
        <f>IF(E149="","",IFERROR(INDEX(Listeler!$E$2:$E$300,MATCH(E149,Listeler!$D$2:$D$300,0)),""))</f>
        <v/>
      </c>
      <c r="G149" s="20" t="n"/>
      <c r="H149" s="20" t="n"/>
      <c r="I149" s="20" t="n"/>
      <c r="J149" s="24" t="n"/>
      <c r="K149" s="24" t="n"/>
      <c r="L149" s="25">
        <f>IF(OR(J149="",K149=""),"",MAX(J149,K149))</f>
        <v/>
      </c>
      <c r="M149" s="25">
        <f>IF(OR(J149="",K149=""),"",MIN(J149,K149))</f>
        <v/>
      </c>
      <c r="N149" s="25">
        <f>IF(L149="","",L149-M149)</f>
        <v/>
      </c>
      <c r="O149" s="26" t="n"/>
      <c r="P149" s="25">
        <f>IF(N149="","",ROUND(N149*N(O149)/100,0))</f>
        <v/>
      </c>
      <c r="Q149" s="25">
        <f>IF(N149="","",N149-P149)</f>
        <v/>
      </c>
      <c r="R149" s="27" t="n"/>
      <c r="S149" s="28">
        <f>IF(OR(Q149="",R149=""),"",Q149*R149)</f>
        <v/>
      </c>
      <c r="T149" s="20" t="n"/>
      <c r="U149" s="20" t="n"/>
    </row>
    <row r="150">
      <c r="A150" s="20" t="n"/>
      <c r="B150" s="21" t="n"/>
      <c r="C150" s="22" t="n"/>
      <c r="D150" s="22" t="n"/>
      <c r="E150" s="20" t="n"/>
      <c r="F150" s="23">
        <f>IF(E150="","",IFERROR(INDEX(Listeler!$E$2:$E$300,MATCH(E150,Listeler!$D$2:$D$300,0)),""))</f>
        <v/>
      </c>
      <c r="G150" s="20" t="n"/>
      <c r="H150" s="20" t="n"/>
      <c r="I150" s="20" t="n"/>
      <c r="J150" s="24" t="n"/>
      <c r="K150" s="24" t="n"/>
      <c r="L150" s="25">
        <f>IF(OR(J150="",K150=""),"",MAX(J150,K150))</f>
        <v/>
      </c>
      <c r="M150" s="25">
        <f>IF(OR(J150="",K150=""),"",MIN(J150,K150))</f>
        <v/>
      </c>
      <c r="N150" s="25">
        <f>IF(L150="","",L150-M150)</f>
        <v/>
      </c>
      <c r="O150" s="26" t="n"/>
      <c r="P150" s="25">
        <f>IF(N150="","",ROUND(N150*N(O150)/100,0))</f>
        <v/>
      </c>
      <c r="Q150" s="25">
        <f>IF(N150="","",N150-P150)</f>
        <v/>
      </c>
      <c r="R150" s="27" t="n"/>
      <c r="S150" s="28">
        <f>IF(OR(Q150="",R150=""),"",Q150*R150)</f>
        <v/>
      </c>
      <c r="T150" s="20" t="n"/>
      <c r="U150" s="20" t="n"/>
    </row>
    <row r="151">
      <c r="A151" s="20" t="n"/>
      <c r="B151" s="21" t="n"/>
      <c r="C151" s="22" t="n"/>
      <c r="D151" s="22" t="n"/>
      <c r="E151" s="20" t="n"/>
      <c r="F151" s="23">
        <f>IF(E151="","",IFERROR(INDEX(Listeler!$E$2:$E$300,MATCH(E151,Listeler!$D$2:$D$300,0)),""))</f>
        <v/>
      </c>
      <c r="G151" s="20" t="n"/>
      <c r="H151" s="20" t="n"/>
      <c r="I151" s="20" t="n"/>
      <c r="J151" s="24" t="n"/>
      <c r="K151" s="24" t="n"/>
      <c r="L151" s="25">
        <f>IF(OR(J151="",K151=""),"",MAX(J151,K151))</f>
        <v/>
      </c>
      <c r="M151" s="25">
        <f>IF(OR(J151="",K151=""),"",MIN(J151,K151))</f>
        <v/>
      </c>
      <c r="N151" s="25">
        <f>IF(L151="","",L151-M151)</f>
        <v/>
      </c>
      <c r="O151" s="26" t="n"/>
      <c r="P151" s="25">
        <f>IF(N151="","",ROUND(N151*N(O151)/100,0))</f>
        <v/>
      </c>
      <c r="Q151" s="25">
        <f>IF(N151="","",N151-P151)</f>
        <v/>
      </c>
      <c r="R151" s="27" t="n"/>
      <c r="S151" s="28">
        <f>IF(OR(Q151="",R151=""),"",Q151*R151)</f>
        <v/>
      </c>
      <c r="T151" s="20" t="n"/>
      <c r="U151" s="20" t="n"/>
    </row>
    <row r="152">
      <c r="A152" s="20" t="n"/>
      <c r="B152" s="21" t="n"/>
      <c r="C152" s="22" t="n"/>
      <c r="D152" s="22" t="n"/>
      <c r="E152" s="20" t="n"/>
      <c r="F152" s="23">
        <f>IF(E152="","",IFERROR(INDEX(Listeler!$E$2:$E$300,MATCH(E152,Listeler!$D$2:$D$300,0)),""))</f>
        <v/>
      </c>
      <c r="G152" s="20" t="n"/>
      <c r="H152" s="20" t="n"/>
      <c r="I152" s="20" t="n"/>
      <c r="J152" s="24" t="n"/>
      <c r="K152" s="24" t="n"/>
      <c r="L152" s="25">
        <f>IF(OR(J152="",K152=""),"",MAX(J152,K152))</f>
        <v/>
      </c>
      <c r="M152" s="25">
        <f>IF(OR(J152="",K152=""),"",MIN(J152,K152))</f>
        <v/>
      </c>
      <c r="N152" s="25">
        <f>IF(L152="","",L152-M152)</f>
        <v/>
      </c>
      <c r="O152" s="26" t="n"/>
      <c r="P152" s="25">
        <f>IF(N152="","",ROUND(N152*N(O152)/100,0))</f>
        <v/>
      </c>
      <c r="Q152" s="25">
        <f>IF(N152="","",N152-P152)</f>
        <v/>
      </c>
      <c r="R152" s="27" t="n"/>
      <c r="S152" s="28">
        <f>IF(OR(Q152="",R152=""),"",Q152*R152)</f>
        <v/>
      </c>
      <c r="T152" s="20" t="n"/>
      <c r="U152" s="20" t="n"/>
    </row>
    <row r="153">
      <c r="A153" s="20" t="n"/>
      <c r="B153" s="21" t="n"/>
      <c r="C153" s="22" t="n"/>
      <c r="D153" s="22" t="n"/>
      <c r="E153" s="20" t="n"/>
      <c r="F153" s="23">
        <f>IF(E153="","",IFERROR(INDEX(Listeler!$E$2:$E$300,MATCH(E153,Listeler!$D$2:$D$300,0)),""))</f>
        <v/>
      </c>
      <c r="G153" s="20" t="n"/>
      <c r="H153" s="20" t="n"/>
      <c r="I153" s="20" t="n"/>
      <c r="J153" s="24" t="n"/>
      <c r="K153" s="24" t="n"/>
      <c r="L153" s="25">
        <f>IF(OR(J153="",K153=""),"",MAX(J153,K153))</f>
        <v/>
      </c>
      <c r="M153" s="25">
        <f>IF(OR(J153="",K153=""),"",MIN(J153,K153))</f>
        <v/>
      </c>
      <c r="N153" s="25">
        <f>IF(L153="","",L153-M153)</f>
        <v/>
      </c>
      <c r="O153" s="26" t="n"/>
      <c r="P153" s="25">
        <f>IF(N153="","",ROUND(N153*N(O153)/100,0))</f>
        <v/>
      </c>
      <c r="Q153" s="25">
        <f>IF(N153="","",N153-P153)</f>
        <v/>
      </c>
      <c r="R153" s="27" t="n"/>
      <c r="S153" s="28">
        <f>IF(OR(Q153="",R153=""),"",Q153*R153)</f>
        <v/>
      </c>
      <c r="T153" s="20" t="n"/>
      <c r="U153" s="20" t="n"/>
    </row>
    <row r="154">
      <c r="A154" s="20" t="n"/>
      <c r="B154" s="21" t="n"/>
      <c r="C154" s="22" t="n"/>
      <c r="D154" s="22" t="n"/>
      <c r="E154" s="20" t="n"/>
      <c r="F154" s="23">
        <f>IF(E154="","",IFERROR(INDEX(Listeler!$E$2:$E$300,MATCH(E154,Listeler!$D$2:$D$300,0)),""))</f>
        <v/>
      </c>
      <c r="G154" s="20" t="n"/>
      <c r="H154" s="20" t="n"/>
      <c r="I154" s="20" t="n"/>
      <c r="J154" s="24" t="n"/>
      <c r="K154" s="24" t="n"/>
      <c r="L154" s="25">
        <f>IF(OR(J154="",K154=""),"",MAX(J154,K154))</f>
        <v/>
      </c>
      <c r="M154" s="25">
        <f>IF(OR(J154="",K154=""),"",MIN(J154,K154))</f>
        <v/>
      </c>
      <c r="N154" s="25">
        <f>IF(L154="","",L154-M154)</f>
        <v/>
      </c>
      <c r="O154" s="26" t="n"/>
      <c r="P154" s="25">
        <f>IF(N154="","",ROUND(N154*N(O154)/100,0))</f>
        <v/>
      </c>
      <c r="Q154" s="25">
        <f>IF(N154="","",N154-P154)</f>
        <v/>
      </c>
      <c r="R154" s="27" t="n"/>
      <c r="S154" s="28">
        <f>IF(OR(Q154="",R154=""),"",Q154*R154)</f>
        <v/>
      </c>
      <c r="T154" s="20" t="n"/>
      <c r="U154" s="20" t="n"/>
    </row>
    <row r="155">
      <c r="A155" s="20" t="n"/>
      <c r="B155" s="21" t="n"/>
      <c r="C155" s="22" t="n"/>
      <c r="D155" s="22" t="n"/>
      <c r="E155" s="20" t="n"/>
      <c r="F155" s="23">
        <f>IF(E155="","",IFERROR(INDEX(Listeler!$E$2:$E$300,MATCH(E155,Listeler!$D$2:$D$300,0)),""))</f>
        <v/>
      </c>
      <c r="G155" s="20" t="n"/>
      <c r="H155" s="20" t="n"/>
      <c r="I155" s="20" t="n"/>
      <c r="J155" s="24" t="n"/>
      <c r="K155" s="24" t="n"/>
      <c r="L155" s="25">
        <f>IF(OR(J155="",K155=""),"",MAX(J155,K155))</f>
        <v/>
      </c>
      <c r="M155" s="25">
        <f>IF(OR(J155="",K155=""),"",MIN(J155,K155))</f>
        <v/>
      </c>
      <c r="N155" s="25">
        <f>IF(L155="","",L155-M155)</f>
        <v/>
      </c>
      <c r="O155" s="26" t="n"/>
      <c r="P155" s="25">
        <f>IF(N155="","",ROUND(N155*N(O155)/100,0))</f>
        <v/>
      </c>
      <c r="Q155" s="25">
        <f>IF(N155="","",N155-P155)</f>
        <v/>
      </c>
      <c r="R155" s="27" t="n"/>
      <c r="S155" s="28">
        <f>IF(OR(Q155="",R155=""),"",Q155*R155)</f>
        <v/>
      </c>
      <c r="T155" s="20" t="n"/>
      <c r="U155" s="20" t="n"/>
    </row>
    <row r="156">
      <c r="A156" s="20" t="n"/>
      <c r="B156" s="21" t="n"/>
      <c r="C156" s="22" t="n"/>
      <c r="D156" s="22" t="n"/>
      <c r="E156" s="20" t="n"/>
      <c r="F156" s="23">
        <f>IF(E156="","",IFERROR(INDEX(Listeler!$E$2:$E$300,MATCH(E156,Listeler!$D$2:$D$300,0)),""))</f>
        <v/>
      </c>
      <c r="G156" s="20" t="n"/>
      <c r="H156" s="20" t="n"/>
      <c r="I156" s="20" t="n"/>
      <c r="J156" s="24" t="n"/>
      <c r="K156" s="24" t="n"/>
      <c r="L156" s="25">
        <f>IF(OR(J156="",K156=""),"",MAX(J156,K156))</f>
        <v/>
      </c>
      <c r="M156" s="25">
        <f>IF(OR(J156="",K156=""),"",MIN(J156,K156))</f>
        <v/>
      </c>
      <c r="N156" s="25">
        <f>IF(L156="","",L156-M156)</f>
        <v/>
      </c>
      <c r="O156" s="26" t="n"/>
      <c r="P156" s="25">
        <f>IF(N156="","",ROUND(N156*N(O156)/100,0))</f>
        <v/>
      </c>
      <c r="Q156" s="25">
        <f>IF(N156="","",N156-P156)</f>
        <v/>
      </c>
      <c r="R156" s="27" t="n"/>
      <c r="S156" s="28">
        <f>IF(OR(Q156="",R156=""),"",Q156*R156)</f>
        <v/>
      </c>
      <c r="T156" s="20" t="n"/>
      <c r="U156" s="20" t="n"/>
    </row>
    <row r="157">
      <c r="A157" s="20" t="n"/>
      <c r="B157" s="21" t="n"/>
      <c r="C157" s="22" t="n"/>
      <c r="D157" s="22" t="n"/>
      <c r="E157" s="20" t="n"/>
      <c r="F157" s="23">
        <f>IF(E157="","",IFERROR(INDEX(Listeler!$E$2:$E$300,MATCH(E157,Listeler!$D$2:$D$300,0)),""))</f>
        <v/>
      </c>
      <c r="G157" s="20" t="n"/>
      <c r="H157" s="20" t="n"/>
      <c r="I157" s="20" t="n"/>
      <c r="J157" s="24" t="n"/>
      <c r="K157" s="24" t="n"/>
      <c r="L157" s="25">
        <f>IF(OR(J157="",K157=""),"",MAX(J157,K157))</f>
        <v/>
      </c>
      <c r="M157" s="25">
        <f>IF(OR(J157="",K157=""),"",MIN(J157,K157))</f>
        <v/>
      </c>
      <c r="N157" s="25">
        <f>IF(L157="","",L157-M157)</f>
        <v/>
      </c>
      <c r="O157" s="26" t="n"/>
      <c r="P157" s="25">
        <f>IF(N157="","",ROUND(N157*N(O157)/100,0))</f>
        <v/>
      </c>
      <c r="Q157" s="25">
        <f>IF(N157="","",N157-P157)</f>
        <v/>
      </c>
      <c r="R157" s="27" t="n"/>
      <c r="S157" s="28">
        <f>IF(OR(Q157="",R157=""),"",Q157*R157)</f>
        <v/>
      </c>
      <c r="T157" s="20" t="n"/>
      <c r="U157" s="20" t="n"/>
    </row>
    <row r="158">
      <c r="A158" s="20" t="n"/>
      <c r="B158" s="21" t="n"/>
      <c r="C158" s="22" t="n"/>
      <c r="D158" s="22" t="n"/>
      <c r="E158" s="20" t="n"/>
      <c r="F158" s="23">
        <f>IF(E158="","",IFERROR(INDEX(Listeler!$E$2:$E$300,MATCH(E158,Listeler!$D$2:$D$300,0)),""))</f>
        <v/>
      </c>
      <c r="G158" s="20" t="n"/>
      <c r="H158" s="20" t="n"/>
      <c r="I158" s="20" t="n"/>
      <c r="J158" s="24" t="n"/>
      <c r="K158" s="24" t="n"/>
      <c r="L158" s="25">
        <f>IF(OR(J158="",K158=""),"",MAX(J158,K158))</f>
        <v/>
      </c>
      <c r="M158" s="25">
        <f>IF(OR(J158="",K158=""),"",MIN(J158,K158))</f>
        <v/>
      </c>
      <c r="N158" s="25">
        <f>IF(L158="","",L158-M158)</f>
        <v/>
      </c>
      <c r="O158" s="26" t="n"/>
      <c r="P158" s="25">
        <f>IF(N158="","",ROUND(N158*N(O158)/100,0))</f>
        <v/>
      </c>
      <c r="Q158" s="25">
        <f>IF(N158="","",N158-P158)</f>
        <v/>
      </c>
      <c r="R158" s="27" t="n"/>
      <c r="S158" s="28">
        <f>IF(OR(Q158="",R158=""),"",Q158*R158)</f>
        <v/>
      </c>
      <c r="T158" s="20" t="n"/>
      <c r="U158" s="20" t="n"/>
    </row>
    <row r="159">
      <c r="A159" s="20" t="n"/>
      <c r="B159" s="21" t="n"/>
      <c r="C159" s="22" t="n"/>
      <c r="D159" s="22" t="n"/>
      <c r="E159" s="20" t="n"/>
      <c r="F159" s="23">
        <f>IF(E159="","",IFERROR(INDEX(Listeler!$E$2:$E$300,MATCH(E159,Listeler!$D$2:$D$300,0)),""))</f>
        <v/>
      </c>
      <c r="G159" s="20" t="n"/>
      <c r="H159" s="20" t="n"/>
      <c r="I159" s="20" t="n"/>
      <c r="J159" s="24" t="n"/>
      <c r="K159" s="24" t="n"/>
      <c r="L159" s="25">
        <f>IF(OR(J159="",K159=""),"",MAX(J159,K159))</f>
        <v/>
      </c>
      <c r="M159" s="25">
        <f>IF(OR(J159="",K159=""),"",MIN(J159,K159))</f>
        <v/>
      </c>
      <c r="N159" s="25">
        <f>IF(L159="","",L159-M159)</f>
        <v/>
      </c>
      <c r="O159" s="26" t="n"/>
      <c r="P159" s="25">
        <f>IF(N159="","",ROUND(N159*N(O159)/100,0))</f>
        <v/>
      </c>
      <c r="Q159" s="25">
        <f>IF(N159="","",N159-P159)</f>
        <v/>
      </c>
      <c r="R159" s="27" t="n"/>
      <c r="S159" s="28">
        <f>IF(OR(Q159="",R159=""),"",Q159*R159)</f>
        <v/>
      </c>
      <c r="T159" s="20" t="n"/>
      <c r="U159" s="20" t="n"/>
    </row>
    <row r="160">
      <c r="A160" s="20" t="n"/>
      <c r="B160" s="21" t="n"/>
      <c r="C160" s="22" t="n"/>
      <c r="D160" s="22" t="n"/>
      <c r="E160" s="20" t="n"/>
      <c r="F160" s="23">
        <f>IF(E160="","",IFERROR(INDEX(Listeler!$E$2:$E$300,MATCH(E160,Listeler!$D$2:$D$300,0)),""))</f>
        <v/>
      </c>
      <c r="G160" s="20" t="n"/>
      <c r="H160" s="20" t="n"/>
      <c r="I160" s="20" t="n"/>
      <c r="J160" s="24" t="n"/>
      <c r="K160" s="24" t="n"/>
      <c r="L160" s="25">
        <f>IF(OR(J160="",K160=""),"",MAX(J160,K160))</f>
        <v/>
      </c>
      <c r="M160" s="25">
        <f>IF(OR(J160="",K160=""),"",MIN(J160,K160))</f>
        <v/>
      </c>
      <c r="N160" s="25">
        <f>IF(L160="","",L160-M160)</f>
        <v/>
      </c>
      <c r="O160" s="26" t="n"/>
      <c r="P160" s="25">
        <f>IF(N160="","",ROUND(N160*N(O160)/100,0))</f>
        <v/>
      </c>
      <c r="Q160" s="25">
        <f>IF(N160="","",N160-P160)</f>
        <v/>
      </c>
      <c r="R160" s="27" t="n"/>
      <c r="S160" s="28">
        <f>IF(OR(Q160="",R160=""),"",Q160*R160)</f>
        <v/>
      </c>
      <c r="T160" s="20" t="n"/>
      <c r="U160" s="20" t="n"/>
    </row>
    <row r="161">
      <c r="A161" s="20" t="n"/>
      <c r="B161" s="21" t="n"/>
      <c r="C161" s="22" t="n"/>
      <c r="D161" s="22" t="n"/>
      <c r="E161" s="20" t="n"/>
      <c r="F161" s="23">
        <f>IF(E161="","",IFERROR(INDEX(Listeler!$E$2:$E$300,MATCH(E161,Listeler!$D$2:$D$300,0)),""))</f>
        <v/>
      </c>
      <c r="G161" s="20" t="n"/>
      <c r="H161" s="20" t="n"/>
      <c r="I161" s="20" t="n"/>
      <c r="J161" s="24" t="n"/>
      <c r="K161" s="24" t="n"/>
      <c r="L161" s="25">
        <f>IF(OR(J161="",K161=""),"",MAX(J161,K161))</f>
        <v/>
      </c>
      <c r="M161" s="25">
        <f>IF(OR(J161="",K161=""),"",MIN(J161,K161))</f>
        <v/>
      </c>
      <c r="N161" s="25">
        <f>IF(L161="","",L161-M161)</f>
        <v/>
      </c>
      <c r="O161" s="26" t="n"/>
      <c r="P161" s="25">
        <f>IF(N161="","",ROUND(N161*N(O161)/100,0))</f>
        <v/>
      </c>
      <c r="Q161" s="25">
        <f>IF(N161="","",N161-P161)</f>
        <v/>
      </c>
      <c r="R161" s="27" t="n"/>
      <c r="S161" s="28">
        <f>IF(OR(Q161="",R161=""),"",Q161*R161)</f>
        <v/>
      </c>
      <c r="T161" s="20" t="n"/>
      <c r="U161" s="20" t="n"/>
    </row>
    <row r="162">
      <c r="A162" s="20" t="n"/>
      <c r="B162" s="21" t="n"/>
      <c r="C162" s="22" t="n"/>
      <c r="D162" s="22" t="n"/>
      <c r="E162" s="20" t="n"/>
      <c r="F162" s="23">
        <f>IF(E162="","",IFERROR(INDEX(Listeler!$E$2:$E$300,MATCH(E162,Listeler!$D$2:$D$300,0)),""))</f>
        <v/>
      </c>
      <c r="G162" s="20" t="n"/>
      <c r="H162" s="20" t="n"/>
      <c r="I162" s="20" t="n"/>
      <c r="J162" s="24" t="n"/>
      <c r="K162" s="24" t="n"/>
      <c r="L162" s="25">
        <f>IF(OR(J162="",K162=""),"",MAX(J162,K162))</f>
        <v/>
      </c>
      <c r="M162" s="25">
        <f>IF(OR(J162="",K162=""),"",MIN(J162,K162))</f>
        <v/>
      </c>
      <c r="N162" s="25">
        <f>IF(L162="","",L162-M162)</f>
        <v/>
      </c>
      <c r="O162" s="26" t="n"/>
      <c r="P162" s="25">
        <f>IF(N162="","",ROUND(N162*N(O162)/100,0))</f>
        <v/>
      </c>
      <c r="Q162" s="25">
        <f>IF(N162="","",N162-P162)</f>
        <v/>
      </c>
      <c r="R162" s="27" t="n"/>
      <c r="S162" s="28">
        <f>IF(OR(Q162="",R162=""),"",Q162*R162)</f>
        <v/>
      </c>
      <c r="T162" s="20" t="n"/>
      <c r="U162" s="20" t="n"/>
    </row>
    <row r="163">
      <c r="A163" s="20" t="n"/>
      <c r="B163" s="21" t="n"/>
      <c r="C163" s="22" t="n"/>
      <c r="D163" s="22" t="n"/>
      <c r="E163" s="20" t="n"/>
      <c r="F163" s="23">
        <f>IF(E163="","",IFERROR(INDEX(Listeler!$E$2:$E$300,MATCH(E163,Listeler!$D$2:$D$300,0)),""))</f>
        <v/>
      </c>
      <c r="G163" s="20" t="n"/>
      <c r="H163" s="20" t="n"/>
      <c r="I163" s="20" t="n"/>
      <c r="J163" s="24" t="n"/>
      <c r="K163" s="24" t="n"/>
      <c r="L163" s="25">
        <f>IF(OR(J163="",K163=""),"",MAX(J163,K163))</f>
        <v/>
      </c>
      <c r="M163" s="25">
        <f>IF(OR(J163="",K163=""),"",MIN(J163,K163))</f>
        <v/>
      </c>
      <c r="N163" s="25">
        <f>IF(L163="","",L163-M163)</f>
        <v/>
      </c>
      <c r="O163" s="26" t="n"/>
      <c r="P163" s="25">
        <f>IF(N163="","",ROUND(N163*N(O163)/100,0))</f>
        <v/>
      </c>
      <c r="Q163" s="25">
        <f>IF(N163="","",N163-P163)</f>
        <v/>
      </c>
      <c r="R163" s="27" t="n"/>
      <c r="S163" s="28">
        <f>IF(OR(Q163="",R163=""),"",Q163*R163)</f>
        <v/>
      </c>
      <c r="T163" s="20" t="n"/>
      <c r="U163" s="20" t="n"/>
    </row>
    <row r="164">
      <c r="A164" s="20" t="n"/>
      <c r="B164" s="21" t="n"/>
      <c r="C164" s="22" t="n"/>
      <c r="D164" s="22" t="n"/>
      <c r="E164" s="20" t="n"/>
      <c r="F164" s="23">
        <f>IF(E164="","",IFERROR(INDEX(Listeler!$E$2:$E$300,MATCH(E164,Listeler!$D$2:$D$300,0)),""))</f>
        <v/>
      </c>
      <c r="G164" s="20" t="n"/>
      <c r="H164" s="20" t="n"/>
      <c r="I164" s="20" t="n"/>
      <c r="J164" s="24" t="n"/>
      <c r="K164" s="24" t="n"/>
      <c r="L164" s="25">
        <f>IF(OR(J164="",K164=""),"",MAX(J164,K164))</f>
        <v/>
      </c>
      <c r="M164" s="25">
        <f>IF(OR(J164="",K164=""),"",MIN(J164,K164))</f>
        <v/>
      </c>
      <c r="N164" s="25">
        <f>IF(L164="","",L164-M164)</f>
        <v/>
      </c>
      <c r="O164" s="26" t="n"/>
      <c r="P164" s="25">
        <f>IF(N164="","",ROUND(N164*N(O164)/100,0))</f>
        <v/>
      </c>
      <c r="Q164" s="25">
        <f>IF(N164="","",N164-P164)</f>
        <v/>
      </c>
      <c r="R164" s="27" t="n"/>
      <c r="S164" s="28">
        <f>IF(OR(Q164="",R164=""),"",Q164*R164)</f>
        <v/>
      </c>
      <c r="T164" s="20" t="n"/>
      <c r="U164" s="20" t="n"/>
    </row>
    <row r="165">
      <c r="A165" s="20" t="n"/>
      <c r="B165" s="21" t="n"/>
      <c r="C165" s="22" t="n"/>
      <c r="D165" s="22" t="n"/>
      <c r="E165" s="20" t="n"/>
      <c r="F165" s="23">
        <f>IF(E165="","",IFERROR(INDEX(Listeler!$E$2:$E$300,MATCH(E165,Listeler!$D$2:$D$300,0)),""))</f>
        <v/>
      </c>
      <c r="G165" s="20" t="n"/>
      <c r="H165" s="20" t="n"/>
      <c r="I165" s="20" t="n"/>
      <c r="J165" s="24" t="n"/>
      <c r="K165" s="24" t="n"/>
      <c r="L165" s="25">
        <f>IF(OR(J165="",K165=""),"",MAX(J165,K165))</f>
        <v/>
      </c>
      <c r="M165" s="25">
        <f>IF(OR(J165="",K165=""),"",MIN(J165,K165))</f>
        <v/>
      </c>
      <c r="N165" s="25">
        <f>IF(L165="","",L165-M165)</f>
        <v/>
      </c>
      <c r="O165" s="26" t="n"/>
      <c r="P165" s="25">
        <f>IF(N165="","",ROUND(N165*N(O165)/100,0))</f>
        <v/>
      </c>
      <c r="Q165" s="25">
        <f>IF(N165="","",N165-P165)</f>
        <v/>
      </c>
      <c r="R165" s="27" t="n"/>
      <c r="S165" s="28">
        <f>IF(OR(Q165="",R165=""),"",Q165*R165)</f>
        <v/>
      </c>
      <c r="T165" s="20" t="n"/>
      <c r="U165" s="20" t="n"/>
    </row>
    <row r="166">
      <c r="A166" s="20" t="n"/>
      <c r="B166" s="21" t="n"/>
      <c r="C166" s="22" t="n"/>
      <c r="D166" s="22" t="n"/>
      <c r="E166" s="20" t="n"/>
      <c r="F166" s="23">
        <f>IF(E166="","",IFERROR(INDEX(Listeler!$E$2:$E$300,MATCH(E166,Listeler!$D$2:$D$300,0)),""))</f>
        <v/>
      </c>
      <c r="G166" s="20" t="n"/>
      <c r="H166" s="20" t="n"/>
      <c r="I166" s="20" t="n"/>
      <c r="J166" s="24" t="n"/>
      <c r="K166" s="24" t="n"/>
      <c r="L166" s="25">
        <f>IF(OR(J166="",K166=""),"",MAX(J166,K166))</f>
        <v/>
      </c>
      <c r="M166" s="25">
        <f>IF(OR(J166="",K166=""),"",MIN(J166,K166))</f>
        <v/>
      </c>
      <c r="N166" s="25">
        <f>IF(L166="","",L166-M166)</f>
        <v/>
      </c>
      <c r="O166" s="26" t="n"/>
      <c r="P166" s="25">
        <f>IF(N166="","",ROUND(N166*N(O166)/100,0))</f>
        <v/>
      </c>
      <c r="Q166" s="25">
        <f>IF(N166="","",N166-P166)</f>
        <v/>
      </c>
      <c r="R166" s="27" t="n"/>
      <c r="S166" s="28">
        <f>IF(OR(Q166="",R166=""),"",Q166*R166)</f>
        <v/>
      </c>
      <c r="T166" s="20" t="n"/>
      <c r="U166" s="20" t="n"/>
    </row>
    <row r="167">
      <c r="A167" s="20" t="n"/>
      <c r="B167" s="21" t="n"/>
      <c r="C167" s="22" t="n"/>
      <c r="D167" s="22" t="n"/>
      <c r="E167" s="20" t="n"/>
      <c r="F167" s="23">
        <f>IF(E167="","",IFERROR(INDEX(Listeler!$E$2:$E$300,MATCH(E167,Listeler!$D$2:$D$300,0)),""))</f>
        <v/>
      </c>
      <c r="G167" s="20" t="n"/>
      <c r="H167" s="20" t="n"/>
      <c r="I167" s="20" t="n"/>
      <c r="J167" s="24" t="n"/>
      <c r="K167" s="24" t="n"/>
      <c r="L167" s="25">
        <f>IF(OR(J167="",K167=""),"",MAX(J167,K167))</f>
        <v/>
      </c>
      <c r="M167" s="25">
        <f>IF(OR(J167="",K167=""),"",MIN(J167,K167))</f>
        <v/>
      </c>
      <c r="N167" s="25">
        <f>IF(L167="","",L167-M167)</f>
        <v/>
      </c>
      <c r="O167" s="26" t="n"/>
      <c r="P167" s="25">
        <f>IF(N167="","",ROUND(N167*N(O167)/100,0))</f>
        <v/>
      </c>
      <c r="Q167" s="25">
        <f>IF(N167="","",N167-P167)</f>
        <v/>
      </c>
      <c r="R167" s="27" t="n"/>
      <c r="S167" s="28">
        <f>IF(OR(Q167="",R167=""),"",Q167*R167)</f>
        <v/>
      </c>
      <c r="T167" s="20" t="n"/>
      <c r="U167" s="20" t="n"/>
    </row>
    <row r="168">
      <c r="A168" s="20" t="n"/>
      <c r="B168" s="21" t="n"/>
      <c r="C168" s="22" t="n"/>
      <c r="D168" s="22" t="n"/>
      <c r="E168" s="20" t="n"/>
      <c r="F168" s="23">
        <f>IF(E168="","",IFERROR(INDEX(Listeler!$E$2:$E$300,MATCH(E168,Listeler!$D$2:$D$300,0)),""))</f>
        <v/>
      </c>
      <c r="G168" s="20" t="n"/>
      <c r="H168" s="20" t="n"/>
      <c r="I168" s="20" t="n"/>
      <c r="J168" s="24" t="n"/>
      <c r="K168" s="24" t="n"/>
      <c r="L168" s="25">
        <f>IF(OR(J168="",K168=""),"",MAX(J168,K168))</f>
        <v/>
      </c>
      <c r="M168" s="25">
        <f>IF(OR(J168="",K168=""),"",MIN(J168,K168))</f>
        <v/>
      </c>
      <c r="N168" s="25">
        <f>IF(L168="","",L168-M168)</f>
        <v/>
      </c>
      <c r="O168" s="26" t="n"/>
      <c r="P168" s="25">
        <f>IF(N168="","",ROUND(N168*N(O168)/100,0))</f>
        <v/>
      </c>
      <c r="Q168" s="25">
        <f>IF(N168="","",N168-P168)</f>
        <v/>
      </c>
      <c r="R168" s="27" t="n"/>
      <c r="S168" s="28">
        <f>IF(OR(Q168="",R168=""),"",Q168*R168)</f>
        <v/>
      </c>
      <c r="T168" s="20" t="n"/>
      <c r="U168" s="20" t="n"/>
    </row>
    <row r="169">
      <c r="A169" s="20" t="n"/>
      <c r="B169" s="21" t="n"/>
      <c r="C169" s="22" t="n"/>
      <c r="D169" s="22" t="n"/>
      <c r="E169" s="20" t="n"/>
      <c r="F169" s="23">
        <f>IF(E169="","",IFERROR(INDEX(Listeler!$E$2:$E$300,MATCH(E169,Listeler!$D$2:$D$300,0)),""))</f>
        <v/>
      </c>
      <c r="G169" s="20" t="n"/>
      <c r="H169" s="20" t="n"/>
      <c r="I169" s="20" t="n"/>
      <c r="J169" s="24" t="n"/>
      <c r="K169" s="24" t="n"/>
      <c r="L169" s="25">
        <f>IF(OR(J169="",K169=""),"",MAX(J169,K169))</f>
        <v/>
      </c>
      <c r="M169" s="25">
        <f>IF(OR(J169="",K169=""),"",MIN(J169,K169))</f>
        <v/>
      </c>
      <c r="N169" s="25">
        <f>IF(L169="","",L169-M169)</f>
        <v/>
      </c>
      <c r="O169" s="26" t="n"/>
      <c r="P169" s="25">
        <f>IF(N169="","",ROUND(N169*N(O169)/100,0))</f>
        <v/>
      </c>
      <c r="Q169" s="25">
        <f>IF(N169="","",N169-P169)</f>
        <v/>
      </c>
      <c r="R169" s="27" t="n"/>
      <c r="S169" s="28">
        <f>IF(OR(Q169="",R169=""),"",Q169*R169)</f>
        <v/>
      </c>
      <c r="T169" s="20" t="n"/>
      <c r="U169" s="20" t="n"/>
    </row>
    <row r="170">
      <c r="A170" s="20" t="n"/>
      <c r="B170" s="21" t="n"/>
      <c r="C170" s="22" t="n"/>
      <c r="D170" s="22" t="n"/>
      <c r="E170" s="20" t="n"/>
      <c r="F170" s="23">
        <f>IF(E170="","",IFERROR(INDEX(Listeler!$E$2:$E$300,MATCH(E170,Listeler!$D$2:$D$300,0)),""))</f>
        <v/>
      </c>
      <c r="G170" s="20" t="n"/>
      <c r="H170" s="20" t="n"/>
      <c r="I170" s="20" t="n"/>
      <c r="J170" s="24" t="n"/>
      <c r="K170" s="24" t="n"/>
      <c r="L170" s="25">
        <f>IF(OR(J170="",K170=""),"",MAX(J170,K170))</f>
        <v/>
      </c>
      <c r="M170" s="25">
        <f>IF(OR(J170="",K170=""),"",MIN(J170,K170))</f>
        <v/>
      </c>
      <c r="N170" s="25">
        <f>IF(L170="","",L170-M170)</f>
        <v/>
      </c>
      <c r="O170" s="26" t="n"/>
      <c r="P170" s="25">
        <f>IF(N170="","",ROUND(N170*N(O170)/100,0))</f>
        <v/>
      </c>
      <c r="Q170" s="25">
        <f>IF(N170="","",N170-P170)</f>
        <v/>
      </c>
      <c r="R170" s="27" t="n"/>
      <c r="S170" s="28">
        <f>IF(OR(Q170="",R170=""),"",Q170*R170)</f>
        <v/>
      </c>
      <c r="T170" s="20" t="n"/>
      <c r="U170" s="20" t="n"/>
    </row>
    <row r="171">
      <c r="A171" s="20" t="n"/>
      <c r="B171" s="21" t="n"/>
      <c r="C171" s="22" t="n"/>
      <c r="D171" s="22" t="n"/>
      <c r="E171" s="20" t="n"/>
      <c r="F171" s="23">
        <f>IF(E171="","",IFERROR(INDEX(Listeler!$E$2:$E$300,MATCH(E171,Listeler!$D$2:$D$300,0)),""))</f>
        <v/>
      </c>
      <c r="G171" s="20" t="n"/>
      <c r="H171" s="20" t="n"/>
      <c r="I171" s="20" t="n"/>
      <c r="J171" s="24" t="n"/>
      <c r="K171" s="24" t="n"/>
      <c r="L171" s="25">
        <f>IF(OR(J171="",K171=""),"",MAX(J171,K171))</f>
        <v/>
      </c>
      <c r="M171" s="25">
        <f>IF(OR(J171="",K171=""),"",MIN(J171,K171))</f>
        <v/>
      </c>
      <c r="N171" s="25">
        <f>IF(L171="","",L171-M171)</f>
        <v/>
      </c>
      <c r="O171" s="26" t="n"/>
      <c r="P171" s="25">
        <f>IF(N171="","",ROUND(N171*N(O171)/100,0))</f>
        <v/>
      </c>
      <c r="Q171" s="25">
        <f>IF(N171="","",N171-P171)</f>
        <v/>
      </c>
      <c r="R171" s="27" t="n"/>
      <c r="S171" s="28">
        <f>IF(OR(Q171="",R171=""),"",Q171*R171)</f>
        <v/>
      </c>
      <c r="T171" s="20" t="n"/>
      <c r="U171" s="20" t="n"/>
    </row>
    <row r="172">
      <c r="A172" s="20" t="n"/>
      <c r="B172" s="21" t="n"/>
      <c r="C172" s="22" t="n"/>
      <c r="D172" s="22" t="n"/>
      <c r="E172" s="20" t="n"/>
      <c r="F172" s="23">
        <f>IF(E172="","",IFERROR(INDEX(Listeler!$E$2:$E$300,MATCH(E172,Listeler!$D$2:$D$300,0)),""))</f>
        <v/>
      </c>
      <c r="G172" s="20" t="n"/>
      <c r="H172" s="20" t="n"/>
      <c r="I172" s="20" t="n"/>
      <c r="J172" s="24" t="n"/>
      <c r="K172" s="24" t="n"/>
      <c r="L172" s="25">
        <f>IF(OR(J172="",K172=""),"",MAX(J172,K172))</f>
        <v/>
      </c>
      <c r="M172" s="25">
        <f>IF(OR(J172="",K172=""),"",MIN(J172,K172))</f>
        <v/>
      </c>
      <c r="N172" s="25">
        <f>IF(L172="","",L172-M172)</f>
        <v/>
      </c>
      <c r="O172" s="26" t="n"/>
      <c r="P172" s="25">
        <f>IF(N172="","",ROUND(N172*N(O172)/100,0))</f>
        <v/>
      </c>
      <c r="Q172" s="25">
        <f>IF(N172="","",N172-P172)</f>
        <v/>
      </c>
      <c r="R172" s="27" t="n"/>
      <c r="S172" s="28">
        <f>IF(OR(Q172="",R172=""),"",Q172*R172)</f>
        <v/>
      </c>
      <c r="T172" s="20" t="n"/>
      <c r="U172" s="20" t="n"/>
    </row>
    <row r="173">
      <c r="A173" s="20" t="n"/>
      <c r="B173" s="21" t="n"/>
      <c r="C173" s="22" t="n"/>
      <c r="D173" s="22" t="n"/>
      <c r="E173" s="20" t="n"/>
      <c r="F173" s="23">
        <f>IF(E173="","",IFERROR(INDEX(Listeler!$E$2:$E$300,MATCH(E173,Listeler!$D$2:$D$300,0)),""))</f>
        <v/>
      </c>
      <c r="G173" s="20" t="n"/>
      <c r="H173" s="20" t="n"/>
      <c r="I173" s="20" t="n"/>
      <c r="J173" s="24" t="n"/>
      <c r="K173" s="24" t="n"/>
      <c r="L173" s="25">
        <f>IF(OR(J173="",K173=""),"",MAX(J173,K173))</f>
        <v/>
      </c>
      <c r="M173" s="25">
        <f>IF(OR(J173="",K173=""),"",MIN(J173,K173))</f>
        <v/>
      </c>
      <c r="N173" s="25">
        <f>IF(L173="","",L173-M173)</f>
        <v/>
      </c>
      <c r="O173" s="26" t="n"/>
      <c r="P173" s="25">
        <f>IF(N173="","",ROUND(N173*N(O173)/100,0))</f>
        <v/>
      </c>
      <c r="Q173" s="25">
        <f>IF(N173="","",N173-P173)</f>
        <v/>
      </c>
      <c r="R173" s="27" t="n"/>
      <c r="S173" s="28">
        <f>IF(OR(Q173="",R173=""),"",Q173*R173)</f>
        <v/>
      </c>
      <c r="T173" s="20" t="n"/>
      <c r="U173" s="20" t="n"/>
    </row>
    <row r="174">
      <c r="A174" s="20" t="n"/>
      <c r="B174" s="21" t="n"/>
      <c r="C174" s="22" t="n"/>
      <c r="D174" s="22" t="n"/>
      <c r="E174" s="20" t="n"/>
      <c r="F174" s="23">
        <f>IF(E174="","",IFERROR(INDEX(Listeler!$E$2:$E$300,MATCH(E174,Listeler!$D$2:$D$300,0)),""))</f>
        <v/>
      </c>
      <c r="G174" s="20" t="n"/>
      <c r="H174" s="20" t="n"/>
      <c r="I174" s="20" t="n"/>
      <c r="J174" s="24" t="n"/>
      <c r="K174" s="24" t="n"/>
      <c r="L174" s="25">
        <f>IF(OR(J174="",K174=""),"",MAX(J174,K174))</f>
        <v/>
      </c>
      <c r="M174" s="25">
        <f>IF(OR(J174="",K174=""),"",MIN(J174,K174))</f>
        <v/>
      </c>
      <c r="N174" s="25">
        <f>IF(L174="","",L174-M174)</f>
        <v/>
      </c>
      <c r="O174" s="26" t="n"/>
      <c r="P174" s="25">
        <f>IF(N174="","",ROUND(N174*N(O174)/100,0))</f>
        <v/>
      </c>
      <c r="Q174" s="25">
        <f>IF(N174="","",N174-P174)</f>
        <v/>
      </c>
      <c r="R174" s="27" t="n"/>
      <c r="S174" s="28">
        <f>IF(OR(Q174="",R174=""),"",Q174*R174)</f>
        <v/>
      </c>
      <c r="T174" s="20" t="n"/>
      <c r="U174" s="20" t="n"/>
    </row>
    <row r="175">
      <c r="A175" s="20" t="n"/>
      <c r="B175" s="21" t="n"/>
      <c r="C175" s="22" t="n"/>
      <c r="D175" s="22" t="n"/>
      <c r="E175" s="20" t="n"/>
      <c r="F175" s="23">
        <f>IF(E175="","",IFERROR(INDEX(Listeler!$E$2:$E$300,MATCH(E175,Listeler!$D$2:$D$300,0)),""))</f>
        <v/>
      </c>
      <c r="G175" s="20" t="n"/>
      <c r="H175" s="20" t="n"/>
      <c r="I175" s="20" t="n"/>
      <c r="J175" s="24" t="n"/>
      <c r="K175" s="24" t="n"/>
      <c r="L175" s="25">
        <f>IF(OR(J175="",K175=""),"",MAX(J175,K175))</f>
        <v/>
      </c>
      <c r="M175" s="25">
        <f>IF(OR(J175="",K175=""),"",MIN(J175,K175))</f>
        <v/>
      </c>
      <c r="N175" s="25">
        <f>IF(L175="","",L175-M175)</f>
        <v/>
      </c>
      <c r="O175" s="26" t="n"/>
      <c r="P175" s="25">
        <f>IF(N175="","",ROUND(N175*N(O175)/100,0))</f>
        <v/>
      </c>
      <c r="Q175" s="25">
        <f>IF(N175="","",N175-P175)</f>
        <v/>
      </c>
      <c r="R175" s="27" t="n"/>
      <c r="S175" s="28">
        <f>IF(OR(Q175="",R175=""),"",Q175*R175)</f>
        <v/>
      </c>
      <c r="T175" s="20" t="n"/>
      <c r="U175" s="20" t="n"/>
    </row>
    <row r="176">
      <c r="A176" s="20" t="n"/>
      <c r="B176" s="21" t="n"/>
      <c r="C176" s="22" t="n"/>
      <c r="D176" s="22" t="n"/>
      <c r="E176" s="20" t="n"/>
      <c r="F176" s="23">
        <f>IF(E176="","",IFERROR(INDEX(Listeler!$E$2:$E$300,MATCH(E176,Listeler!$D$2:$D$300,0)),""))</f>
        <v/>
      </c>
      <c r="G176" s="20" t="n"/>
      <c r="H176" s="20" t="n"/>
      <c r="I176" s="20" t="n"/>
      <c r="J176" s="24" t="n"/>
      <c r="K176" s="24" t="n"/>
      <c r="L176" s="25">
        <f>IF(OR(J176="",K176=""),"",MAX(J176,K176))</f>
        <v/>
      </c>
      <c r="M176" s="25">
        <f>IF(OR(J176="",K176=""),"",MIN(J176,K176))</f>
        <v/>
      </c>
      <c r="N176" s="25">
        <f>IF(L176="","",L176-M176)</f>
        <v/>
      </c>
      <c r="O176" s="26" t="n"/>
      <c r="P176" s="25">
        <f>IF(N176="","",ROUND(N176*N(O176)/100,0))</f>
        <v/>
      </c>
      <c r="Q176" s="25">
        <f>IF(N176="","",N176-P176)</f>
        <v/>
      </c>
      <c r="R176" s="27" t="n"/>
      <c r="S176" s="28">
        <f>IF(OR(Q176="",R176=""),"",Q176*R176)</f>
        <v/>
      </c>
      <c r="T176" s="20" t="n"/>
      <c r="U176" s="20" t="n"/>
    </row>
    <row r="177">
      <c r="A177" s="20" t="n"/>
      <c r="B177" s="21" t="n"/>
      <c r="C177" s="22" t="n"/>
      <c r="D177" s="22" t="n"/>
      <c r="E177" s="20" t="n"/>
      <c r="F177" s="23">
        <f>IF(E177="","",IFERROR(INDEX(Listeler!$E$2:$E$300,MATCH(E177,Listeler!$D$2:$D$300,0)),""))</f>
        <v/>
      </c>
      <c r="G177" s="20" t="n"/>
      <c r="H177" s="20" t="n"/>
      <c r="I177" s="20" t="n"/>
      <c r="J177" s="24" t="n"/>
      <c r="K177" s="24" t="n"/>
      <c r="L177" s="25">
        <f>IF(OR(J177="",K177=""),"",MAX(J177,K177))</f>
        <v/>
      </c>
      <c r="M177" s="25">
        <f>IF(OR(J177="",K177=""),"",MIN(J177,K177))</f>
        <v/>
      </c>
      <c r="N177" s="25">
        <f>IF(L177="","",L177-M177)</f>
        <v/>
      </c>
      <c r="O177" s="26" t="n"/>
      <c r="P177" s="25">
        <f>IF(N177="","",ROUND(N177*N(O177)/100,0))</f>
        <v/>
      </c>
      <c r="Q177" s="25">
        <f>IF(N177="","",N177-P177)</f>
        <v/>
      </c>
      <c r="R177" s="27" t="n"/>
      <c r="S177" s="28">
        <f>IF(OR(Q177="",R177=""),"",Q177*R177)</f>
        <v/>
      </c>
      <c r="T177" s="20" t="n"/>
      <c r="U177" s="20" t="n"/>
    </row>
    <row r="178">
      <c r="A178" s="20" t="n"/>
      <c r="B178" s="21" t="n"/>
      <c r="C178" s="22" t="n"/>
      <c r="D178" s="22" t="n"/>
      <c r="E178" s="20" t="n"/>
      <c r="F178" s="23">
        <f>IF(E178="","",IFERROR(INDEX(Listeler!$E$2:$E$300,MATCH(E178,Listeler!$D$2:$D$300,0)),""))</f>
        <v/>
      </c>
      <c r="G178" s="20" t="n"/>
      <c r="H178" s="20" t="n"/>
      <c r="I178" s="20" t="n"/>
      <c r="J178" s="24" t="n"/>
      <c r="K178" s="24" t="n"/>
      <c r="L178" s="25">
        <f>IF(OR(J178="",K178=""),"",MAX(J178,K178))</f>
        <v/>
      </c>
      <c r="M178" s="25">
        <f>IF(OR(J178="",K178=""),"",MIN(J178,K178))</f>
        <v/>
      </c>
      <c r="N178" s="25">
        <f>IF(L178="","",L178-M178)</f>
        <v/>
      </c>
      <c r="O178" s="26" t="n"/>
      <c r="P178" s="25">
        <f>IF(N178="","",ROUND(N178*N(O178)/100,0))</f>
        <v/>
      </c>
      <c r="Q178" s="25">
        <f>IF(N178="","",N178-P178)</f>
        <v/>
      </c>
      <c r="R178" s="27" t="n"/>
      <c r="S178" s="28">
        <f>IF(OR(Q178="",R178=""),"",Q178*R178)</f>
        <v/>
      </c>
      <c r="T178" s="20" t="n"/>
      <c r="U178" s="20" t="n"/>
    </row>
    <row r="179">
      <c r="A179" s="20" t="n"/>
      <c r="B179" s="21" t="n"/>
      <c r="C179" s="22" t="n"/>
      <c r="D179" s="22" t="n"/>
      <c r="E179" s="20" t="n"/>
      <c r="F179" s="23">
        <f>IF(E179="","",IFERROR(INDEX(Listeler!$E$2:$E$300,MATCH(E179,Listeler!$D$2:$D$300,0)),""))</f>
        <v/>
      </c>
      <c r="G179" s="20" t="n"/>
      <c r="H179" s="20" t="n"/>
      <c r="I179" s="20" t="n"/>
      <c r="J179" s="24" t="n"/>
      <c r="K179" s="24" t="n"/>
      <c r="L179" s="25">
        <f>IF(OR(J179="",K179=""),"",MAX(J179,K179))</f>
        <v/>
      </c>
      <c r="M179" s="25">
        <f>IF(OR(J179="",K179=""),"",MIN(J179,K179))</f>
        <v/>
      </c>
      <c r="N179" s="25">
        <f>IF(L179="","",L179-M179)</f>
        <v/>
      </c>
      <c r="O179" s="26" t="n"/>
      <c r="P179" s="25">
        <f>IF(N179="","",ROUND(N179*N(O179)/100,0))</f>
        <v/>
      </c>
      <c r="Q179" s="25">
        <f>IF(N179="","",N179-P179)</f>
        <v/>
      </c>
      <c r="R179" s="27" t="n"/>
      <c r="S179" s="28">
        <f>IF(OR(Q179="",R179=""),"",Q179*R179)</f>
        <v/>
      </c>
      <c r="T179" s="20" t="n"/>
      <c r="U179" s="20" t="n"/>
    </row>
    <row r="180">
      <c r="A180" s="20" t="n"/>
      <c r="B180" s="21" t="n"/>
      <c r="C180" s="22" t="n"/>
      <c r="D180" s="22" t="n"/>
      <c r="E180" s="20" t="n"/>
      <c r="F180" s="23">
        <f>IF(E180="","",IFERROR(INDEX(Listeler!$E$2:$E$300,MATCH(E180,Listeler!$D$2:$D$300,0)),""))</f>
        <v/>
      </c>
      <c r="G180" s="20" t="n"/>
      <c r="H180" s="20" t="n"/>
      <c r="I180" s="20" t="n"/>
      <c r="J180" s="24" t="n"/>
      <c r="K180" s="24" t="n"/>
      <c r="L180" s="25">
        <f>IF(OR(J180="",K180=""),"",MAX(J180,K180))</f>
        <v/>
      </c>
      <c r="M180" s="25">
        <f>IF(OR(J180="",K180=""),"",MIN(J180,K180))</f>
        <v/>
      </c>
      <c r="N180" s="25">
        <f>IF(L180="","",L180-M180)</f>
        <v/>
      </c>
      <c r="O180" s="26" t="n"/>
      <c r="P180" s="25">
        <f>IF(N180="","",ROUND(N180*N(O180)/100,0))</f>
        <v/>
      </c>
      <c r="Q180" s="25">
        <f>IF(N180="","",N180-P180)</f>
        <v/>
      </c>
      <c r="R180" s="27" t="n"/>
      <c r="S180" s="28">
        <f>IF(OR(Q180="",R180=""),"",Q180*R180)</f>
        <v/>
      </c>
      <c r="T180" s="20" t="n"/>
      <c r="U180" s="20" t="n"/>
    </row>
    <row r="181">
      <c r="A181" s="20" t="n"/>
      <c r="B181" s="21" t="n"/>
      <c r="C181" s="22" t="n"/>
      <c r="D181" s="22" t="n"/>
      <c r="E181" s="20" t="n"/>
      <c r="F181" s="23">
        <f>IF(E181="","",IFERROR(INDEX(Listeler!$E$2:$E$300,MATCH(E181,Listeler!$D$2:$D$300,0)),""))</f>
        <v/>
      </c>
      <c r="G181" s="20" t="n"/>
      <c r="H181" s="20" t="n"/>
      <c r="I181" s="20" t="n"/>
      <c r="J181" s="24" t="n"/>
      <c r="K181" s="24" t="n"/>
      <c r="L181" s="25">
        <f>IF(OR(J181="",K181=""),"",MAX(J181,K181))</f>
        <v/>
      </c>
      <c r="M181" s="25">
        <f>IF(OR(J181="",K181=""),"",MIN(J181,K181))</f>
        <v/>
      </c>
      <c r="N181" s="25">
        <f>IF(L181="","",L181-M181)</f>
        <v/>
      </c>
      <c r="O181" s="26" t="n"/>
      <c r="P181" s="25">
        <f>IF(N181="","",ROUND(N181*N(O181)/100,0))</f>
        <v/>
      </c>
      <c r="Q181" s="25">
        <f>IF(N181="","",N181-P181)</f>
        <v/>
      </c>
      <c r="R181" s="27" t="n"/>
      <c r="S181" s="28">
        <f>IF(OR(Q181="",R181=""),"",Q181*R181)</f>
        <v/>
      </c>
      <c r="T181" s="20" t="n"/>
      <c r="U181" s="20" t="n"/>
    </row>
    <row r="182">
      <c r="A182" s="20" t="n"/>
      <c r="B182" s="21" t="n"/>
      <c r="C182" s="22" t="n"/>
      <c r="D182" s="22" t="n"/>
      <c r="E182" s="20" t="n"/>
      <c r="F182" s="23">
        <f>IF(E182="","",IFERROR(INDEX(Listeler!$E$2:$E$300,MATCH(E182,Listeler!$D$2:$D$300,0)),""))</f>
        <v/>
      </c>
      <c r="G182" s="20" t="n"/>
      <c r="H182" s="20" t="n"/>
      <c r="I182" s="20" t="n"/>
      <c r="J182" s="24" t="n"/>
      <c r="K182" s="24" t="n"/>
      <c r="L182" s="25">
        <f>IF(OR(J182="",K182=""),"",MAX(J182,K182))</f>
        <v/>
      </c>
      <c r="M182" s="25">
        <f>IF(OR(J182="",K182=""),"",MIN(J182,K182))</f>
        <v/>
      </c>
      <c r="N182" s="25">
        <f>IF(L182="","",L182-M182)</f>
        <v/>
      </c>
      <c r="O182" s="26" t="n"/>
      <c r="P182" s="25">
        <f>IF(N182="","",ROUND(N182*N(O182)/100,0))</f>
        <v/>
      </c>
      <c r="Q182" s="25">
        <f>IF(N182="","",N182-P182)</f>
        <v/>
      </c>
      <c r="R182" s="27" t="n"/>
      <c r="S182" s="28">
        <f>IF(OR(Q182="",R182=""),"",Q182*R182)</f>
        <v/>
      </c>
      <c r="T182" s="20" t="n"/>
      <c r="U182" s="20" t="n"/>
    </row>
    <row r="183">
      <c r="A183" s="20" t="n"/>
      <c r="B183" s="21" t="n"/>
      <c r="C183" s="22" t="n"/>
      <c r="D183" s="22" t="n"/>
      <c r="E183" s="20" t="n"/>
      <c r="F183" s="23">
        <f>IF(E183="","",IFERROR(INDEX(Listeler!$E$2:$E$300,MATCH(E183,Listeler!$D$2:$D$300,0)),""))</f>
        <v/>
      </c>
      <c r="G183" s="20" t="n"/>
      <c r="H183" s="20" t="n"/>
      <c r="I183" s="20" t="n"/>
      <c r="J183" s="24" t="n"/>
      <c r="K183" s="24" t="n"/>
      <c r="L183" s="25">
        <f>IF(OR(J183="",K183=""),"",MAX(J183,K183))</f>
        <v/>
      </c>
      <c r="M183" s="25">
        <f>IF(OR(J183="",K183=""),"",MIN(J183,K183))</f>
        <v/>
      </c>
      <c r="N183" s="25">
        <f>IF(L183="","",L183-M183)</f>
        <v/>
      </c>
      <c r="O183" s="26" t="n"/>
      <c r="P183" s="25">
        <f>IF(N183="","",ROUND(N183*N(O183)/100,0))</f>
        <v/>
      </c>
      <c r="Q183" s="25">
        <f>IF(N183="","",N183-P183)</f>
        <v/>
      </c>
      <c r="R183" s="27" t="n"/>
      <c r="S183" s="28">
        <f>IF(OR(Q183="",R183=""),"",Q183*R183)</f>
        <v/>
      </c>
      <c r="T183" s="20" t="n"/>
      <c r="U183" s="20" t="n"/>
    </row>
    <row r="184">
      <c r="A184" s="20" t="n"/>
      <c r="B184" s="21" t="n"/>
      <c r="C184" s="22" t="n"/>
      <c r="D184" s="22" t="n"/>
      <c r="E184" s="20" t="n"/>
      <c r="F184" s="23">
        <f>IF(E184="","",IFERROR(INDEX(Listeler!$E$2:$E$300,MATCH(E184,Listeler!$D$2:$D$300,0)),""))</f>
        <v/>
      </c>
      <c r="G184" s="20" t="n"/>
      <c r="H184" s="20" t="n"/>
      <c r="I184" s="20" t="n"/>
      <c r="J184" s="24" t="n"/>
      <c r="K184" s="24" t="n"/>
      <c r="L184" s="25">
        <f>IF(OR(J184="",K184=""),"",MAX(J184,K184))</f>
        <v/>
      </c>
      <c r="M184" s="25">
        <f>IF(OR(J184="",K184=""),"",MIN(J184,K184))</f>
        <v/>
      </c>
      <c r="N184" s="25">
        <f>IF(L184="","",L184-M184)</f>
        <v/>
      </c>
      <c r="O184" s="26" t="n"/>
      <c r="P184" s="25">
        <f>IF(N184="","",ROUND(N184*N(O184)/100,0))</f>
        <v/>
      </c>
      <c r="Q184" s="25">
        <f>IF(N184="","",N184-P184)</f>
        <v/>
      </c>
      <c r="R184" s="27" t="n"/>
      <c r="S184" s="28">
        <f>IF(OR(Q184="",R184=""),"",Q184*R184)</f>
        <v/>
      </c>
      <c r="T184" s="20" t="n"/>
      <c r="U184" s="20" t="n"/>
    </row>
    <row r="185">
      <c r="A185" s="20" t="n"/>
      <c r="B185" s="21" t="n"/>
      <c r="C185" s="22" t="n"/>
      <c r="D185" s="22" t="n"/>
      <c r="E185" s="20" t="n"/>
      <c r="F185" s="23">
        <f>IF(E185="","",IFERROR(INDEX(Listeler!$E$2:$E$300,MATCH(E185,Listeler!$D$2:$D$300,0)),""))</f>
        <v/>
      </c>
      <c r="G185" s="20" t="n"/>
      <c r="H185" s="20" t="n"/>
      <c r="I185" s="20" t="n"/>
      <c r="J185" s="24" t="n"/>
      <c r="K185" s="24" t="n"/>
      <c r="L185" s="25">
        <f>IF(OR(J185="",K185=""),"",MAX(J185,K185))</f>
        <v/>
      </c>
      <c r="M185" s="25">
        <f>IF(OR(J185="",K185=""),"",MIN(J185,K185))</f>
        <v/>
      </c>
      <c r="N185" s="25">
        <f>IF(L185="","",L185-M185)</f>
        <v/>
      </c>
      <c r="O185" s="26" t="n"/>
      <c r="P185" s="25">
        <f>IF(N185="","",ROUND(N185*N(O185)/100,0))</f>
        <v/>
      </c>
      <c r="Q185" s="25">
        <f>IF(N185="","",N185-P185)</f>
        <v/>
      </c>
      <c r="R185" s="27" t="n"/>
      <c r="S185" s="28">
        <f>IF(OR(Q185="",R185=""),"",Q185*R185)</f>
        <v/>
      </c>
      <c r="T185" s="20" t="n"/>
      <c r="U185" s="20" t="n"/>
    </row>
    <row r="186">
      <c r="A186" s="20" t="n"/>
      <c r="B186" s="21" t="n"/>
      <c r="C186" s="22" t="n"/>
      <c r="D186" s="22" t="n"/>
      <c r="E186" s="20" t="n"/>
      <c r="F186" s="23">
        <f>IF(E186="","",IFERROR(INDEX(Listeler!$E$2:$E$300,MATCH(E186,Listeler!$D$2:$D$300,0)),""))</f>
        <v/>
      </c>
      <c r="G186" s="20" t="n"/>
      <c r="H186" s="20" t="n"/>
      <c r="I186" s="20" t="n"/>
      <c r="J186" s="24" t="n"/>
      <c r="K186" s="24" t="n"/>
      <c r="L186" s="25">
        <f>IF(OR(J186="",K186=""),"",MAX(J186,K186))</f>
        <v/>
      </c>
      <c r="M186" s="25">
        <f>IF(OR(J186="",K186=""),"",MIN(J186,K186))</f>
        <v/>
      </c>
      <c r="N186" s="25">
        <f>IF(L186="","",L186-M186)</f>
        <v/>
      </c>
      <c r="O186" s="26" t="n"/>
      <c r="P186" s="25">
        <f>IF(N186="","",ROUND(N186*N(O186)/100,0))</f>
        <v/>
      </c>
      <c r="Q186" s="25">
        <f>IF(N186="","",N186-P186)</f>
        <v/>
      </c>
      <c r="R186" s="27" t="n"/>
      <c r="S186" s="28">
        <f>IF(OR(Q186="",R186=""),"",Q186*R186)</f>
        <v/>
      </c>
      <c r="T186" s="20" t="n"/>
      <c r="U186" s="20" t="n"/>
    </row>
    <row r="187">
      <c r="A187" s="20" t="n"/>
      <c r="B187" s="21" t="n"/>
      <c r="C187" s="22" t="n"/>
      <c r="D187" s="22" t="n"/>
      <c r="E187" s="20" t="n"/>
      <c r="F187" s="23">
        <f>IF(E187="","",IFERROR(INDEX(Listeler!$E$2:$E$300,MATCH(E187,Listeler!$D$2:$D$300,0)),""))</f>
        <v/>
      </c>
      <c r="G187" s="20" t="n"/>
      <c r="H187" s="20" t="n"/>
      <c r="I187" s="20" t="n"/>
      <c r="J187" s="24" t="n"/>
      <c r="K187" s="24" t="n"/>
      <c r="L187" s="25">
        <f>IF(OR(J187="",K187=""),"",MAX(J187,K187))</f>
        <v/>
      </c>
      <c r="M187" s="25">
        <f>IF(OR(J187="",K187=""),"",MIN(J187,K187))</f>
        <v/>
      </c>
      <c r="N187" s="25">
        <f>IF(L187="","",L187-M187)</f>
        <v/>
      </c>
      <c r="O187" s="26" t="n"/>
      <c r="P187" s="25">
        <f>IF(N187="","",ROUND(N187*N(O187)/100,0))</f>
        <v/>
      </c>
      <c r="Q187" s="25">
        <f>IF(N187="","",N187-P187)</f>
        <v/>
      </c>
      <c r="R187" s="27" t="n"/>
      <c r="S187" s="28">
        <f>IF(OR(Q187="",R187=""),"",Q187*R187)</f>
        <v/>
      </c>
      <c r="T187" s="20" t="n"/>
      <c r="U187" s="20" t="n"/>
    </row>
    <row r="188">
      <c r="A188" s="20" t="n"/>
      <c r="B188" s="21" t="n"/>
      <c r="C188" s="22" t="n"/>
      <c r="D188" s="22" t="n"/>
      <c r="E188" s="20" t="n"/>
      <c r="F188" s="23">
        <f>IF(E188="","",IFERROR(INDEX(Listeler!$E$2:$E$300,MATCH(E188,Listeler!$D$2:$D$300,0)),""))</f>
        <v/>
      </c>
      <c r="G188" s="20" t="n"/>
      <c r="H188" s="20" t="n"/>
      <c r="I188" s="20" t="n"/>
      <c r="J188" s="24" t="n"/>
      <c r="K188" s="24" t="n"/>
      <c r="L188" s="25">
        <f>IF(OR(J188="",K188=""),"",MAX(J188,K188))</f>
        <v/>
      </c>
      <c r="M188" s="25">
        <f>IF(OR(J188="",K188=""),"",MIN(J188,K188))</f>
        <v/>
      </c>
      <c r="N188" s="25">
        <f>IF(L188="","",L188-M188)</f>
        <v/>
      </c>
      <c r="O188" s="26" t="n"/>
      <c r="P188" s="25">
        <f>IF(N188="","",ROUND(N188*N(O188)/100,0))</f>
        <v/>
      </c>
      <c r="Q188" s="25">
        <f>IF(N188="","",N188-P188)</f>
        <v/>
      </c>
      <c r="R188" s="27" t="n"/>
      <c r="S188" s="28">
        <f>IF(OR(Q188="",R188=""),"",Q188*R188)</f>
        <v/>
      </c>
      <c r="T188" s="20" t="n"/>
      <c r="U188" s="20" t="n"/>
    </row>
    <row r="189">
      <c r="A189" s="20" t="n"/>
      <c r="B189" s="21" t="n"/>
      <c r="C189" s="22" t="n"/>
      <c r="D189" s="22" t="n"/>
      <c r="E189" s="20" t="n"/>
      <c r="F189" s="23">
        <f>IF(E189="","",IFERROR(INDEX(Listeler!$E$2:$E$300,MATCH(E189,Listeler!$D$2:$D$300,0)),""))</f>
        <v/>
      </c>
      <c r="G189" s="20" t="n"/>
      <c r="H189" s="20" t="n"/>
      <c r="I189" s="20" t="n"/>
      <c r="J189" s="24" t="n"/>
      <c r="K189" s="24" t="n"/>
      <c r="L189" s="25">
        <f>IF(OR(J189="",K189=""),"",MAX(J189,K189))</f>
        <v/>
      </c>
      <c r="M189" s="25">
        <f>IF(OR(J189="",K189=""),"",MIN(J189,K189))</f>
        <v/>
      </c>
      <c r="N189" s="25">
        <f>IF(L189="","",L189-M189)</f>
        <v/>
      </c>
      <c r="O189" s="26" t="n"/>
      <c r="P189" s="25">
        <f>IF(N189="","",ROUND(N189*N(O189)/100,0))</f>
        <v/>
      </c>
      <c r="Q189" s="25">
        <f>IF(N189="","",N189-P189)</f>
        <v/>
      </c>
      <c r="R189" s="27" t="n"/>
      <c r="S189" s="28">
        <f>IF(OR(Q189="",R189=""),"",Q189*R189)</f>
        <v/>
      </c>
      <c r="T189" s="20" t="n"/>
      <c r="U189" s="20" t="n"/>
    </row>
    <row r="190">
      <c r="A190" s="20" t="n"/>
      <c r="B190" s="21" t="n"/>
      <c r="C190" s="22" t="n"/>
      <c r="D190" s="22" t="n"/>
      <c r="E190" s="20" t="n"/>
      <c r="F190" s="23">
        <f>IF(E190="","",IFERROR(INDEX(Listeler!$E$2:$E$300,MATCH(E190,Listeler!$D$2:$D$300,0)),""))</f>
        <v/>
      </c>
      <c r="G190" s="20" t="n"/>
      <c r="H190" s="20" t="n"/>
      <c r="I190" s="20" t="n"/>
      <c r="J190" s="24" t="n"/>
      <c r="K190" s="24" t="n"/>
      <c r="L190" s="25">
        <f>IF(OR(J190="",K190=""),"",MAX(J190,K190))</f>
        <v/>
      </c>
      <c r="M190" s="25">
        <f>IF(OR(J190="",K190=""),"",MIN(J190,K190))</f>
        <v/>
      </c>
      <c r="N190" s="25">
        <f>IF(L190="","",L190-M190)</f>
        <v/>
      </c>
      <c r="O190" s="26" t="n"/>
      <c r="P190" s="25">
        <f>IF(N190="","",ROUND(N190*N(O190)/100,0))</f>
        <v/>
      </c>
      <c r="Q190" s="25">
        <f>IF(N190="","",N190-P190)</f>
        <v/>
      </c>
      <c r="R190" s="27" t="n"/>
      <c r="S190" s="28">
        <f>IF(OR(Q190="",R190=""),"",Q190*R190)</f>
        <v/>
      </c>
      <c r="T190" s="20" t="n"/>
      <c r="U190" s="20" t="n"/>
    </row>
    <row r="191">
      <c r="A191" s="20" t="n"/>
      <c r="B191" s="21" t="n"/>
      <c r="C191" s="22" t="n"/>
      <c r="D191" s="22" t="n"/>
      <c r="E191" s="20" t="n"/>
      <c r="F191" s="23">
        <f>IF(E191="","",IFERROR(INDEX(Listeler!$E$2:$E$300,MATCH(E191,Listeler!$D$2:$D$300,0)),""))</f>
        <v/>
      </c>
      <c r="G191" s="20" t="n"/>
      <c r="H191" s="20" t="n"/>
      <c r="I191" s="20" t="n"/>
      <c r="J191" s="24" t="n"/>
      <c r="K191" s="24" t="n"/>
      <c r="L191" s="25">
        <f>IF(OR(J191="",K191=""),"",MAX(J191,K191))</f>
        <v/>
      </c>
      <c r="M191" s="25">
        <f>IF(OR(J191="",K191=""),"",MIN(J191,K191))</f>
        <v/>
      </c>
      <c r="N191" s="25">
        <f>IF(L191="","",L191-M191)</f>
        <v/>
      </c>
      <c r="O191" s="26" t="n"/>
      <c r="P191" s="25">
        <f>IF(N191="","",ROUND(N191*N(O191)/100,0))</f>
        <v/>
      </c>
      <c r="Q191" s="25">
        <f>IF(N191="","",N191-P191)</f>
        <v/>
      </c>
      <c r="R191" s="27" t="n"/>
      <c r="S191" s="28">
        <f>IF(OR(Q191="",R191=""),"",Q191*R191)</f>
        <v/>
      </c>
      <c r="T191" s="20" t="n"/>
      <c r="U191" s="20" t="n"/>
    </row>
    <row r="192">
      <c r="A192" s="20" t="n"/>
      <c r="B192" s="21" t="n"/>
      <c r="C192" s="22" t="n"/>
      <c r="D192" s="22" t="n"/>
      <c r="E192" s="20" t="n"/>
      <c r="F192" s="23">
        <f>IF(E192="","",IFERROR(INDEX(Listeler!$E$2:$E$300,MATCH(E192,Listeler!$D$2:$D$300,0)),""))</f>
        <v/>
      </c>
      <c r="G192" s="20" t="n"/>
      <c r="H192" s="20" t="n"/>
      <c r="I192" s="20" t="n"/>
      <c r="J192" s="24" t="n"/>
      <c r="K192" s="24" t="n"/>
      <c r="L192" s="25">
        <f>IF(OR(J192="",K192=""),"",MAX(J192,K192))</f>
        <v/>
      </c>
      <c r="M192" s="25">
        <f>IF(OR(J192="",K192=""),"",MIN(J192,K192))</f>
        <v/>
      </c>
      <c r="N192" s="25">
        <f>IF(L192="","",L192-M192)</f>
        <v/>
      </c>
      <c r="O192" s="26" t="n"/>
      <c r="P192" s="25">
        <f>IF(N192="","",ROUND(N192*N(O192)/100,0))</f>
        <v/>
      </c>
      <c r="Q192" s="25">
        <f>IF(N192="","",N192-P192)</f>
        <v/>
      </c>
      <c r="R192" s="27" t="n"/>
      <c r="S192" s="28">
        <f>IF(OR(Q192="",R192=""),"",Q192*R192)</f>
        <v/>
      </c>
      <c r="T192" s="20" t="n"/>
      <c r="U192" s="20" t="n"/>
    </row>
    <row r="193">
      <c r="A193" s="20" t="n"/>
      <c r="B193" s="21" t="n"/>
      <c r="C193" s="22" t="n"/>
      <c r="D193" s="22" t="n"/>
      <c r="E193" s="20" t="n"/>
      <c r="F193" s="23">
        <f>IF(E193="","",IFERROR(INDEX(Listeler!$E$2:$E$300,MATCH(E193,Listeler!$D$2:$D$300,0)),""))</f>
        <v/>
      </c>
      <c r="G193" s="20" t="n"/>
      <c r="H193" s="20" t="n"/>
      <c r="I193" s="20" t="n"/>
      <c r="J193" s="24" t="n"/>
      <c r="K193" s="24" t="n"/>
      <c r="L193" s="25">
        <f>IF(OR(J193="",K193=""),"",MAX(J193,K193))</f>
        <v/>
      </c>
      <c r="M193" s="25">
        <f>IF(OR(J193="",K193=""),"",MIN(J193,K193))</f>
        <v/>
      </c>
      <c r="N193" s="25">
        <f>IF(L193="","",L193-M193)</f>
        <v/>
      </c>
      <c r="O193" s="26" t="n"/>
      <c r="P193" s="25">
        <f>IF(N193="","",ROUND(N193*N(O193)/100,0))</f>
        <v/>
      </c>
      <c r="Q193" s="25">
        <f>IF(N193="","",N193-P193)</f>
        <v/>
      </c>
      <c r="R193" s="27" t="n"/>
      <c r="S193" s="28">
        <f>IF(OR(Q193="",R193=""),"",Q193*R193)</f>
        <v/>
      </c>
      <c r="T193" s="20" t="n"/>
      <c r="U193" s="20" t="n"/>
    </row>
    <row r="194">
      <c r="A194" s="20" t="n"/>
      <c r="B194" s="21" t="n"/>
      <c r="C194" s="22" t="n"/>
      <c r="D194" s="22" t="n"/>
      <c r="E194" s="20" t="n"/>
      <c r="F194" s="23">
        <f>IF(E194="","",IFERROR(INDEX(Listeler!$E$2:$E$300,MATCH(E194,Listeler!$D$2:$D$300,0)),""))</f>
        <v/>
      </c>
      <c r="G194" s="20" t="n"/>
      <c r="H194" s="20" t="n"/>
      <c r="I194" s="20" t="n"/>
      <c r="J194" s="24" t="n"/>
      <c r="K194" s="24" t="n"/>
      <c r="L194" s="25">
        <f>IF(OR(J194="",K194=""),"",MAX(J194,K194))</f>
        <v/>
      </c>
      <c r="M194" s="25">
        <f>IF(OR(J194="",K194=""),"",MIN(J194,K194))</f>
        <v/>
      </c>
      <c r="N194" s="25">
        <f>IF(L194="","",L194-M194)</f>
        <v/>
      </c>
      <c r="O194" s="26" t="n"/>
      <c r="P194" s="25">
        <f>IF(N194="","",ROUND(N194*N(O194)/100,0))</f>
        <v/>
      </c>
      <c r="Q194" s="25">
        <f>IF(N194="","",N194-P194)</f>
        <v/>
      </c>
      <c r="R194" s="27" t="n"/>
      <c r="S194" s="28">
        <f>IF(OR(Q194="",R194=""),"",Q194*R194)</f>
        <v/>
      </c>
      <c r="T194" s="20" t="n"/>
      <c r="U194" s="20" t="n"/>
    </row>
    <row r="195">
      <c r="A195" s="20" t="n"/>
      <c r="B195" s="21" t="n"/>
      <c r="C195" s="22" t="n"/>
      <c r="D195" s="22" t="n"/>
      <c r="E195" s="20" t="n"/>
      <c r="F195" s="23">
        <f>IF(E195="","",IFERROR(INDEX(Listeler!$E$2:$E$300,MATCH(E195,Listeler!$D$2:$D$300,0)),""))</f>
        <v/>
      </c>
      <c r="G195" s="20" t="n"/>
      <c r="H195" s="20" t="n"/>
      <c r="I195" s="20" t="n"/>
      <c r="J195" s="24" t="n"/>
      <c r="K195" s="24" t="n"/>
      <c r="L195" s="25">
        <f>IF(OR(J195="",K195=""),"",MAX(J195,K195))</f>
        <v/>
      </c>
      <c r="M195" s="25">
        <f>IF(OR(J195="",K195=""),"",MIN(J195,K195))</f>
        <v/>
      </c>
      <c r="N195" s="25">
        <f>IF(L195="","",L195-M195)</f>
        <v/>
      </c>
      <c r="O195" s="26" t="n"/>
      <c r="P195" s="25">
        <f>IF(N195="","",ROUND(N195*N(O195)/100,0))</f>
        <v/>
      </c>
      <c r="Q195" s="25">
        <f>IF(N195="","",N195-P195)</f>
        <v/>
      </c>
      <c r="R195" s="27" t="n"/>
      <c r="S195" s="28">
        <f>IF(OR(Q195="",R195=""),"",Q195*R195)</f>
        <v/>
      </c>
      <c r="T195" s="20" t="n"/>
      <c r="U195" s="20" t="n"/>
    </row>
    <row r="196">
      <c r="A196" s="20" t="n"/>
      <c r="B196" s="21" t="n"/>
      <c r="C196" s="22" t="n"/>
      <c r="D196" s="22" t="n"/>
      <c r="E196" s="20" t="n"/>
      <c r="F196" s="23">
        <f>IF(E196="","",IFERROR(INDEX(Listeler!$E$2:$E$300,MATCH(E196,Listeler!$D$2:$D$300,0)),""))</f>
        <v/>
      </c>
      <c r="G196" s="20" t="n"/>
      <c r="H196" s="20" t="n"/>
      <c r="I196" s="20" t="n"/>
      <c r="J196" s="24" t="n"/>
      <c r="K196" s="24" t="n"/>
      <c r="L196" s="25">
        <f>IF(OR(J196="",K196=""),"",MAX(J196,K196))</f>
        <v/>
      </c>
      <c r="M196" s="25">
        <f>IF(OR(J196="",K196=""),"",MIN(J196,K196))</f>
        <v/>
      </c>
      <c r="N196" s="25">
        <f>IF(L196="","",L196-M196)</f>
        <v/>
      </c>
      <c r="O196" s="26" t="n"/>
      <c r="P196" s="25">
        <f>IF(N196="","",ROUND(N196*N(O196)/100,0))</f>
        <v/>
      </c>
      <c r="Q196" s="25">
        <f>IF(N196="","",N196-P196)</f>
        <v/>
      </c>
      <c r="R196" s="27" t="n"/>
      <c r="S196" s="28">
        <f>IF(OR(Q196="",R196=""),"",Q196*R196)</f>
        <v/>
      </c>
      <c r="T196" s="20" t="n"/>
      <c r="U196" s="20" t="n"/>
    </row>
    <row r="197">
      <c r="A197" s="20" t="n"/>
      <c r="B197" s="21" t="n"/>
      <c r="C197" s="22" t="n"/>
      <c r="D197" s="22" t="n"/>
      <c r="E197" s="20" t="n"/>
      <c r="F197" s="23">
        <f>IF(E197="","",IFERROR(INDEX(Listeler!$E$2:$E$300,MATCH(E197,Listeler!$D$2:$D$300,0)),""))</f>
        <v/>
      </c>
      <c r="G197" s="20" t="n"/>
      <c r="H197" s="20" t="n"/>
      <c r="I197" s="20" t="n"/>
      <c r="J197" s="24" t="n"/>
      <c r="K197" s="24" t="n"/>
      <c r="L197" s="25">
        <f>IF(OR(J197="",K197=""),"",MAX(J197,K197))</f>
        <v/>
      </c>
      <c r="M197" s="25">
        <f>IF(OR(J197="",K197=""),"",MIN(J197,K197))</f>
        <v/>
      </c>
      <c r="N197" s="25">
        <f>IF(L197="","",L197-M197)</f>
        <v/>
      </c>
      <c r="O197" s="26" t="n"/>
      <c r="P197" s="25">
        <f>IF(N197="","",ROUND(N197*N(O197)/100,0))</f>
        <v/>
      </c>
      <c r="Q197" s="25">
        <f>IF(N197="","",N197-P197)</f>
        <v/>
      </c>
      <c r="R197" s="27" t="n"/>
      <c r="S197" s="28">
        <f>IF(OR(Q197="",R197=""),"",Q197*R197)</f>
        <v/>
      </c>
      <c r="T197" s="20" t="n"/>
      <c r="U197" s="20" t="n"/>
    </row>
    <row r="198">
      <c r="A198" s="20" t="n"/>
      <c r="B198" s="21" t="n"/>
      <c r="C198" s="22" t="n"/>
      <c r="D198" s="22" t="n"/>
      <c r="E198" s="20" t="n"/>
      <c r="F198" s="23">
        <f>IF(E198="","",IFERROR(INDEX(Listeler!$E$2:$E$300,MATCH(E198,Listeler!$D$2:$D$300,0)),""))</f>
        <v/>
      </c>
      <c r="G198" s="20" t="n"/>
      <c r="H198" s="20" t="n"/>
      <c r="I198" s="20" t="n"/>
      <c r="J198" s="24" t="n"/>
      <c r="K198" s="24" t="n"/>
      <c r="L198" s="25">
        <f>IF(OR(J198="",K198=""),"",MAX(J198,K198))</f>
        <v/>
      </c>
      <c r="M198" s="25">
        <f>IF(OR(J198="",K198=""),"",MIN(J198,K198))</f>
        <v/>
      </c>
      <c r="N198" s="25">
        <f>IF(L198="","",L198-M198)</f>
        <v/>
      </c>
      <c r="O198" s="26" t="n"/>
      <c r="P198" s="25">
        <f>IF(N198="","",ROUND(N198*N(O198)/100,0))</f>
        <v/>
      </c>
      <c r="Q198" s="25">
        <f>IF(N198="","",N198-P198)</f>
        <v/>
      </c>
      <c r="R198" s="27" t="n"/>
      <c r="S198" s="28">
        <f>IF(OR(Q198="",R198=""),"",Q198*R198)</f>
        <v/>
      </c>
      <c r="T198" s="20" t="n"/>
      <c r="U198" s="20" t="n"/>
    </row>
    <row r="199">
      <c r="A199" s="20" t="n"/>
      <c r="B199" s="21" t="n"/>
      <c r="C199" s="22" t="n"/>
      <c r="D199" s="22" t="n"/>
      <c r="E199" s="20" t="n"/>
      <c r="F199" s="23">
        <f>IF(E199="","",IFERROR(INDEX(Listeler!$E$2:$E$300,MATCH(E199,Listeler!$D$2:$D$300,0)),""))</f>
        <v/>
      </c>
      <c r="G199" s="20" t="n"/>
      <c r="H199" s="20" t="n"/>
      <c r="I199" s="20" t="n"/>
      <c r="J199" s="24" t="n"/>
      <c r="K199" s="24" t="n"/>
      <c r="L199" s="25">
        <f>IF(OR(J199="",K199=""),"",MAX(J199,K199))</f>
        <v/>
      </c>
      <c r="M199" s="25">
        <f>IF(OR(J199="",K199=""),"",MIN(J199,K199))</f>
        <v/>
      </c>
      <c r="N199" s="25">
        <f>IF(L199="","",L199-M199)</f>
        <v/>
      </c>
      <c r="O199" s="26" t="n"/>
      <c r="P199" s="25">
        <f>IF(N199="","",ROUND(N199*N(O199)/100,0))</f>
        <v/>
      </c>
      <c r="Q199" s="25">
        <f>IF(N199="","",N199-P199)</f>
        <v/>
      </c>
      <c r="R199" s="27" t="n"/>
      <c r="S199" s="28">
        <f>IF(OR(Q199="",R199=""),"",Q199*R199)</f>
        <v/>
      </c>
      <c r="T199" s="20" t="n"/>
      <c r="U199" s="20" t="n"/>
    </row>
    <row r="200">
      <c r="A200" s="20" t="n"/>
      <c r="B200" s="21" t="n"/>
      <c r="C200" s="22" t="n"/>
      <c r="D200" s="22" t="n"/>
      <c r="E200" s="20" t="n"/>
      <c r="F200" s="23">
        <f>IF(E200="","",IFERROR(INDEX(Listeler!$E$2:$E$300,MATCH(E200,Listeler!$D$2:$D$300,0)),""))</f>
        <v/>
      </c>
      <c r="G200" s="20" t="n"/>
      <c r="H200" s="20" t="n"/>
      <c r="I200" s="20" t="n"/>
      <c r="J200" s="24" t="n"/>
      <c r="K200" s="24" t="n"/>
      <c r="L200" s="25">
        <f>IF(OR(J200="",K200=""),"",MAX(J200,K200))</f>
        <v/>
      </c>
      <c r="M200" s="25">
        <f>IF(OR(J200="",K200=""),"",MIN(J200,K200))</f>
        <v/>
      </c>
      <c r="N200" s="25">
        <f>IF(L200="","",L200-M200)</f>
        <v/>
      </c>
      <c r="O200" s="26" t="n"/>
      <c r="P200" s="25">
        <f>IF(N200="","",ROUND(N200*N(O200)/100,0))</f>
        <v/>
      </c>
      <c r="Q200" s="25">
        <f>IF(N200="","",N200-P200)</f>
        <v/>
      </c>
      <c r="R200" s="27" t="n"/>
      <c r="S200" s="28">
        <f>IF(OR(Q200="",R200=""),"",Q200*R200)</f>
        <v/>
      </c>
      <c r="T200" s="20" t="n"/>
      <c r="U200" s="20" t="n"/>
    </row>
    <row r="201">
      <c r="A201" s="20" t="n"/>
      <c r="B201" s="21" t="n"/>
      <c r="C201" s="22" t="n"/>
      <c r="D201" s="22" t="n"/>
      <c r="E201" s="20" t="n"/>
      <c r="F201" s="23">
        <f>IF(E201="","",IFERROR(INDEX(Listeler!$E$2:$E$300,MATCH(E201,Listeler!$D$2:$D$300,0)),""))</f>
        <v/>
      </c>
      <c r="G201" s="20" t="n"/>
      <c r="H201" s="20" t="n"/>
      <c r="I201" s="20" t="n"/>
      <c r="J201" s="24" t="n"/>
      <c r="K201" s="24" t="n"/>
      <c r="L201" s="25">
        <f>IF(OR(J201="",K201=""),"",MAX(J201,K201))</f>
        <v/>
      </c>
      <c r="M201" s="25">
        <f>IF(OR(J201="",K201=""),"",MIN(J201,K201))</f>
        <v/>
      </c>
      <c r="N201" s="25">
        <f>IF(L201="","",L201-M201)</f>
        <v/>
      </c>
      <c r="O201" s="26" t="n"/>
      <c r="P201" s="25">
        <f>IF(N201="","",ROUND(N201*N(O201)/100,0))</f>
        <v/>
      </c>
      <c r="Q201" s="25">
        <f>IF(N201="","",N201-P201)</f>
        <v/>
      </c>
      <c r="R201" s="27" t="n"/>
      <c r="S201" s="28">
        <f>IF(OR(Q201="",R201=""),"",Q201*R201)</f>
        <v/>
      </c>
      <c r="T201" s="20" t="n"/>
      <c r="U201" s="20" t="n"/>
    </row>
    <row r="202">
      <c r="A202" s="20" t="n"/>
      <c r="B202" s="21" t="n"/>
      <c r="C202" s="22" t="n"/>
      <c r="D202" s="22" t="n"/>
      <c r="E202" s="20" t="n"/>
      <c r="F202" s="23">
        <f>IF(E202="","",IFERROR(INDEX(Listeler!$E$2:$E$300,MATCH(E202,Listeler!$D$2:$D$300,0)),""))</f>
        <v/>
      </c>
      <c r="G202" s="20" t="n"/>
      <c r="H202" s="20" t="n"/>
      <c r="I202" s="20" t="n"/>
      <c r="J202" s="24" t="n"/>
      <c r="K202" s="24" t="n"/>
      <c r="L202" s="25">
        <f>IF(OR(J202="",K202=""),"",MAX(J202,K202))</f>
        <v/>
      </c>
      <c r="M202" s="25">
        <f>IF(OR(J202="",K202=""),"",MIN(J202,K202))</f>
        <v/>
      </c>
      <c r="N202" s="25">
        <f>IF(L202="","",L202-M202)</f>
        <v/>
      </c>
      <c r="O202" s="26" t="n"/>
      <c r="P202" s="25">
        <f>IF(N202="","",ROUND(N202*N(O202)/100,0))</f>
        <v/>
      </c>
      <c r="Q202" s="25">
        <f>IF(N202="","",N202-P202)</f>
        <v/>
      </c>
      <c r="R202" s="27" t="n"/>
      <c r="S202" s="28">
        <f>IF(OR(Q202="",R202=""),"",Q202*R202)</f>
        <v/>
      </c>
      <c r="T202" s="20" t="n"/>
      <c r="U202" s="20" t="n"/>
    </row>
    <row r="203">
      <c r="A203" s="20" t="n"/>
      <c r="B203" s="21" t="n"/>
      <c r="C203" s="22" t="n"/>
      <c r="D203" s="22" t="n"/>
      <c r="E203" s="20" t="n"/>
      <c r="F203" s="23">
        <f>IF(E203="","",IFERROR(INDEX(Listeler!$E$2:$E$300,MATCH(E203,Listeler!$D$2:$D$300,0)),""))</f>
        <v/>
      </c>
      <c r="G203" s="20" t="n"/>
      <c r="H203" s="20" t="n"/>
      <c r="I203" s="20" t="n"/>
      <c r="J203" s="24" t="n"/>
      <c r="K203" s="24" t="n"/>
      <c r="L203" s="25">
        <f>IF(OR(J203="",K203=""),"",MAX(J203,K203))</f>
        <v/>
      </c>
      <c r="M203" s="25">
        <f>IF(OR(J203="",K203=""),"",MIN(J203,K203))</f>
        <v/>
      </c>
      <c r="N203" s="25">
        <f>IF(L203="","",L203-M203)</f>
        <v/>
      </c>
      <c r="O203" s="26" t="n"/>
      <c r="P203" s="25">
        <f>IF(N203="","",ROUND(N203*N(O203)/100,0))</f>
        <v/>
      </c>
      <c r="Q203" s="25">
        <f>IF(N203="","",N203-P203)</f>
        <v/>
      </c>
      <c r="R203" s="27" t="n"/>
      <c r="S203" s="28">
        <f>IF(OR(Q203="",R203=""),"",Q203*R203)</f>
        <v/>
      </c>
      <c r="T203" s="20" t="n"/>
      <c r="U203" s="20" t="n"/>
    </row>
    <row r="204">
      <c r="A204" s="20" t="n"/>
      <c r="B204" s="21" t="n"/>
      <c r="C204" s="22" t="n"/>
      <c r="D204" s="22" t="n"/>
      <c r="E204" s="20" t="n"/>
      <c r="F204" s="23">
        <f>IF(E204="","",IFERROR(INDEX(Listeler!$E$2:$E$300,MATCH(E204,Listeler!$D$2:$D$300,0)),""))</f>
        <v/>
      </c>
      <c r="G204" s="20" t="n"/>
      <c r="H204" s="20" t="n"/>
      <c r="I204" s="20" t="n"/>
      <c r="J204" s="24" t="n"/>
      <c r="K204" s="24" t="n"/>
      <c r="L204" s="25">
        <f>IF(OR(J204="",K204=""),"",MAX(J204,K204))</f>
        <v/>
      </c>
      <c r="M204" s="25">
        <f>IF(OR(J204="",K204=""),"",MIN(J204,K204))</f>
        <v/>
      </c>
      <c r="N204" s="25">
        <f>IF(L204="","",L204-M204)</f>
        <v/>
      </c>
      <c r="O204" s="26" t="n"/>
      <c r="P204" s="25">
        <f>IF(N204="","",ROUND(N204*N(O204)/100,0))</f>
        <v/>
      </c>
      <c r="Q204" s="25">
        <f>IF(N204="","",N204-P204)</f>
        <v/>
      </c>
      <c r="R204" s="27" t="n"/>
      <c r="S204" s="28">
        <f>IF(OR(Q204="",R204=""),"",Q204*R204)</f>
        <v/>
      </c>
      <c r="T204" s="20" t="n"/>
      <c r="U204" s="20" t="n"/>
    </row>
    <row r="205">
      <c r="A205" s="20" t="n"/>
      <c r="B205" s="21" t="n"/>
      <c r="C205" s="22" t="n"/>
      <c r="D205" s="22" t="n"/>
      <c r="E205" s="20" t="n"/>
      <c r="F205" s="23">
        <f>IF(E205="","",IFERROR(INDEX(Listeler!$E$2:$E$300,MATCH(E205,Listeler!$D$2:$D$300,0)),""))</f>
        <v/>
      </c>
      <c r="G205" s="20" t="n"/>
      <c r="H205" s="20" t="n"/>
      <c r="I205" s="20" t="n"/>
      <c r="J205" s="24" t="n"/>
      <c r="K205" s="24" t="n"/>
      <c r="L205" s="25">
        <f>IF(OR(J205="",K205=""),"",MAX(J205,K205))</f>
        <v/>
      </c>
      <c r="M205" s="25">
        <f>IF(OR(J205="",K205=""),"",MIN(J205,K205))</f>
        <v/>
      </c>
      <c r="N205" s="25">
        <f>IF(L205="","",L205-M205)</f>
        <v/>
      </c>
      <c r="O205" s="26" t="n"/>
      <c r="P205" s="25">
        <f>IF(N205="","",ROUND(N205*N(O205)/100,0))</f>
        <v/>
      </c>
      <c r="Q205" s="25">
        <f>IF(N205="","",N205-P205)</f>
        <v/>
      </c>
      <c r="R205" s="27" t="n"/>
      <c r="S205" s="28">
        <f>IF(OR(Q205="",R205=""),"",Q205*R205)</f>
        <v/>
      </c>
      <c r="T205" s="20" t="n"/>
      <c r="U205" s="20" t="n"/>
    </row>
    <row r="206">
      <c r="A206" s="20" t="n"/>
      <c r="B206" s="21" t="n"/>
      <c r="C206" s="22" t="n"/>
      <c r="D206" s="22" t="n"/>
      <c r="E206" s="20" t="n"/>
      <c r="F206" s="23">
        <f>IF(E206="","",IFERROR(INDEX(Listeler!$E$2:$E$300,MATCH(E206,Listeler!$D$2:$D$300,0)),""))</f>
        <v/>
      </c>
      <c r="G206" s="20" t="n"/>
      <c r="H206" s="20" t="n"/>
      <c r="I206" s="20" t="n"/>
      <c r="J206" s="24" t="n"/>
      <c r="K206" s="24" t="n"/>
      <c r="L206" s="25">
        <f>IF(OR(J206="",K206=""),"",MAX(J206,K206))</f>
        <v/>
      </c>
      <c r="M206" s="25">
        <f>IF(OR(J206="",K206=""),"",MIN(J206,K206))</f>
        <v/>
      </c>
      <c r="N206" s="25">
        <f>IF(L206="","",L206-M206)</f>
        <v/>
      </c>
      <c r="O206" s="26" t="n"/>
      <c r="P206" s="25">
        <f>IF(N206="","",ROUND(N206*N(O206)/100,0))</f>
        <v/>
      </c>
      <c r="Q206" s="25">
        <f>IF(N206="","",N206-P206)</f>
        <v/>
      </c>
      <c r="R206" s="27" t="n"/>
      <c r="S206" s="28">
        <f>IF(OR(Q206="",R206=""),"",Q206*R206)</f>
        <v/>
      </c>
      <c r="T206" s="20" t="n"/>
      <c r="U206" s="20" t="n"/>
    </row>
    <row r="207">
      <c r="A207" s="20" t="n"/>
      <c r="B207" s="21" t="n"/>
      <c r="C207" s="22" t="n"/>
      <c r="D207" s="22" t="n"/>
      <c r="E207" s="20" t="n"/>
      <c r="F207" s="23">
        <f>IF(E207="","",IFERROR(INDEX(Listeler!$E$2:$E$300,MATCH(E207,Listeler!$D$2:$D$300,0)),""))</f>
        <v/>
      </c>
      <c r="G207" s="20" t="n"/>
      <c r="H207" s="20" t="n"/>
      <c r="I207" s="20" t="n"/>
      <c r="J207" s="24" t="n"/>
      <c r="K207" s="24" t="n"/>
      <c r="L207" s="25">
        <f>IF(OR(J207="",K207=""),"",MAX(J207,K207))</f>
        <v/>
      </c>
      <c r="M207" s="25">
        <f>IF(OR(J207="",K207=""),"",MIN(J207,K207))</f>
        <v/>
      </c>
      <c r="N207" s="25">
        <f>IF(L207="","",L207-M207)</f>
        <v/>
      </c>
      <c r="O207" s="26" t="n"/>
      <c r="P207" s="25">
        <f>IF(N207="","",ROUND(N207*N(O207)/100,0))</f>
        <v/>
      </c>
      <c r="Q207" s="25">
        <f>IF(N207="","",N207-P207)</f>
        <v/>
      </c>
      <c r="R207" s="27" t="n"/>
      <c r="S207" s="28">
        <f>IF(OR(Q207="",R207=""),"",Q207*R207)</f>
        <v/>
      </c>
      <c r="T207" s="20" t="n"/>
      <c r="U207" s="20" t="n"/>
    </row>
    <row r="208">
      <c r="A208" s="20" t="n"/>
      <c r="B208" s="21" t="n"/>
      <c r="C208" s="22" t="n"/>
      <c r="D208" s="22" t="n"/>
      <c r="E208" s="20" t="n"/>
      <c r="F208" s="23">
        <f>IF(E208="","",IFERROR(INDEX(Listeler!$E$2:$E$300,MATCH(E208,Listeler!$D$2:$D$300,0)),""))</f>
        <v/>
      </c>
      <c r="G208" s="20" t="n"/>
      <c r="H208" s="20" t="n"/>
      <c r="I208" s="20" t="n"/>
      <c r="J208" s="24" t="n"/>
      <c r="K208" s="24" t="n"/>
      <c r="L208" s="25">
        <f>IF(OR(J208="",K208=""),"",MAX(J208,K208))</f>
        <v/>
      </c>
      <c r="M208" s="25">
        <f>IF(OR(J208="",K208=""),"",MIN(J208,K208))</f>
        <v/>
      </c>
      <c r="N208" s="25">
        <f>IF(L208="","",L208-M208)</f>
        <v/>
      </c>
      <c r="O208" s="26" t="n"/>
      <c r="P208" s="25">
        <f>IF(N208="","",ROUND(N208*N(O208)/100,0))</f>
        <v/>
      </c>
      <c r="Q208" s="25">
        <f>IF(N208="","",N208-P208)</f>
        <v/>
      </c>
      <c r="R208" s="27" t="n"/>
      <c r="S208" s="28">
        <f>IF(OR(Q208="",R208=""),"",Q208*R208)</f>
        <v/>
      </c>
      <c r="T208" s="20" t="n"/>
      <c r="U208" s="20" t="n"/>
    </row>
    <row r="209">
      <c r="A209" s="20" t="n"/>
      <c r="B209" s="21" t="n"/>
      <c r="C209" s="22" t="n"/>
      <c r="D209" s="22" t="n"/>
      <c r="E209" s="20" t="n"/>
      <c r="F209" s="23">
        <f>IF(E209="","",IFERROR(INDEX(Listeler!$E$2:$E$300,MATCH(E209,Listeler!$D$2:$D$300,0)),""))</f>
        <v/>
      </c>
      <c r="G209" s="20" t="n"/>
      <c r="H209" s="20" t="n"/>
      <c r="I209" s="20" t="n"/>
      <c r="J209" s="24" t="n"/>
      <c r="K209" s="24" t="n"/>
      <c r="L209" s="25">
        <f>IF(OR(J209="",K209=""),"",MAX(J209,K209))</f>
        <v/>
      </c>
      <c r="M209" s="25">
        <f>IF(OR(J209="",K209=""),"",MIN(J209,K209))</f>
        <v/>
      </c>
      <c r="N209" s="25">
        <f>IF(L209="","",L209-M209)</f>
        <v/>
      </c>
      <c r="O209" s="26" t="n"/>
      <c r="P209" s="25">
        <f>IF(N209="","",ROUND(N209*N(O209)/100,0))</f>
        <v/>
      </c>
      <c r="Q209" s="25">
        <f>IF(N209="","",N209-P209)</f>
        <v/>
      </c>
      <c r="R209" s="27" t="n"/>
      <c r="S209" s="28">
        <f>IF(OR(Q209="",R209=""),"",Q209*R209)</f>
        <v/>
      </c>
      <c r="T209" s="20" t="n"/>
      <c r="U209" s="20" t="n"/>
    </row>
    <row r="210">
      <c r="A210" s="20" t="n"/>
      <c r="B210" s="21" t="n"/>
      <c r="C210" s="22" t="n"/>
      <c r="D210" s="22" t="n"/>
      <c r="E210" s="20" t="n"/>
      <c r="F210" s="23">
        <f>IF(E210="","",IFERROR(INDEX(Listeler!$E$2:$E$300,MATCH(E210,Listeler!$D$2:$D$300,0)),""))</f>
        <v/>
      </c>
      <c r="G210" s="20" t="n"/>
      <c r="H210" s="20" t="n"/>
      <c r="I210" s="20" t="n"/>
      <c r="J210" s="24" t="n"/>
      <c r="K210" s="24" t="n"/>
      <c r="L210" s="25">
        <f>IF(OR(J210="",K210=""),"",MAX(J210,K210))</f>
        <v/>
      </c>
      <c r="M210" s="25">
        <f>IF(OR(J210="",K210=""),"",MIN(J210,K210))</f>
        <v/>
      </c>
      <c r="N210" s="25">
        <f>IF(L210="","",L210-M210)</f>
        <v/>
      </c>
      <c r="O210" s="26" t="n"/>
      <c r="P210" s="25">
        <f>IF(N210="","",ROUND(N210*N(O210)/100,0))</f>
        <v/>
      </c>
      <c r="Q210" s="25">
        <f>IF(N210="","",N210-P210)</f>
        <v/>
      </c>
      <c r="R210" s="27" t="n"/>
      <c r="S210" s="28">
        <f>IF(OR(Q210="",R210=""),"",Q210*R210)</f>
        <v/>
      </c>
      <c r="T210" s="20" t="n"/>
      <c r="U210" s="20" t="n"/>
    </row>
    <row r="211">
      <c r="A211" s="20" t="n"/>
      <c r="B211" s="21" t="n"/>
      <c r="C211" s="22" t="n"/>
      <c r="D211" s="22" t="n"/>
      <c r="E211" s="20" t="n"/>
      <c r="F211" s="23">
        <f>IF(E211="","",IFERROR(INDEX(Listeler!$E$2:$E$300,MATCH(E211,Listeler!$D$2:$D$300,0)),""))</f>
        <v/>
      </c>
      <c r="G211" s="20" t="n"/>
      <c r="H211" s="20" t="n"/>
      <c r="I211" s="20" t="n"/>
      <c r="J211" s="24" t="n"/>
      <c r="K211" s="24" t="n"/>
      <c r="L211" s="25">
        <f>IF(OR(J211="",K211=""),"",MAX(J211,K211))</f>
        <v/>
      </c>
      <c r="M211" s="25">
        <f>IF(OR(J211="",K211=""),"",MIN(J211,K211))</f>
        <v/>
      </c>
      <c r="N211" s="25">
        <f>IF(L211="","",L211-M211)</f>
        <v/>
      </c>
      <c r="O211" s="26" t="n"/>
      <c r="P211" s="25">
        <f>IF(N211="","",ROUND(N211*N(O211)/100,0))</f>
        <v/>
      </c>
      <c r="Q211" s="25">
        <f>IF(N211="","",N211-P211)</f>
        <v/>
      </c>
      <c r="R211" s="27" t="n"/>
      <c r="S211" s="28">
        <f>IF(OR(Q211="",R211=""),"",Q211*R211)</f>
        <v/>
      </c>
      <c r="T211" s="20" t="n"/>
      <c r="U211" s="20" t="n"/>
    </row>
    <row r="212">
      <c r="A212" s="20" t="n"/>
      <c r="B212" s="21" t="n"/>
      <c r="C212" s="22" t="n"/>
      <c r="D212" s="22" t="n"/>
      <c r="E212" s="20" t="n"/>
      <c r="F212" s="23">
        <f>IF(E212="","",IFERROR(INDEX(Listeler!$E$2:$E$300,MATCH(E212,Listeler!$D$2:$D$300,0)),""))</f>
        <v/>
      </c>
      <c r="G212" s="20" t="n"/>
      <c r="H212" s="20" t="n"/>
      <c r="I212" s="20" t="n"/>
      <c r="J212" s="24" t="n"/>
      <c r="K212" s="24" t="n"/>
      <c r="L212" s="25">
        <f>IF(OR(J212="",K212=""),"",MAX(J212,K212))</f>
        <v/>
      </c>
      <c r="M212" s="25">
        <f>IF(OR(J212="",K212=""),"",MIN(J212,K212))</f>
        <v/>
      </c>
      <c r="N212" s="25">
        <f>IF(L212="","",L212-M212)</f>
        <v/>
      </c>
      <c r="O212" s="26" t="n"/>
      <c r="P212" s="25">
        <f>IF(N212="","",ROUND(N212*N(O212)/100,0))</f>
        <v/>
      </c>
      <c r="Q212" s="25">
        <f>IF(N212="","",N212-P212)</f>
        <v/>
      </c>
      <c r="R212" s="27" t="n"/>
      <c r="S212" s="28">
        <f>IF(OR(Q212="",R212=""),"",Q212*R212)</f>
        <v/>
      </c>
      <c r="T212" s="20" t="n"/>
      <c r="U212" s="20" t="n"/>
    </row>
    <row r="213">
      <c r="A213" s="20" t="n"/>
      <c r="B213" s="21" t="n"/>
      <c r="C213" s="22" t="n"/>
      <c r="D213" s="22" t="n"/>
      <c r="E213" s="20" t="n"/>
      <c r="F213" s="23">
        <f>IF(E213="","",IFERROR(INDEX(Listeler!$E$2:$E$300,MATCH(E213,Listeler!$D$2:$D$300,0)),""))</f>
        <v/>
      </c>
      <c r="G213" s="20" t="n"/>
      <c r="H213" s="20" t="n"/>
      <c r="I213" s="20" t="n"/>
      <c r="J213" s="24" t="n"/>
      <c r="K213" s="24" t="n"/>
      <c r="L213" s="25">
        <f>IF(OR(J213="",K213=""),"",MAX(J213,K213))</f>
        <v/>
      </c>
      <c r="M213" s="25">
        <f>IF(OR(J213="",K213=""),"",MIN(J213,K213))</f>
        <v/>
      </c>
      <c r="N213" s="25">
        <f>IF(L213="","",L213-M213)</f>
        <v/>
      </c>
      <c r="O213" s="26" t="n"/>
      <c r="P213" s="25">
        <f>IF(N213="","",ROUND(N213*N(O213)/100,0))</f>
        <v/>
      </c>
      <c r="Q213" s="25">
        <f>IF(N213="","",N213-P213)</f>
        <v/>
      </c>
      <c r="R213" s="27" t="n"/>
      <c r="S213" s="28">
        <f>IF(OR(Q213="",R213=""),"",Q213*R213)</f>
        <v/>
      </c>
      <c r="T213" s="20" t="n"/>
      <c r="U213" s="20" t="n"/>
    </row>
    <row r="214">
      <c r="A214" s="20" t="n"/>
      <c r="B214" s="21" t="n"/>
      <c r="C214" s="22" t="n"/>
      <c r="D214" s="22" t="n"/>
      <c r="E214" s="20" t="n"/>
      <c r="F214" s="23">
        <f>IF(E214="","",IFERROR(INDEX(Listeler!$E$2:$E$300,MATCH(E214,Listeler!$D$2:$D$300,0)),""))</f>
        <v/>
      </c>
      <c r="G214" s="20" t="n"/>
      <c r="H214" s="20" t="n"/>
      <c r="I214" s="20" t="n"/>
      <c r="J214" s="24" t="n"/>
      <c r="K214" s="24" t="n"/>
      <c r="L214" s="25">
        <f>IF(OR(J214="",K214=""),"",MAX(J214,K214))</f>
        <v/>
      </c>
      <c r="M214" s="25">
        <f>IF(OR(J214="",K214=""),"",MIN(J214,K214))</f>
        <v/>
      </c>
      <c r="N214" s="25">
        <f>IF(L214="","",L214-M214)</f>
        <v/>
      </c>
      <c r="O214" s="26" t="n"/>
      <c r="P214" s="25">
        <f>IF(N214="","",ROUND(N214*N(O214)/100,0))</f>
        <v/>
      </c>
      <c r="Q214" s="25">
        <f>IF(N214="","",N214-P214)</f>
        <v/>
      </c>
      <c r="R214" s="27" t="n"/>
      <c r="S214" s="28">
        <f>IF(OR(Q214="",R214=""),"",Q214*R214)</f>
        <v/>
      </c>
      <c r="T214" s="20" t="n"/>
      <c r="U214" s="20" t="n"/>
    </row>
    <row r="215">
      <c r="A215" s="20" t="n"/>
      <c r="B215" s="21" t="n"/>
      <c r="C215" s="22" t="n"/>
      <c r="D215" s="22" t="n"/>
      <c r="E215" s="20" t="n"/>
      <c r="F215" s="23">
        <f>IF(E215="","",IFERROR(INDEX(Listeler!$E$2:$E$300,MATCH(E215,Listeler!$D$2:$D$300,0)),""))</f>
        <v/>
      </c>
      <c r="G215" s="20" t="n"/>
      <c r="H215" s="20" t="n"/>
      <c r="I215" s="20" t="n"/>
      <c r="J215" s="24" t="n"/>
      <c r="K215" s="24" t="n"/>
      <c r="L215" s="25">
        <f>IF(OR(J215="",K215=""),"",MAX(J215,K215))</f>
        <v/>
      </c>
      <c r="M215" s="25">
        <f>IF(OR(J215="",K215=""),"",MIN(J215,K215))</f>
        <v/>
      </c>
      <c r="N215" s="25">
        <f>IF(L215="","",L215-M215)</f>
        <v/>
      </c>
      <c r="O215" s="26" t="n"/>
      <c r="P215" s="25">
        <f>IF(N215="","",ROUND(N215*N(O215)/100,0))</f>
        <v/>
      </c>
      <c r="Q215" s="25">
        <f>IF(N215="","",N215-P215)</f>
        <v/>
      </c>
      <c r="R215" s="27" t="n"/>
      <c r="S215" s="28">
        <f>IF(OR(Q215="",R215=""),"",Q215*R215)</f>
        <v/>
      </c>
      <c r="T215" s="20" t="n"/>
      <c r="U215" s="20" t="n"/>
    </row>
    <row r="216">
      <c r="A216" s="20" t="n"/>
      <c r="B216" s="21" t="n"/>
      <c r="C216" s="22" t="n"/>
      <c r="D216" s="22" t="n"/>
      <c r="E216" s="20" t="n"/>
      <c r="F216" s="23">
        <f>IF(E216="","",IFERROR(INDEX(Listeler!$E$2:$E$300,MATCH(E216,Listeler!$D$2:$D$300,0)),""))</f>
        <v/>
      </c>
      <c r="G216" s="20" t="n"/>
      <c r="H216" s="20" t="n"/>
      <c r="I216" s="20" t="n"/>
      <c r="J216" s="24" t="n"/>
      <c r="K216" s="24" t="n"/>
      <c r="L216" s="25">
        <f>IF(OR(J216="",K216=""),"",MAX(J216,K216))</f>
        <v/>
      </c>
      <c r="M216" s="25">
        <f>IF(OR(J216="",K216=""),"",MIN(J216,K216))</f>
        <v/>
      </c>
      <c r="N216" s="25">
        <f>IF(L216="","",L216-M216)</f>
        <v/>
      </c>
      <c r="O216" s="26" t="n"/>
      <c r="P216" s="25">
        <f>IF(N216="","",ROUND(N216*N(O216)/100,0))</f>
        <v/>
      </c>
      <c r="Q216" s="25">
        <f>IF(N216="","",N216-P216)</f>
        <v/>
      </c>
      <c r="R216" s="27" t="n"/>
      <c r="S216" s="28">
        <f>IF(OR(Q216="",R216=""),"",Q216*R216)</f>
        <v/>
      </c>
      <c r="T216" s="20" t="n"/>
      <c r="U216" s="20" t="n"/>
    </row>
    <row r="217">
      <c r="A217" s="20" t="n"/>
      <c r="B217" s="21" t="n"/>
      <c r="C217" s="22" t="n"/>
      <c r="D217" s="22" t="n"/>
      <c r="E217" s="20" t="n"/>
      <c r="F217" s="23">
        <f>IF(E217="","",IFERROR(INDEX(Listeler!$E$2:$E$300,MATCH(E217,Listeler!$D$2:$D$300,0)),""))</f>
        <v/>
      </c>
      <c r="G217" s="20" t="n"/>
      <c r="H217" s="20" t="n"/>
      <c r="I217" s="20" t="n"/>
      <c r="J217" s="24" t="n"/>
      <c r="K217" s="24" t="n"/>
      <c r="L217" s="25">
        <f>IF(OR(J217="",K217=""),"",MAX(J217,K217))</f>
        <v/>
      </c>
      <c r="M217" s="25">
        <f>IF(OR(J217="",K217=""),"",MIN(J217,K217))</f>
        <v/>
      </c>
      <c r="N217" s="25">
        <f>IF(L217="","",L217-M217)</f>
        <v/>
      </c>
      <c r="O217" s="26" t="n"/>
      <c r="P217" s="25">
        <f>IF(N217="","",ROUND(N217*N(O217)/100,0))</f>
        <v/>
      </c>
      <c r="Q217" s="25">
        <f>IF(N217="","",N217-P217)</f>
        <v/>
      </c>
      <c r="R217" s="27" t="n"/>
      <c r="S217" s="28">
        <f>IF(OR(Q217="",R217=""),"",Q217*R217)</f>
        <v/>
      </c>
      <c r="T217" s="20" t="n"/>
      <c r="U217" s="20" t="n"/>
    </row>
    <row r="218">
      <c r="A218" s="20" t="n"/>
      <c r="B218" s="21" t="n"/>
      <c r="C218" s="22" t="n"/>
      <c r="D218" s="22" t="n"/>
      <c r="E218" s="20" t="n"/>
      <c r="F218" s="23">
        <f>IF(E218="","",IFERROR(INDEX(Listeler!$E$2:$E$300,MATCH(E218,Listeler!$D$2:$D$300,0)),""))</f>
        <v/>
      </c>
      <c r="G218" s="20" t="n"/>
      <c r="H218" s="20" t="n"/>
      <c r="I218" s="20" t="n"/>
      <c r="J218" s="24" t="n"/>
      <c r="K218" s="24" t="n"/>
      <c r="L218" s="25">
        <f>IF(OR(J218="",K218=""),"",MAX(J218,K218))</f>
        <v/>
      </c>
      <c r="M218" s="25">
        <f>IF(OR(J218="",K218=""),"",MIN(J218,K218))</f>
        <v/>
      </c>
      <c r="N218" s="25">
        <f>IF(L218="","",L218-M218)</f>
        <v/>
      </c>
      <c r="O218" s="26" t="n"/>
      <c r="P218" s="25">
        <f>IF(N218="","",ROUND(N218*N(O218)/100,0))</f>
        <v/>
      </c>
      <c r="Q218" s="25">
        <f>IF(N218="","",N218-P218)</f>
        <v/>
      </c>
      <c r="R218" s="27" t="n"/>
      <c r="S218" s="28">
        <f>IF(OR(Q218="",R218=""),"",Q218*R218)</f>
        <v/>
      </c>
      <c r="T218" s="20" t="n"/>
      <c r="U218" s="20" t="n"/>
    </row>
    <row r="219">
      <c r="A219" s="20" t="n"/>
      <c r="B219" s="21" t="n"/>
      <c r="C219" s="22" t="n"/>
      <c r="D219" s="22" t="n"/>
      <c r="E219" s="20" t="n"/>
      <c r="F219" s="23">
        <f>IF(E219="","",IFERROR(INDEX(Listeler!$E$2:$E$300,MATCH(E219,Listeler!$D$2:$D$300,0)),""))</f>
        <v/>
      </c>
      <c r="G219" s="20" t="n"/>
      <c r="H219" s="20" t="n"/>
      <c r="I219" s="20" t="n"/>
      <c r="J219" s="24" t="n"/>
      <c r="K219" s="24" t="n"/>
      <c r="L219" s="25">
        <f>IF(OR(J219="",K219=""),"",MAX(J219,K219))</f>
        <v/>
      </c>
      <c r="M219" s="25">
        <f>IF(OR(J219="",K219=""),"",MIN(J219,K219))</f>
        <v/>
      </c>
      <c r="N219" s="25">
        <f>IF(L219="","",L219-M219)</f>
        <v/>
      </c>
      <c r="O219" s="26" t="n"/>
      <c r="P219" s="25">
        <f>IF(N219="","",ROUND(N219*N(O219)/100,0))</f>
        <v/>
      </c>
      <c r="Q219" s="25">
        <f>IF(N219="","",N219-P219)</f>
        <v/>
      </c>
      <c r="R219" s="27" t="n"/>
      <c r="S219" s="28">
        <f>IF(OR(Q219="",R219=""),"",Q219*R219)</f>
        <v/>
      </c>
      <c r="T219" s="20" t="n"/>
      <c r="U219" s="20" t="n"/>
    </row>
    <row r="220">
      <c r="A220" s="20" t="n"/>
      <c r="B220" s="21" t="n"/>
      <c r="C220" s="22" t="n"/>
      <c r="D220" s="22" t="n"/>
      <c r="E220" s="20" t="n"/>
      <c r="F220" s="23">
        <f>IF(E220="","",IFERROR(INDEX(Listeler!$E$2:$E$300,MATCH(E220,Listeler!$D$2:$D$300,0)),""))</f>
        <v/>
      </c>
      <c r="G220" s="20" t="n"/>
      <c r="H220" s="20" t="n"/>
      <c r="I220" s="20" t="n"/>
      <c r="J220" s="24" t="n"/>
      <c r="K220" s="24" t="n"/>
      <c r="L220" s="25">
        <f>IF(OR(J220="",K220=""),"",MAX(J220,K220))</f>
        <v/>
      </c>
      <c r="M220" s="25">
        <f>IF(OR(J220="",K220=""),"",MIN(J220,K220))</f>
        <v/>
      </c>
      <c r="N220" s="25">
        <f>IF(L220="","",L220-M220)</f>
        <v/>
      </c>
      <c r="O220" s="26" t="n"/>
      <c r="P220" s="25">
        <f>IF(N220="","",ROUND(N220*N(O220)/100,0))</f>
        <v/>
      </c>
      <c r="Q220" s="25">
        <f>IF(N220="","",N220-P220)</f>
        <v/>
      </c>
      <c r="R220" s="27" t="n"/>
      <c r="S220" s="28">
        <f>IF(OR(Q220="",R220=""),"",Q220*R220)</f>
        <v/>
      </c>
      <c r="T220" s="20" t="n"/>
      <c r="U220" s="20" t="n"/>
    </row>
    <row r="221">
      <c r="A221" s="20" t="n"/>
      <c r="B221" s="21" t="n"/>
      <c r="C221" s="22" t="n"/>
      <c r="D221" s="22" t="n"/>
      <c r="E221" s="20" t="n"/>
      <c r="F221" s="23">
        <f>IF(E221="","",IFERROR(INDEX(Listeler!$E$2:$E$300,MATCH(E221,Listeler!$D$2:$D$300,0)),""))</f>
        <v/>
      </c>
      <c r="G221" s="20" t="n"/>
      <c r="H221" s="20" t="n"/>
      <c r="I221" s="20" t="n"/>
      <c r="J221" s="24" t="n"/>
      <c r="K221" s="24" t="n"/>
      <c r="L221" s="25">
        <f>IF(OR(J221="",K221=""),"",MAX(J221,K221))</f>
        <v/>
      </c>
      <c r="M221" s="25">
        <f>IF(OR(J221="",K221=""),"",MIN(J221,K221))</f>
        <v/>
      </c>
      <c r="N221" s="25">
        <f>IF(L221="","",L221-M221)</f>
        <v/>
      </c>
      <c r="O221" s="26" t="n"/>
      <c r="P221" s="25">
        <f>IF(N221="","",ROUND(N221*N(O221)/100,0))</f>
        <v/>
      </c>
      <c r="Q221" s="25">
        <f>IF(N221="","",N221-P221)</f>
        <v/>
      </c>
      <c r="R221" s="27" t="n"/>
      <c r="S221" s="28">
        <f>IF(OR(Q221="",R221=""),"",Q221*R221)</f>
        <v/>
      </c>
      <c r="T221" s="20" t="n"/>
      <c r="U221" s="20" t="n"/>
    </row>
    <row r="222">
      <c r="A222" s="20" t="n"/>
      <c r="B222" s="21" t="n"/>
      <c r="C222" s="22" t="n"/>
      <c r="D222" s="22" t="n"/>
      <c r="E222" s="20" t="n"/>
      <c r="F222" s="23">
        <f>IF(E222="","",IFERROR(INDEX(Listeler!$E$2:$E$300,MATCH(E222,Listeler!$D$2:$D$300,0)),""))</f>
        <v/>
      </c>
      <c r="G222" s="20" t="n"/>
      <c r="H222" s="20" t="n"/>
      <c r="I222" s="20" t="n"/>
      <c r="J222" s="24" t="n"/>
      <c r="K222" s="24" t="n"/>
      <c r="L222" s="25">
        <f>IF(OR(J222="",K222=""),"",MAX(J222,K222))</f>
        <v/>
      </c>
      <c r="M222" s="25">
        <f>IF(OR(J222="",K222=""),"",MIN(J222,K222))</f>
        <v/>
      </c>
      <c r="N222" s="25">
        <f>IF(L222="","",L222-M222)</f>
        <v/>
      </c>
      <c r="O222" s="26" t="n"/>
      <c r="P222" s="25">
        <f>IF(N222="","",ROUND(N222*N(O222)/100,0))</f>
        <v/>
      </c>
      <c r="Q222" s="25">
        <f>IF(N222="","",N222-P222)</f>
        <v/>
      </c>
      <c r="R222" s="27" t="n"/>
      <c r="S222" s="28">
        <f>IF(OR(Q222="",R222=""),"",Q222*R222)</f>
        <v/>
      </c>
      <c r="T222" s="20" t="n"/>
      <c r="U222" s="20" t="n"/>
    </row>
    <row r="223">
      <c r="A223" s="20" t="n"/>
      <c r="B223" s="21" t="n"/>
      <c r="C223" s="22" t="n"/>
      <c r="D223" s="22" t="n"/>
      <c r="E223" s="20" t="n"/>
      <c r="F223" s="23">
        <f>IF(E223="","",IFERROR(INDEX(Listeler!$E$2:$E$300,MATCH(E223,Listeler!$D$2:$D$300,0)),""))</f>
        <v/>
      </c>
      <c r="G223" s="20" t="n"/>
      <c r="H223" s="20" t="n"/>
      <c r="I223" s="20" t="n"/>
      <c r="J223" s="24" t="n"/>
      <c r="K223" s="24" t="n"/>
      <c r="L223" s="25">
        <f>IF(OR(J223="",K223=""),"",MAX(J223,K223))</f>
        <v/>
      </c>
      <c r="M223" s="25">
        <f>IF(OR(J223="",K223=""),"",MIN(J223,K223))</f>
        <v/>
      </c>
      <c r="N223" s="25">
        <f>IF(L223="","",L223-M223)</f>
        <v/>
      </c>
      <c r="O223" s="26" t="n"/>
      <c r="P223" s="25">
        <f>IF(N223="","",ROUND(N223*N(O223)/100,0))</f>
        <v/>
      </c>
      <c r="Q223" s="25">
        <f>IF(N223="","",N223-P223)</f>
        <v/>
      </c>
      <c r="R223" s="27" t="n"/>
      <c r="S223" s="28">
        <f>IF(OR(Q223="",R223=""),"",Q223*R223)</f>
        <v/>
      </c>
      <c r="T223" s="20" t="n"/>
      <c r="U223" s="20" t="n"/>
    </row>
    <row r="224">
      <c r="A224" s="20" t="n"/>
      <c r="B224" s="21" t="n"/>
      <c r="C224" s="22" t="n"/>
      <c r="D224" s="22" t="n"/>
      <c r="E224" s="20" t="n"/>
      <c r="F224" s="23">
        <f>IF(E224="","",IFERROR(INDEX(Listeler!$E$2:$E$300,MATCH(E224,Listeler!$D$2:$D$300,0)),""))</f>
        <v/>
      </c>
      <c r="G224" s="20" t="n"/>
      <c r="H224" s="20" t="n"/>
      <c r="I224" s="20" t="n"/>
      <c r="J224" s="24" t="n"/>
      <c r="K224" s="24" t="n"/>
      <c r="L224" s="25">
        <f>IF(OR(J224="",K224=""),"",MAX(J224,K224))</f>
        <v/>
      </c>
      <c r="M224" s="25">
        <f>IF(OR(J224="",K224=""),"",MIN(J224,K224))</f>
        <v/>
      </c>
      <c r="N224" s="25">
        <f>IF(L224="","",L224-M224)</f>
        <v/>
      </c>
      <c r="O224" s="26" t="n"/>
      <c r="P224" s="25">
        <f>IF(N224="","",ROUND(N224*N(O224)/100,0))</f>
        <v/>
      </c>
      <c r="Q224" s="25">
        <f>IF(N224="","",N224-P224)</f>
        <v/>
      </c>
      <c r="R224" s="27" t="n"/>
      <c r="S224" s="28">
        <f>IF(OR(Q224="",R224=""),"",Q224*R224)</f>
        <v/>
      </c>
      <c r="T224" s="20" t="n"/>
      <c r="U224" s="20" t="n"/>
    </row>
    <row r="225">
      <c r="A225" s="20" t="n"/>
      <c r="B225" s="21" t="n"/>
      <c r="C225" s="22" t="n"/>
      <c r="D225" s="22" t="n"/>
      <c r="E225" s="20" t="n"/>
      <c r="F225" s="23">
        <f>IF(E225="","",IFERROR(INDEX(Listeler!$E$2:$E$300,MATCH(E225,Listeler!$D$2:$D$300,0)),""))</f>
        <v/>
      </c>
      <c r="G225" s="20" t="n"/>
      <c r="H225" s="20" t="n"/>
      <c r="I225" s="20" t="n"/>
      <c r="J225" s="24" t="n"/>
      <c r="K225" s="24" t="n"/>
      <c r="L225" s="25">
        <f>IF(OR(J225="",K225=""),"",MAX(J225,K225))</f>
        <v/>
      </c>
      <c r="M225" s="25">
        <f>IF(OR(J225="",K225=""),"",MIN(J225,K225))</f>
        <v/>
      </c>
      <c r="N225" s="25">
        <f>IF(L225="","",L225-M225)</f>
        <v/>
      </c>
      <c r="O225" s="26" t="n"/>
      <c r="P225" s="25">
        <f>IF(N225="","",ROUND(N225*N(O225)/100,0))</f>
        <v/>
      </c>
      <c r="Q225" s="25">
        <f>IF(N225="","",N225-P225)</f>
        <v/>
      </c>
      <c r="R225" s="27" t="n"/>
      <c r="S225" s="28">
        <f>IF(OR(Q225="",R225=""),"",Q225*R225)</f>
        <v/>
      </c>
      <c r="T225" s="20" t="n"/>
      <c r="U225" s="20" t="n"/>
    </row>
    <row r="226">
      <c r="A226" s="20" t="n"/>
      <c r="B226" s="21" t="n"/>
      <c r="C226" s="22" t="n"/>
      <c r="D226" s="22" t="n"/>
      <c r="E226" s="20" t="n"/>
      <c r="F226" s="23">
        <f>IF(E226="","",IFERROR(INDEX(Listeler!$E$2:$E$300,MATCH(E226,Listeler!$D$2:$D$300,0)),""))</f>
        <v/>
      </c>
      <c r="G226" s="20" t="n"/>
      <c r="H226" s="20" t="n"/>
      <c r="I226" s="20" t="n"/>
      <c r="J226" s="24" t="n"/>
      <c r="K226" s="24" t="n"/>
      <c r="L226" s="25">
        <f>IF(OR(J226="",K226=""),"",MAX(J226,K226))</f>
        <v/>
      </c>
      <c r="M226" s="25">
        <f>IF(OR(J226="",K226=""),"",MIN(J226,K226))</f>
        <v/>
      </c>
      <c r="N226" s="25">
        <f>IF(L226="","",L226-M226)</f>
        <v/>
      </c>
      <c r="O226" s="26" t="n"/>
      <c r="P226" s="25">
        <f>IF(N226="","",ROUND(N226*N(O226)/100,0))</f>
        <v/>
      </c>
      <c r="Q226" s="25">
        <f>IF(N226="","",N226-P226)</f>
        <v/>
      </c>
      <c r="R226" s="27" t="n"/>
      <c r="S226" s="28">
        <f>IF(OR(Q226="",R226=""),"",Q226*R226)</f>
        <v/>
      </c>
      <c r="T226" s="20" t="n"/>
      <c r="U226" s="20" t="n"/>
    </row>
    <row r="227">
      <c r="A227" s="20" t="n"/>
      <c r="B227" s="21" t="n"/>
      <c r="C227" s="22" t="n"/>
      <c r="D227" s="22" t="n"/>
      <c r="E227" s="20" t="n"/>
      <c r="F227" s="23">
        <f>IF(E227="","",IFERROR(INDEX(Listeler!$E$2:$E$300,MATCH(E227,Listeler!$D$2:$D$300,0)),""))</f>
        <v/>
      </c>
      <c r="G227" s="20" t="n"/>
      <c r="H227" s="20" t="n"/>
      <c r="I227" s="20" t="n"/>
      <c r="J227" s="24" t="n"/>
      <c r="K227" s="24" t="n"/>
      <c r="L227" s="25">
        <f>IF(OR(J227="",K227=""),"",MAX(J227,K227))</f>
        <v/>
      </c>
      <c r="M227" s="25">
        <f>IF(OR(J227="",K227=""),"",MIN(J227,K227))</f>
        <v/>
      </c>
      <c r="N227" s="25">
        <f>IF(L227="","",L227-M227)</f>
        <v/>
      </c>
      <c r="O227" s="26" t="n"/>
      <c r="P227" s="25">
        <f>IF(N227="","",ROUND(N227*N(O227)/100,0))</f>
        <v/>
      </c>
      <c r="Q227" s="25">
        <f>IF(N227="","",N227-P227)</f>
        <v/>
      </c>
      <c r="R227" s="27" t="n"/>
      <c r="S227" s="28">
        <f>IF(OR(Q227="",R227=""),"",Q227*R227)</f>
        <v/>
      </c>
      <c r="T227" s="20" t="n"/>
      <c r="U227" s="20" t="n"/>
    </row>
    <row r="228">
      <c r="A228" s="20" t="n"/>
      <c r="B228" s="21" t="n"/>
      <c r="C228" s="22" t="n"/>
      <c r="D228" s="22" t="n"/>
      <c r="E228" s="20" t="n"/>
      <c r="F228" s="23">
        <f>IF(E228="","",IFERROR(INDEX(Listeler!$E$2:$E$300,MATCH(E228,Listeler!$D$2:$D$300,0)),""))</f>
        <v/>
      </c>
      <c r="G228" s="20" t="n"/>
      <c r="H228" s="20" t="n"/>
      <c r="I228" s="20" t="n"/>
      <c r="J228" s="24" t="n"/>
      <c r="K228" s="24" t="n"/>
      <c r="L228" s="25">
        <f>IF(OR(J228="",K228=""),"",MAX(J228,K228))</f>
        <v/>
      </c>
      <c r="M228" s="25">
        <f>IF(OR(J228="",K228=""),"",MIN(J228,K228))</f>
        <v/>
      </c>
      <c r="N228" s="25">
        <f>IF(L228="","",L228-M228)</f>
        <v/>
      </c>
      <c r="O228" s="26" t="n"/>
      <c r="P228" s="25">
        <f>IF(N228="","",ROUND(N228*N(O228)/100,0))</f>
        <v/>
      </c>
      <c r="Q228" s="25">
        <f>IF(N228="","",N228-P228)</f>
        <v/>
      </c>
      <c r="R228" s="27" t="n"/>
      <c r="S228" s="28">
        <f>IF(OR(Q228="",R228=""),"",Q228*R228)</f>
        <v/>
      </c>
      <c r="T228" s="20" t="n"/>
      <c r="U228" s="20" t="n"/>
    </row>
    <row r="229">
      <c r="A229" s="20" t="n"/>
      <c r="B229" s="21" t="n"/>
      <c r="C229" s="22" t="n"/>
      <c r="D229" s="22" t="n"/>
      <c r="E229" s="20" t="n"/>
      <c r="F229" s="23">
        <f>IF(E229="","",IFERROR(INDEX(Listeler!$E$2:$E$300,MATCH(E229,Listeler!$D$2:$D$300,0)),""))</f>
        <v/>
      </c>
      <c r="G229" s="20" t="n"/>
      <c r="H229" s="20" t="n"/>
      <c r="I229" s="20" t="n"/>
      <c r="J229" s="24" t="n"/>
      <c r="K229" s="24" t="n"/>
      <c r="L229" s="25">
        <f>IF(OR(J229="",K229=""),"",MAX(J229,K229))</f>
        <v/>
      </c>
      <c r="M229" s="25">
        <f>IF(OR(J229="",K229=""),"",MIN(J229,K229))</f>
        <v/>
      </c>
      <c r="N229" s="25">
        <f>IF(L229="","",L229-M229)</f>
        <v/>
      </c>
      <c r="O229" s="26" t="n"/>
      <c r="P229" s="25">
        <f>IF(N229="","",ROUND(N229*N(O229)/100,0))</f>
        <v/>
      </c>
      <c r="Q229" s="25">
        <f>IF(N229="","",N229-P229)</f>
        <v/>
      </c>
      <c r="R229" s="27" t="n"/>
      <c r="S229" s="28">
        <f>IF(OR(Q229="",R229=""),"",Q229*R229)</f>
        <v/>
      </c>
      <c r="T229" s="20" t="n"/>
      <c r="U229" s="20" t="n"/>
    </row>
    <row r="230">
      <c r="A230" s="20" t="n"/>
      <c r="B230" s="21" t="n"/>
      <c r="C230" s="22" t="n"/>
      <c r="D230" s="22" t="n"/>
      <c r="E230" s="20" t="n"/>
      <c r="F230" s="23">
        <f>IF(E230="","",IFERROR(INDEX(Listeler!$E$2:$E$300,MATCH(E230,Listeler!$D$2:$D$300,0)),""))</f>
        <v/>
      </c>
      <c r="G230" s="20" t="n"/>
      <c r="H230" s="20" t="n"/>
      <c r="I230" s="20" t="n"/>
      <c r="J230" s="24" t="n"/>
      <c r="K230" s="24" t="n"/>
      <c r="L230" s="25">
        <f>IF(OR(J230="",K230=""),"",MAX(J230,K230))</f>
        <v/>
      </c>
      <c r="M230" s="25">
        <f>IF(OR(J230="",K230=""),"",MIN(J230,K230))</f>
        <v/>
      </c>
      <c r="N230" s="25">
        <f>IF(L230="","",L230-M230)</f>
        <v/>
      </c>
      <c r="O230" s="26" t="n"/>
      <c r="P230" s="25">
        <f>IF(N230="","",ROUND(N230*N(O230)/100,0))</f>
        <v/>
      </c>
      <c r="Q230" s="25">
        <f>IF(N230="","",N230-P230)</f>
        <v/>
      </c>
      <c r="R230" s="27" t="n"/>
      <c r="S230" s="28">
        <f>IF(OR(Q230="",R230=""),"",Q230*R230)</f>
        <v/>
      </c>
      <c r="T230" s="20" t="n"/>
      <c r="U230" s="20" t="n"/>
    </row>
    <row r="231">
      <c r="A231" s="20" t="n"/>
      <c r="B231" s="21" t="n"/>
      <c r="C231" s="22" t="n"/>
      <c r="D231" s="22" t="n"/>
      <c r="E231" s="20" t="n"/>
      <c r="F231" s="23">
        <f>IF(E231="","",IFERROR(INDEX(Listeler!$E$2:$E$300,MATCH(E231,Listeler!$D$2:$D$300,0)),""))</f>
        <v/>
      </c>
      <c r="G231" s="20" t="n"/>
      <c r="H231" s="20" t="n"/>
      <c r="I231" s="20" t="n"/>
      <c r="J231" s="24" t="n"/>
      <c r="K231" s="24" t="n"/>
      <c r="L231" s="25">
        <f>IF(OR(J231="",K231=""),"",MAX(J231,K231))</f>
        <v/>
      </c>
      <c r="M231" s="25">
        <f>IF(OR(J231="",K231=""),"",MIN(J231,K231))</f>
        <v/>
      </c>
      <c r="N231" s="25">
        <f>IF(L231="","",L231-M231)</f>
        <v/>
      </c>
      <c r="O231" s="26" t="n"/>
      <c r="P231" s="25">
        <f>IF(N231="","",ROUND(N231*N(O231)/100,0))</f>
        <v/>
      </c>
      <c r="Q231" s="25">
        <f>IF(N231="","",N231-P231)</f>
        <v/>
      </c>
      <c r="R231" s="27" t="n"/>
      <c r="S231" s="28">
        <f>IF(OR(Q231="",R231=""),"",Q231*R231)</f>
        <v/>
      </c>
      <c r="T231" s="20" t="n"/>
      <c r="U231" s="20" t="n"/>
    </row>
    <row r="232">
      <c r="A232" s="20" t="n"/>
      <c r="B232" s="21" t="n"/>
      <c r="C232" s="22" t="n"/>
      <c r="D232" s="22" t="n"/>
      <c r="E232" s="20" t="n"/>
      <c r="F232" s="23">
        <f>IF(E232="","",IFERROR(INDEX(Listeler!$E$2:$E$300,MATCH(E232,Listeler!$D$2:$D$300,0)),""))</f>
        <v/>
      </c>
      <c r="G232" s="20" t="n"/>
      <c r="H232" s="20" t="n"/>
      <c r="I232" s="20" t="n"/>
      <c r="J232" s="24" t="n"/>
      <c r="K232" s="24" t="n"/>
      <c r="L232" s="25">
        <f>IF(OR(J232="",K232=""),"",MAX(J232,K232))</f>
        <v/>
      </c>
      <c r="M232" s="25">
        <f>IF(OR(J232="",K232=""),"",MIN(J232,K232))</f>
        <v/>
      </c>
      <c r="N232" s="25">
        <f>IF(L232="","",L232-M232)</f>
        <v/>
      </c>
      <c r="O232" s="26" t="n"/>
      <c r="P232" s="25">
        <f>IF(N232="","",ROUND(N232*N(O232)/100,0))</f>
        <v/>
      </c>
      <c r="Q232" s="25">
        <f>IF(N232="","",N232-P232)</f>
        <v/>
      </c>
      <c r="R232" s="27" t="n"/>
      <c r="S232" s="28">
        <f>IF(OR(Q232="",R232=""),"",Q232*R232)</f>
        <v/>
      </c>
      <c r="T232" s="20" t="n"/>
      <c r="U232" s="20" t="n"/>
    </row>
    <row r="233">
      <c r="A233" s="20" t="n"/>
      <c r="B233" s="21" t="n"/>
      <c r="C233" s="22" t="n"/>
      <c r="D233" s="22" t="n"/>
      <c r="E233" s="20" t="n"/>
      <c r="F233" s="23">
        <f>IF(E233="","",IFERROR(INDEX(Listeler!$E$2:$E$300,MATCH(E233,Listeler!$D$2:$D$300,0)),""))</f>
        <v/>
      </c>
      <c r="G233" s="20" t="n"/>
      <c r="H233" s="20" t="n"/>
      <c r="I233" s="20" t="n"/>
      <c r="J233" s="24" t="n"/>
      <c r="K233" s="24" t="n"/>
      <c r="L233" s="25">
        <f>IF(OR(J233="",K233=""),"",MAX(J233,K233))</f>
        <v/>
      </c>
      <c r="M233" s="25">
        <f>IF(OR(J233="",K233=""),"",MIN(J233,K233))</f>
        <v/>
      </c>
      <c r="N233" s="25">
        <f>IF(L233="","",L233-M233)</f>
        <v/>
      </c>
      <c r="O233" s="26" t="n"/>
      <c r="P233" s="25">
        <f>IF(N233="","",ROUND(N233*N(O233)/100,0))</f>
        <v/>
      </c>
      <c r="Q233" s="25">
        <f>IF(N233="","",N233-P233)</f>
        <v/>
      </c>
      <c r="R233" s="27" t="n"/>
      <c r="S233" s="28">
        <f>IF(OR(Q233="",R233=""),"",Q233*R233)</f>
        <v/>
      </c>
      <c r="T233" s="20" t="n"/>
      <c r="U233" s="20" t="n"/>
    </row>
    <row r="234">
      <c r="A234" s="20" t="n"/>
      <c r="B234" s="21" t="n"/>
      <c r="C234" s="22" t="n"/>
      <c r="D234" s="22" t="n"/>
      <c r="E234" s="20" t="n"/>
      <c r="F234" s="23">
        <f>IF(E234="","",IFERROR(INDEX(Listeler!$E$2:$E$300,MATCH(E234,Listeler!$D$2:$D$300,0)),""))</f>
        <v/>
      </c>
      <c r="G234" s="20" t="n"/>
      <c r="H234" s="20" t="n"/>
      <c r="I234" s="20" t="n"/>
      <c r="J234" s="24" t="n"/>
      <c r="K234" s="24" t="n"/>
      <c r="L234" s="25">
        <f>IF(OR(J234="",K234=""),"",MAX(J234,K234))</f>
        <v/>
      </c>
      <c r="M234" s="25">
        <f>IF(OR(J234="",K234=""),"",MIN(J234,K234))</f>
        <v/>
      </c>
      <c r="N234" s="25">
        <f>IF(L234="","",L234-M234)</f>
        <v/>
      </c>
      <c r="O234" s="26" t="n"/>
      <c r="P234" s="25">
        <f>IF(N234="","",ROUND(N234*N(O234)/100,0))</f>
        <v/>
      </c>
      <c r="Q234" s="25">
        <f>IF(N234="","",N234-P234)</f>
        <v/>
      </c>
      <c r="R234" s="27" t="n"/>
      <c r="S234" s="28">
        <f>IF(OR(Q234="",R234=""),"",Q234*R234)</f>
        <v/>
      </c>
      <c r="T234" s="20" t="n"/>
      <c r="U234" s="20" t="n"/>
    </row>
    <row r="235">
      <c r="A235" s="20" t="n"/>
      <c r="B235" s="21" t="n"/>
      <c r="C235" s="22" t="n"/>
      <c r="D235" s="22" t="n"/>
      <c r="E235" s="20" t="n"/>
      <c r="F235" s="23">
        <f>IF(E235="","",IFERROR(INDEX(Listeler!$E$2:$E$300,MATCH(E235,Listeler!$D$2:$D$300,0)),""))</f>
        <v/>
      </c>
      <c r="G235" s="20" t="n"/>
      <c r="H235" s="20" t="n"/>
      <c r="I235" s="20" t="n"/>
      <c r="J235" s="24" t="n"/>
      <c r="K235" s="24" t="n"/>
      <c r="L235" s="25">
        <f>IF(OR(J235="",K235=""),"",MAX(J235,K235))</f>
        <v/>
      </c>
      <c r="M235" s="25">
        <f>IF(OR(J235="",K235=""),"",MIN(J235,K235))</f>
        <v/>
      </c>
      <c r="N235" s="25">
        <f>IF(L235="","",L235-M235)</f>
        <v/>
      </c>
      <c r="O235" s="26" t="n"/>
      <c r="P235" s="25">
        <f>IF(N235="","",ROUND(N235*N(O235)/100,0))</f>
        <v/>
      </c>
      <c r="Q235" s="25">
        <f>IF(N235="","",N235-P235)</f>
        <v/>
      </c>
      <c r="R235" s="27" t="n"/>
      <c r="S235" s="28">
        <f>IF(OR(Q235="",R235=""),"",Q235*R235)</f>
        <v/>
      </c>
      <c r="T235" s="20" t="n"/>
      <c r="U235" s="20" t="n"/>
    </row>
    <row r="236">
      <c r="A236" s="20" t="n"/>
      <c r="B236" s="21" t="n"/>
      <c r="C236" s="22" t="n"/>
      <c r="D236" s="22" t="n"/>
      <c r="E236" s="20" t="n"/>
      <c r="F236" s="23">
        <f>IF(E236="","",IFERROR(INDEX(Listeler!$E$2:$E$300,MATCH(E236,Listeler!$D$2:$D$300,0)),""))</f>
        <v/>
      </c>
      <c r="G236" s="20" t="n"/>
      <c r="H236" s="20" t="n"/>
      <c r="I236" s="20" t="n"/>
      <c r="J236" s="24" t="n"/>
      <c r="K236" s="24" t="n"/>
      <c r="L236" s="25">
        <f>IF(OR(J236="",K236=""),"",MAX(J236,K236))</f>
        <v/>
      </c>
      <c r="M236" s="25">
        <f>IF(OR(J236="",K236=""),"",MIN(J236,K236))</f>
        <v/>
      </c>
      <c r="N236" s="25">
        <f>IF(L236="","",L236-M236)</f>
        <v/>
      </c>
      <c r="O236" s="26" t="n"/>
      <c r="P236" s="25">
        <f>IF(N236="","",ROUND(N236*N(O236)/100,0))</f>
        <v/>
      </c>
      <c r="Q236" s="25">
        <f>IF(N236="","",N236-P236)</f>
        <v/>
      </c>
      <c r="R236" s="27" t="n"/>
      <c r="S236" s="28">
        <f>IF(OR(Q236="",R236=""),"",Q236*R236)</f>
        <v/>
      </c>
      <c r="T236" s="20" t="n"/>
      <c r="U236" s="20" t="n"/>
    </row>
    <row r="237">
      <c r="A237" s="20" t="n"/>
      <c r="B237" s="21" t="n"/>
      <c r="C237" s="22" t="n"/>
      <c r="D237" s="22" t="n"/>
      <c r="E237" s="20" t="n"/>
      <c r="F237" s="23">
        <f>IF(E237="","",IFERROR(INDEX(Listeler!$E$2:$E$300,MATCH(E237,Listeler!$D$2:$D$300,0)),""))</f>
        <v/>
      </c>
      <c r="G237" s="20" t="n"/>
      <c r="H237" s="20" t="n"/>
      <c r="I237" s="20" t="n"/>
      <c r="J237" s="24" t="n"/>
      <c r="K237" s="24" t="n"/>
      <c r="L237" s="25">
        <f>IF(OR(J237="",K237=""),"",MAX(J237,K237))</f>
        <v/>
      </c>
      <c r="M237" s="25">
        <f>IF(OR(J237="",K237=""),"",MIN(J237,K237))</f>
        <v/>
      </c>
      <c r="N237" s="25">
        <f>IF(L237="","",L237-M237)</f>
        <v/>
      </c>
      <c r="O237" s="26" t="n"/>
      <c r="P237" s="25">
        <f>IF(N237="","",ROUND(N237*N(O237)/100,0))</f>
        <v/>
      </c>
      <c r="Q237" s="25">
        <f>IF(N237="","",N237-P237)</f>
        <v/>
      </c>
      <c r="R237" s="27" t="n"/>
      <c r="S237" s="28">
        <f>IF(OR(Q237="",R237=""),"",Q237*R237)</f>
        <v/>
      </c>
      <c r="T237" s="20" t="n"/>
      <c r="U237" s="20" t="n"/>
    </row>
    <row r="238">
      <c r="A238" s="20" t="n"/>
      <c r="B238" s="21" t="n"/>
      <c r="C238" s="22" t="n"/>
      <c r="D238" s="22" t="n"/>
      <c r="E238" s="20" t="n"/>
      <c r="F238" s="23">
        <f>IF(E238="","",IFERROR(INDEX(Listeler!$E$2:$E$300,MATCH(E238,Listeler!$D$2:$D$300,0)),""))</f>
        <v/>
      </c>
      <c r="G238" s="20" t="n"/>
      <c r="H238" s="20" t="n"/>
      <c r="I238" s="20" t="n"/>
      <c r="J238" s="24" t="n"/>
      <c r="K238" s="24" t="n"/>
      <c r="L238" s="25">
        <f>IF(OR(J238="",K238=""),"",MAX(J238,K238))</f>
        <v/>
      </c>
      <c r="M238" s="25">
        <f>IF(OR(J238="",K238=""),"",MIN(J238,K238))</f>
        <v/>
      </c>
      <c r="N238" s="25">
        <f>IF(L238="","",L238-M238)</f>
        <v/>
      </c>
      <c r="O238" s="26" t="n"/>
      <c r="P238" s="25">
        <f>IF(N238="","",ROUND(N238*N(O238)/100,0))</f>
        <v/>
      </c>
      <c r="Q238" s="25">
        <f>IF(N238="","",N238-P238)</f>
        <v/>
      </c>
      <c r="R238" s="27" t="n"/>
      <c r="S238" s="28">
        <f>IF(OR(Q238="",R238=""),"",Q238*R238)</f>
        <v/>
      </c>
      <c r="T238" s="20" t="n"/>
      <c r="U238" s="20" t="n"/>
    </row>
    <row r="239">
      <c r="A239" s="20" t="n"/>
      <c r="B239" s="21" t="n"/>
      <c r="C239" s="22" t="n"/>
      <c r="D239" s="22" t="n"/>
      <c r="E239" s="20" t="n"/>
      <c r="F239" s="23">
        <f>IF(E239="","",IFERROR(INDEX(Listeler!$E$2:$E$300,MATCH(E239,Listeler!$D$2:$D$300,0)),""))</f>
        <v/>
      </c>
      <c r="G239" s="20" t="n"/>
      <c r="H239" s="20" t="n"/>
      <c r="I239" s="20" t="n"/>
      <c r="J239" s="24" t="n"/>
      <c r="K239" s="24" t="n"/>
      <c r="L239" s="25">
        <f>IF(OR(J239="",K239=""),"",MAX(J239,K239))</f>
        <v/>
      </c>
      <c r="M239" s="25">
        <f>IF(OR(J239="",K239=""),"",MIN(J239,K239))</f>
        <v/>
      </c>
      <c r="N239" s="25">
        <f>IF(L239="","",L239-M239)</f>
        <v/>
      </c>
      <c r="O239" s="26" t="n"/>
      <c r="P239" s="25">
        <f>IF(N239="","",ROUND(N239*N(O239)/100,0))</f>
        <v/>
      </c>
      <c r="Q239" s="25">
        <f>IF(N239="","",N239-P239)</f>
        <v/>
      </c>
      <c r="R239" s="27" t="n"/>
      <c r="S239" s="28">
        <f>IF(OR(Q239="",R239=""),"",Q239*R239)</f>
        <v/>
      </c>
      <c r="T239" s="20" t="n"/>
      <c r="U239" s="20" t="n"/>
    </row>
    <row r="240">
      <c r="A240" s="20" t="n"/>
      <c r="B240" s="21" t="n"/>
      <c r="C240" s="22" t="n"/>
      <c r="D240" s="22" t="n"/>
      <c r="E240" s="20" t="n"/>
      <c r="F240" s="23">
        <f>IF(E240="","",IFERROR(INDEX(Listeler!$E$2:$E$300,MATCH(E240,Listeler!$D$2:$D$300,0)),""))</f>
        <v/>
      </c>
      <c r="G240" s="20" t="n"/>
      <c r="H240" s="20" t="n"/>
      <c r="I240" s="20" t="n"/>
      <c r="J240" s="24" t="n"/>
      <c r="K240" s="24" t="n"/>
      <c r="L240" s="25">
        <f>IF(OR(J240="",K240=""),"",MAX(J240,K240))</f>
        <v/>
      </c>
      <c r="M240" s="25">
        <f>IF(OR(J240="",K240=""),"",MIN(J240,K240))</f>
        <v/>
      </c>
      <c r="N240" s="25">
        <f>IF(L240="","",L240-M240)</f>
        <v/>
      </c>
      <c r="O240" s="26" t="n"/>
      <c r="P240" s="25">
        <f>IF(N240="","",ROUND(N240*N(O240)/100,0))</f>
        <v/>
      </c>
      <c r="Q240" s="25">
        <f>IF(N240="","",N240-P240)</f>
        <v/>
      </c>
      <c r="R240" s="27" t="n"/>
      <c r="S240" s="28">
        <f>IF(OR(Q240="",R240=""),"",Q240*R240)</f>
        <v/>
      </c>
      <c r="T240" s="20" t="n"/>
      <c r="U240" s="20" t="n"/>
    </row>
    <row r="241">
      <c r="A241" s="20" t="n"/>
      <c r="B241" s="21" t="n"/>
      <c r="C241" s="22" t="n"/>
      <c r="D241" s="22" t="n"/>
      <c r="E241" s="20" t="n"/>
      <c r="F241" s="23">
        <f>IF(E241="","",IFERROR(INDEX(Listeler!$E$2:$E$300,MATCH(E241,Listeler!$D$2:$D$300,0)),""))</f>
        <v/>
      </c>
      <c r="G241" s="20" t="n"/>
      <c r="H241" s="20" t="n"/>
      <c r="I241" s="20" t="n"/>
      <c r="J241" s="24" t="n"/>
      <c r="K241" s="24" t="n"/>
      <c r="L241" s="25">
        <f>IF(OR(J241="",K241=""),"",MAX(J241,K241))</f>
        <v/>
      </c>
      <c r="M241" s="25">
        <f>IF(OR(J241="",K241=""),"",MIN(J241,K241))</f>
        <v/>
      </c>
      <c r="N241" s="25">
        <f>IF(L241="","",L241-M241)</f>
        <v/>
      </c>
      <c r="O241" s="26" t="n"/>
      <c r="P241" s="25">
        <f>IF(N241="","",ROUND(N241*N(O241)/100,0))</f>
        <v/>
      </c>
      <c r="Q241" s="25">
        <f>IF(N241="","",N241-P241)</f>
        <v/>
      </c>
      <c r="R241" s="27" t="n"/>
      <c r="S241" s="28">
        <f>IF(OR(Q241="",R241=""),"",Q241*R241)</f>
        <v/>
      </c>
      <c r="T241" s="20" t="n"/>
      <c r="U241" s="20" t="n"/>
    </row>
    <row r="242">
      <c r="A242" s="20" t="n"/>
      <c r="B242" s="21" t="n"/>
      <c r="C242" s="22" t="n"/>
      <c r="D242" s="22" t="n"/>
      <c r="E242" s="20" t="n"/>
      <c r="F242" s="23">
        <f>IF(E242="","",IFERROR(INDEX(Listeler!$E$2:$E$300,MATCH(E242,Listeler!$D$2:$D$300,0)),""))</f>
        <v/>
      </c>
      <c r="G242" s="20" t="n"/>
      <c r="H242" s="20" t="n"/>
      <c r="I242" s="20" t="n"/>
      <c r="J242" s="24" t="n"/>
      <c r="K242" s="24" t="n"/>
      <c r="L242" s="25">
        <f>IF(OR(J242="",K242=""),"",MAX(J242,K242))</f>
        <v/>
      </c>
      <c r="M242" s="25">
        <f>IF(OR(J242="",K242=""),"",MIN(J242,K242))</f>
        <v/>
      </c>
      <c r="N242" s="25">
        <f>IF(L242="","",L242-M242)</f>
        <v/>
      </c>
      <c r="O242" s="26" t="n"/>
      <c r="P242" s="25">
        <f>IF(N242="","",ROUND(N242*N(O242)/100,0))</f>
        <v/>
      </c>
      <c r="Q242" s="25">
        <f>IF(N242="","",N242-P242)</f>
        <v/>
      </c>
      <c r="R242" s="27" t="n"/>
      <c r="S242" s="28">
        <f>IF(OR(Q242="",R242=""),"",Q242*R242)</f>
        <v/>
      </c>
      <c r="T242" s="20" t="n"/>
      <c r="U242" s="20" t="n"/>
    </row>
    <row r="243">
      <c r="A243" s="20" t="n"/>
      <c r="B243" s="21" t="n"/>
      <c r="C243" s="22" t="n"/>
      <c r="D243" s="22" t="n"/>
      <c r="E243" s="20" t="n"/>
      <c r="F243" s="23">
        <f>IF(E243="","",IFERROR(INDEX(Listeler!$E$2:$E$300,MATCH(E243,Listeler!$D$2:$D$300,0)),""))</f>
        <v/>
      </c>
      <c r="G243" s="20" t="n"/>
      <c r="H243" s="20" t="n"/>
      <c r="I243" s="20" t="n"/>
      <c r="J243" s="24" t="n"/>
      <c r="K243" s="24" t="n"/>
      <c r="L243" s="25">
        <f>IF(OR(J243="",K243=""),"",MAX(J243,K243))</f>
        <v/>
      </c>
      <c r="M243" s="25">
        <f>IF(OR(J243="",K243=""),"",MIN(J243,K243))</f>
        <v/>
      </c>
      <c r="N243" s="25">
        <f>IF(L243="","",L243-M243)</f>
        <v/>
      </c>
      <c r="O243" s="26" t="n"/>
      <c r="P243" s="25">
        <f>IF(N243="","",ROUND(N243*N(O243)/100,0))</f>
        <v/>
      </c>
      <c r="Q243" s="25">
        <f>IF(N243="","",N243-P243)</f>
        <v/>
      </c>
      <c r="R243" s="27" t="n"/>
      <c r="S243" s="28">
        <f>IF(OR(Q243="",R243=""),"",Q243*R243)</f>
        <v/>
      </c>
      <c r="T243" s="20" t="n"/>
      <c r="U243" s="20" t="n"/>
    </row>
    <row r="244">
      <c r="A244" s="20" t="n"/>
      <c r="B244" s="21" t="n"/>
      <c r="C244" s="22" t="n"/>
      <c r="D244" s="22" t="n"/>
      <c r="E244" s="20" t="n"/>
      <c r="F244" s="23">
        <f>IF(E244="","",IFERROR(INDEX(Listeler!$E$2:$E$300,MATCH(E244,Listeler!$D$2:$D$300,0)),""))</f>
        <v/>
      </c>
      <c r="G244" s="20" t="n"/>
      <c r="H244" s="20" t="n"/>
      <c r="I244" s="20" t="n"/>
      <c r="J244" s="24" t="n"/>
      <c r="K244" s="24" t="n"/>
      <c r="L244" s="25">
        <f>IF(OR(J244="",K244=""),"",MAX(J244,K244))</f>
        <v/>
      </c>
      <c r="M244" s="25">
        <f>IF(OR(J244="",K244=""),"",MIN(J244,K244))</f>
        <v/>
      </c>
      <c r="N244" s="25">
        <f>IF(L244="","",L244-M244)</f>
        <v/>
      </c>
      <c r="O244" s="26" t="n"/>
      <c r="P244" s="25">
        <f>IF(N244="","",ROUND(N244*N(O244)/100,0))</f>
        <v/>
      </c>
      <c r="Q244" s="25">
        <f>IF(N244="","",N244-P244)</f>
        <v/>
      </c>
      <c r="R244" s="27" t="n"/>
      <c r="S244" s="28">
        <f>IF(OR(Q244="",R244=""),"",Q244*R244)</f>
        <v/>
      </c>
      <c r="T244" s="20" t="n"/>
      <c r="U244" s="20" t="n"/>
    </row>
    <row r="245">
      <c r="A245" s="20" t="n"/>
      <c r="B245" s="21" t="n"/>
      <c r="C245" s="22" t="n"/>
      <c r="D245" s="22" t="n"/>
      <c r="E245" s="20" t="n"/>
      <c r="F245" s="23">
        <f>IF(E245="","",IFERROR(INDEX(Listeler!$E$2:$E$300,MATCH(E245,Listeler!$D$2:$D$300,0)),""))</f>
        <v/>
      </c>
      <c r="G245" s="20" t="n"/>
      <c r="H245" s="20" t="n"/>
      <c r="I245" s="20" t="n"/>
      <c r="J245" s="24" t="n"/>
      <c r="K245" s="24" t="n"/>
      <c r="L245" s="25">
        <f>IF(OR(J245="",K245=""),"",MAX(J245,K245))</f>
        <v/>
      </c>
      <c r="M245" s="25">
        <f>IF(OR(J245="",K245=""),"",MIN(J245,K245))</f>
        <v/>
      </c>
      <c r="N245" s="25">
        <f>IF(L245="","",L245-M245)</f>
        <v/>
      </c>
      <c r="O245" s="26" t="n"/>
      <c r="P245" s="25">
        <f>IF(N245="","",ROUND(N245*N(O245)/100,0))</f>
        <v/>
      </c>
      <c r="Q245" s="25">
        <f>IF(N245="","",N245-P245)</f>
        <v/>
      </c>
      <c r="R245" s="27" t="n"/>
      <c r="S245" s="28">
        <f>IF(OR(Q245="",R245=""),"",Q245*R245)</f>
        <v/>
      </c>
      <c r="T245" s="20" t="n"/>
      <c r="U245" s="20" t="n"/>
    </row>
    <row r="246">
      <c r="A246" s="20" t="n"/>
      <c r="B246" s="21" t="n"/>
      <c r="C246" s="22" t="n"/>
      <c r="D246" s="22" t="n"/>
      <c r="E246" s="20" t="n"/>
      <c r="F246" s="23">
        <f>IF(E246="","",IFERROR(INDEX(Listeler!$E$2:$E$300,MATCH(E246,Listeler!$D$2:$D$300,0)),""))</f>
        <v/>
      </c>
      <c r="G246" s="20" t="n"/>
      <c r="H246" s="20" t="n"/>
      <c r="I246" s="20" t="n"/>
      <c r="J246" s="24" t="n"/>
      <c r="K246" s="24" t="n"/>
      <c r="L246" s="25">
        <f>IF(OR(J246="",K246=""),"",MAX(J246,K246))</f>
        <v/>
      </c>
      <c r="M246" s="25">
        <f>IF(OR(J246="",K246=""),"",MIN(J246,K246))</f>
        <v/>
      </c>
      <c r="N246" s="25">
        <f>IF(L246="","",L246-M246)</f>
        <v/>
      </c>
      <c r="O246" s="26" t="n"/>
      <c r="P246" s="25">
        <f>IF(N246="","",ROUND(N246*N(O246)/100,0))</f>
        <v/>
      </c>
      <c r="Q246" s="25">
        <f>IF(N246="","",N246-P246)</f>
        <v/>
      </c>
      <c r="R246" s="27" t="n"/>
      <c r="S246" s="28">
        <f>IF(OR(Q246="",R246=""),"",Q246*R246)</f>
        <v/>
      </c>
      <c r="T246" s="20" t="n"/>
      <c r="U246" s="20" t="n"/>
    </row>
    <row r="247">
      <c r="A247" s="20" t="n"/>
      <c r="B247" s="21" t="n"/>
      <c r="C247" s="22" t="n"/>
      <c r="D247" s="22" t="n"/>
      <c r="E247" s="20" t="n"/>
      <c r="F247" s="23">
        <f>IF(E247="","",IFERROR(INDEX(Listeler!$E$2:$E$300,MATCH(E247,Listeler!$D$2:$D$300,0)),""))</f>
        <v/>
      </c>
      <c r="G247" s="20" t="n"/>
      <c r="H247" s="20" t="n"/>
      <c r="I247" s="20" t="n"/>
      <c r="J247" s="24" t="n"/>
      <c r="K247" s="24" t="n"/>
      <c r="L247" s="25">
        <f>IF(OR(J247="",K247=""),"",MAX(J247,K247))</f>
        <v/>
      </c>
      <c r="M247" s="25">
        <f>IF(OR(J247="",K247=""),"",MIN(J247,K247))</f>
        <v/>
      </c>
      <c r="N247" s="25">
        <f>IF(L247="","",L247-M247)</f>
        <v/>
      </c>
      <c r="O247" s="26" t="n"/>
      <c r="P247" s="25">
        <f>IF(N247="","",ROUND(N247*N(O247)/100,0))</f>
        <v/>
      </c>
      <c r="Q247" s="25">
        <f>IF(N247="","",N247-P247)</f>
        <v/>
      </c>
      <c r="R247" s="27" t="n"/>
      <c r="S247" s="28">
        <f>IF(OR(Q247="",R247=""),"",Q247*R247)</f>
        <v/>
      </c>
      <c r="T247" s="20" t="n"/>
      <c r="U247" s="20" t="n"/>
    </row>
    <row r="248">
      <c r="A248" s="20" t="n"/>
      <c r="B248" s="21" t="n"/>
      <c r="C248" s="22" t="n"/>
      <c r="D248" s="22" t="n"/>
      <c r="E248" s="20" t="n"/>
      <c r="F248" s="23">
        <f>IF(E248="","",IFERROR(INDEX(Listeler!$E$2:$E$300,MATCH(E248,Listeler!$D$2:$D$300,0)),""))</f>
        <v/>
      </c>
      <c r="G248" s="20" t="n"/>
      <c r="H248" s="20" t="n"/>
      <c r="I248" s="20" t="n"/>
      <c r="J248" s="24" t="n"/>
      <c r="K248" s="24" t="n"/>
      <c r="L248" s="25">
        <f>IF(OR(J248="",K248=""),"",MAX(J248,K248))</f>
        <v/>
      </c>
      <c r="M248" s="25">
        <f>IF(OR(J248="",K248=""),"",MIN(J248,K248))</f>
        <v/>
      </c>
      <c r="N248" s="25">
        <f>IF(L248="","",L248-M248)</f>
        <v/>
      </c>
      <c r="O248" s="26" t="n"/>
      <c r="P248" s="25">
        <f>IF(N248="","",ROUND(N248*N(O248)/100,0))</f>
        <v/>
      </c>
      <c r="Q248" s="25">
        <f>IF(N248="","",N248-P248)</f>
        <v/>
      </c>
      <c r="R248" s="27" t="n"/>
      <c r="S248" s="28">
        <f>IF(OR(Q248="",R248=""),"",Q248*R248)</f>
        <v/>
      </c>
      <c r="T248" s="20" t="n"/>
      <c r="U248" s="20" t="n"/>
    </row>
    <row r="249">
      <c r="A249" s="20" t="n"/>
      <c r="B249" s="21" t="n"/>
      <c r="C249" s="22" t="n"/>
      <c r="D249" s="22" t="n"/>
      <c r="E249" s="20" t="n"/>
      <c r="F249" s="23">
        <f>IF(E249="","",IFERROR(INDEX(Listeler!$E$2:$E$300,MATCH(E249,Listeler!$D$2:$D$300,0)),""))</f>
        <v/>
      </c>
      <c r="G249" s="20" t="n"/>
      <c r="H249" s="20" t="n"/>
      <c r="I249" s="20" t="n"/>
      <c r="J249" s="24" t="n"/>
      <c r="K249" s="24" t="n"/>
      <c r="L249" s="25">
        <f>IF(OR(J249="",K249=""),"",MAX(J249,K249))</f>
        <v/>
      </c>
      <c r="M249" s="25">
        <f>IF(OR(J249="",K249=""),"",MIN(J249,K249))</f>
        <v/>
      </c>
      <c r="N249" s="25">
        <f>IF(L249="","",L249-M249)</f>
        <v/>
      </c>
      <c r="O249" s="26" t="n"/>
      <c r="P249" s="25">
        <f>IF(N249="","",ROUND(N249*N(O249)/100,0))</f>
        <v/>
      </c>
      <c r="Q249" s="25">
        <f>IF(N249="","",N249-P249)</f>
        <v/>
      </c>
      <c r="R249" s="27" t="n"/>
      <c r="S249" s="28">
        <f>IF(OR(Q249="",R249=""),"",Q249*R249)</f>
        <v/>
      </c>
      <c r="T249" s="20" t="n"/>
      <c r="U249" s="20" t="n"/>
    </row>
    <row r="250">
      <c r="A250" s="20" t="n"/>
      <c r="B250" s="21" t="n"/>
      <c r="C250" s="22" t="n"/>
      <c r="D250" s="22" t="n"/>
      <c r="E250" s="20" t="n"/>
      <c r="F250" s="23">
        <f>IF(E250="","",IFERROR(INDEX(Listeler!$E$2:$E$300,MATCH(E250,Listeler!$D$2:$D$300,0)),""))</f>
        <v/>
      </c>
      <c r="G250" s="20" t="n"/>
      <c r="H250" s="20" t="n"/>
      <c r="I250" s="20" t="n"/>
      <c r="J250" s="24" t="n"/>
      <c r="K250" s="24" t="n"/>
      <c r="L250" s="25">
        <f>IF(OR(J250="",K250=""),"",MAX(J250,K250))</f>
        <v/>
      </c>
      <c r="M250" s="25">
        <f>IF(OR(J250="",K250=""),"",MIN(J250,K250))</f>
        <v/>
      </c>
      <c r="N250" s="25">
        <f>IF(L250="","",L250-M250)</f>
        <v/>
      </c>
      <c r="O250" s="26" t="n"/>
      <c r="P250" s="25">
        <f>IF(N250="","",ROUND(N250*N(O250)/100,0))</f>
        <v/>
      </c>
      <c r="Q250" s="25">
        <f>IF(N250="","",N250-P250)</f>
        <v/>
      </c>
      <c r="R250" s="27" t="n"/>
      <c r="S250" s="28">
        <f>IF(OR(Q250="",R250=""),"",Q250*R250)</f>
        <v/>
      </c>
      <c r="T250" s="20" t="n"/>
      <c r="U250" s="20" t="n"/>
    </row>
    <row r="251">
      <c r="A251" s="20" t="n"/>
      <c r="B251" s="21" t="n"/>
      <c r="C251" s="22" t="n"/>
      <c r="D251" s="22" t="n"/>
      <c r="E251" s="20" t="n"/>
      <c r="F251" s="23">
        <f>IF(E251="","",IFERROR(INDEX(Listeler!$E$2:$E$300,MATCH(E251,Listeler!$D$2:$D$300,0)),""))</f>
        <v/>
      </c>
      <c r="G251" s="20" t="n"/>
      <c r="H251" s="20" t="n"/>
      <c r="I251" s="20" t="n"/>
      <c r="J251" s="24" t="n"/>
      <c r="K251" s="24" t="n"/>
      <c r="L251" s="25">
        <f>IF(OR(J251="",K251=""),"",MAX(J251,K251))</f>
        <v/>
      </c>
      <c r="M251" s="25">
        <f>IF(OR(J251="",K251=""),"",MIN(J251,K251))</f>
        <v/>
      </c>
      <c r="N251" s="25">
        <f>IF(L251="","",L251-M251)</f>
        <v/>
      </c>
      <c r="O251" s="26" t="n"/>
      <c r="P251" s="25">
        <f>IF(N251="","",ROUND(N251*N(O251)/100,0))</f>
        <v/>
      </c>
      <c r="Q251" s="25">
        <f>IF(N251="","",N251-P251)</f>
        <v/>
      </c>
      <c r="R251" s="27" t="n"/>
      <c r="S251" s="28">
        <f>IF(OR(Q251="",R251=""),"",Q251*R251)</f>
        <v/>
      </c>
      <c r="T251" s="20" t="n"/>
      <c r="U251" s="20" t="n"/>
    </row>
    <row r="252">
      <c r="A252" s="20" t="n"/>
      <c r="B252" s="21" t="n"/>
      <c r="C252" s="22" t="n"/>
      <c r="D252" s="22" t="n"/>
      <c r="E252" s="20" t="n"/>
      <c r="F252" s="23">
        <f>IF(E252="","",IFERROR(INDEX(Listeler!$E$2:$E$300,MATCH(E252,Listeler!$D$2:$D$300,0)),""))</f>
        <v/>
      </c>
      <c r="G252" s="20" t="n"/>
      <c r="H252" s="20" t="n"/>
      <c r="I252" s="20" t="n"/>
      <c r="J252" s="24" t="n"/>
      <c r="K252" s="24" t="n"/>
      <c r="L252" s="25">
        <f>IF(OR(J252="",K252=""),"",MAX(J252,K252))</f>
        <v/>
      </c>
      <c r="M252" s="25">
        <f>IF(OR(J252="",K252=""),"",MIN(J252,K252))</f>
        <v/>
      </c>
      <c r="N252" s="25">
        <f>IF(L252="","",L252-M252)</f>
        <v/>
      </c>
      <c r="O252" s="26" t="n"/>
      <c r="P252" s="25">
        <f>IF(N252="","",ROUND(N252*N(O252)/100,0))</f>
        <v/>
      </c>
      <c r="Q252" s="25">
        <f>IF(N252="","",N252-P252)</f>
        <v/>
      </c>
      <c r="R252" s="27" t="n"/>
      <c r="S252" s="28">
        <f>IF(OR(Q252="",R252=""),"",Q252*R252)</f>
        <v/>
      </c>
      <c r="T252" s="20" t="n"/>
      <c r="U252" s="20" t="n"/>
    </row>
    <row r="253">
      <c r="A253" s="20" t="n"/>
      <c r="B253" s="21" t="n"/>
      <c r="C253" s="22" t="n"/>
      <c r="D253" s="22" t="n"/>
      <c r="E253" s="20" t="n"/>
      <c r="F253" s="23">
        <f>IF(E253="","",IFERROR(INDEX(Listeler!$E$2:$E$300,MATCH(E253,Listeler!$D$2:$D$300,0)),""))</f>
        <v/>
      </c>
      <c r="G253" s="20" t="n"/>
      <c r="H253" s="20" t="n"/>
      <c r="I253" s="20" t="n"/>
      <c r="J253" s="24" t="n"/>
      <c r="K253" s="24" t="n"/>
      <c r="L253" s="25">
        <f>IF(OR(J253="",K253=""),"",MAX(J253,K253))</f>
        <v/>
      </c>
      <c r="M253" s="25">
        <f>IF(OR(J253="",K253=""),"",MIN(J253,K253))</f>
        <v/>
      </c>
      <c r="N253" s="25">
        <f>IF(L253="","",L253-M253)</f>
        <v/>
      </c>
      <c r="O253" s="26" t="n"/>
      <c r="P253" s="25">
        <f>IF(N253="","",ROUND(N253*N(O253)/100,0))</f>
        <v/>
      </c>
      <c r="Q253" s="25">
        <f>IF(N253="","",N253-P253)</f>
        <v/>
      </c>
      <c r="R253" s="27" t="n"/>
      <c r="S253" s="28">
        <f>IF(OR(Q253="",R253=""),"",Q253*R253)</f>
        <v/>
      </c>
      <c r="T253" s="20" t="n"/>
      <c r="U253" s="20" t="n"/>
    </row>
    <row r="254">
      <c r="A254" s="20" t="n"/>
      <c r="B254" s="21" t="n"/>
      <c r="C254" s="22" t="n"/>
      <c r="D254" s="22" t="n"/>
      <c r="E254" s="20" t="n"/>
      <c r="F254" s="23">
        <f>IF(E254="","",IFERROR(INDEX(Listeler!$E$2:$E$300,MATCH(E254,Listeler!$D$2:$D$300,0)),""))</f>
        <v/>
      </c>
      <c r="G254" s="20" t="n"/>
      <c r="H254" s="20" t="n"/>
      <c r="I254" s="20" t="n"/>
      <c r="J254" s="24" t="n"/>
      <c r="K254" s="24" t="n"/>
      <c r="L254" s="25">
        <f>IF(OR(J254="",K254=""),"",MAX(J254,K254))</f>
        <v/>
      </c>
      <c r="M254" s="25">
        <f>IF(OR(J254="",K254=""),"",MIN(J254,K254))</f>
        <v/>
      </c>
      <c r="N254" s="25">
        <f>IF(L254="","",L254-M254)</f>
        <v/>
      </c>
      <c r="O254" s="26" t="n"/>
      <c r="P254" s="25">
        <f>IF(N254="","",ROUND(N254*N(O254)/100,0))</f>
        <v/>
      </c>
      <c r="Q254" s="25">
        <f>IF(N254="","",N254-P254)</f>
        <v/>
      </c>
      <c r="R254" s="27" t="n"/>
      <c r="S254" s="28">
        <f>IF(OR(Q254="",R254=""),"",Q254*R254)</f>
        <v/>
      </c>
      <c r="T254" s="20" t="n"/>
      <c r="U254" s="20" t="n"/>
    </row>
    <row r="255">
      <c r="A255" s="20" t="n"/>
      <c r="B255" s="21" t="n"/>
      <c r="C255" s="22" t="n"/>
      <c r="D255" s="22" t="n"/>
      <c r="E255" s="20" t="n"/>
      <c r="F255" s="23">
        <f>IF(E255="","",IFERROR(INDEX(Listeler!$E$2:$E$300,MATCH(E255,Listeler!$D$2:$D$300,0)),""))</f>
        <v/>
      </c>
      <c r="G255" s="20" t="n"/>
      <c r="H255" s="20" t="n"/>
      <c r="I255" s="20" t="n"/>
      <c r="J255" s="24" t="n"/>
      <c r="K255" s="24" t="n"/>
      <c r="L255" s="25">
        <f>IF(OR(J255="",K255=""),"",MAX(J255,K255))</f>
        <v/>
      </c>
      <c r="M255" s="25">
        <f>IF(OR(J255="",K255=""),"",MIN(J255,K255))</f>
        <v/>
      </c>
      <c r="N255" s="25">
        <f>IF(L255="","",L255-M255)</f>
        <v/>
      </c>
      <c r="O255" s="26" t="n"/>
      <c r="P255" s="25">
        <f>IF(N255="","",ROUND(N255*N(O255)/100,0))</f>
        <v/>
      </c>
      <c r="Q255" s="25">
        <f>IF(N255="","",N255-P255)</f>
        <v/>
      </c>
      <c r="R255" s="27" t="n"/>
      <c r="S255" s="28">
        <f>IF(OR(Q255="",R255=""),"",Q255*R255)</f>
        <v/>
      </c>
      <c r="T255" s="20" t="n"/>
      <c r="U255" s="20" t="n"/>
    </row>
    <row r="256">
      <c r="A256" s="20" t="n"/>
      <c r="B256" s="21" t="n"/>
      <c r="C256" s="22" t="n"/>
      <c r="D256" s="22" t="n"/>
      <c r="E256" s="20" t="n"/>
      <c r="F256" s="23">
        <f>IF(E256="","",IFERROR(INDEX(Listeler!$E$2:$E$300,MATCH(E256,Listeler!$D$2:$D$300,0)),""))</f>
        <v/>
      </c>
      <c r="G256" s="20" t="n"/>
      <c r="H256" s="20" t="n"/>
      <c r="I256" s="20" t="n"/>
      <c r="J256" s="24" t="n"/>
      <c r="K256" s="24" t="n"/>
      <c r="L256" s="25">
        <f>IF(OR(J256="",K256=""),"",MAX(J256,K256))</f>
        <v/>
      </c>
      <c r="M256" s="25">
        <f>IF(OR(J256="",K256=""),"",MIN(J256,K256))</f>
        <v/>
      </c>
      <c r="N256" s="25">
        <f>IF(L256="","",L256-M256)</f>
        <v/>
      </c>
      <c r="O256" s="26" t="n"/>
      <c r="P256" s="25">
        <f>IF(N256="","",ROUND(N256*N(O256)/100,0))</f>
        <v/>
      </c>
      <c r="Q256" s="25">
        <f>IF(N256="","",N256-P256)</f>
        <v/>
      </c>
      <c r="R256" s="27" t="n"/>
      <c r="S256" s="28">
        <f>IF(OR(Q256="",R256=""),"",Q256*R256)</f>
        <v/>
      </c>
      <c r="T256" s="20" t="n"/>
      <c r="U256" s="20" t="n"/>
    </row>
    <row r="257">
      <c r="A257" s="20" t="n"/>
      <c r="B257" s="21" t="n"/>
      <c r="C257" s="22" t="n"/>
      <c r="D257" s="22" t="n"/>
      <c r="E257" s="20" t="n"/>
      <c r="F257" s="23">
        <f>IF(E257="","",IFERROR(INDEX(Listeler!$E$2:$E$300,MATCH(E257,Listeler!$D$2:$D$300,0)),""))</f>
        <v/>
      </c>
      <c r="G257" s="20" t="n"/>
      <c r="H257" s="20" t="n"/>
      <c r="I257" s="20" t="n"/>
      <c r="J257" s="24" t="n"/>
      <c r="K257" s="24" t="n"/>
      <c r="L257" s="25">
        <f>IF(OR(J257="",K257=""),"",MAX(J257,K257))</f>
        <v/>
      </c>
      <c r="M257" s="25">
        <f>IF(OR(J257="",K257=""),"",MIN(J257,K257))</f>
        <v/>
      </c>
      <c r="N257" s="25">
        <f>IF(L257="","",L257-M257)</f>
        <v/>
      </c>
      <c r="O257" s="26" t="n"/>
      <c r="P257" s="25">
        <f>IF(N257="","",ROUND(N257*N(O257)/100,0))</f>
        <v/>
      </c>
      <c r="Q257" s="25">
        <f>IF(N257="","",N257-P257)</f>
        <v/>
      </c>
      <c r="R257" s="27" t="n"/>
      <c r="S257" s="28">
        <f>IF(OR(Q257="",R257=""),"",Q257*R257)</f>
        <v/>
      </c>
      <c r="T257" s="20" t="n"/>
      <c r="U257" s="20" t="n"/>
    </row>
    <row r="258">
      <c r="A258" s="20" t="n"/>
      <c r="B258" s="21" t="n"/>
      <c r="C258" s="22" t="n"/>
      <c r="D258" s="22" t="n"/>
      <c r="E258" s="20" t="n"/>
      <c r="F258" s="23">
        <f>IF(E258="","",IFERROR(INDEX(Listeler!$E$2:$E$300,MATCH(E258,Listeler!$D$2:$D$300,0)),""))</f>
        <v/>
      </c>
      <c r="G258" s="20" t="n"/>
      <c r="H258" s="20" t="n"/>
      <c r="I258" s="20" t="n"/>
      <c r="J258" s="24" t="n"/>
      <c r="K258" s="24" t="n"/>
      <c r="L258" s="25">
        <f>IF(OR(J258="",K258=""),"",MAX(J258,K258))</f>
        <v/>
      </c>
      <c r="M258" s="25">
        <f>IF(OR(J258="",K258=""),"",MIN(J258,K258))</f>
        <v/>
      </c>
      <c r="N258" s="25">
        <f>IF(L258="","",L258-M258)</f>
        <v/>
      </c>
      <c r="O258" s="26" t="n"/>
      <c r="P258" s="25">
        <f>IF(N258="","",ROUND(N258*N(O258)/100,0))</f>
        <v/>
      </c>
      <c r="Q258" s="25">
        <f>IF(N258="","",N258-P258)</f>
        <v/>
      </c>
      <c r="R258" s="27" t="n"/>
      <c r="S258" s="28">
        <f>IF(OR(Q258="",R258=""),"",Q258*R258)</f>
        <v/>
      </c>
      <c r="T258" s="20" t="n"/>
      <c r="U258" s="20" t="n"/>
    </row>
    <row r="259">
      <c r="A259" s="20" t="n"/>
      <c r="B259" s="21" t="n"/>
      <c r="C259" s="22" t="n"/>
      <c r="D259" s="22" t="n"/>
      <c r="E259" s="20" t="n"/>
      <c r="F259" s="23">
        <f>IF(E259="","",IFERROR(INDEX(Listeler!$E$2:$E$300,MATCH(E259,Listeler!$D$2:$D$300,0)),""))</f>
        <v/>
      </c>
      <c r="G259" s="20" t="n"/>
      <c r="H259" s="20" t="n"/>
      <c r="I259" s="20" t="n"/>
      <c r="J259" s="24" t="n"/>
      <c r="K259" s="24" t="n"/>
      <c r="L259" s="25">
        <f>IF(OR(J259="",K259=""),"",MAX(J259,K259))</f>
        <v/>
      </c>
      <c r="M259" s="25">
        <f>IF(OR(J259="",K259=""),"",MIN(J259,K259))</f>
        <v/>
      </c>
      <c r="N259" s="25">
        <f>IF(L259="","",L259-M259)</f>
        <v/>
      </c>
      <c r="O259" s="26" t="n"/>
      <c r="P259" s="25">
        <f>IF(N259="","",ROUND(N259*N(O259)/100,0))</f>
        <v/>
      </c>
      <c r="Q259" s="25">
        <f>IF(N259="","",N259-P259)</f>
        <v/>
      </c>
      <c r="R259" s="27" t="n"/>
      <c r="S259" s="28">
        <f>IF(OR(Q259="",R259=""),"",Q259*R259)</f>
        <v/>
      </c>
      <c r="T259" s="20" t="n"/>
      <c r="U259" s="20" t="n"/>
    </row>
    <row r="260">
      <c r="A260" s="20" t="n"/>
      <c r="B260" s="21" t="n"/>
      <c r="C260" s="22" t="n"/>
      <c r="D260" s="22" t="n"/>
      <c r="E260" s="20" t="n"/>
      <c r="F260" s="23">
        <f>IF(E260="","",IFERROR(INDEX(Listeler!$E$2:$E$300,MATCH(E260,Listeler!$D$2:$D$300,0)),""))</f>
        <v/>
      </c>
      <c r="G260" s="20" t="n"/>
      <c r="H260" s="20" t="n"/>
      <c r="I260" s="20" t="n"/>
      <c r="J260" s="24" t="n"/>
      <c r="K260" s="24" t="n"/>
      <c r="L260" s="25">
        <f>IF(OR(J260="",K260=""),"",MAX(J260,K260))</f>
        <v/>
      </c>
      <c r="M260" s="25">
        <f>IF(OR(J260="",K260=""),"",MIN(J260,K260))</f>
        <v/>
      </c>
      <c r="N260" s="25">
        <f>IF(L260="","",L260-M260)</f>
        <v/>
      </c>
      <c r="O260" s="26" t="n"/>
      <c r="P260" s="25">
        <f>IF(N260="","",ROUND(N260*N(O260)/100,0))</f>
        <v/>
      </c>
      <c r="Q260" s="25">
        <f>IF(N260="","",N260-P260)</f>
        <v/>
      </c>
      <c r="R260" s="27" t="n"/>
      <c r="S260" s="28">
        <f>IF(OR(Q260="",R260=""),"",Q260*R260)</f>
        <v/>
      </c>
      <c r="T260" s="20" t="n"/>
      <c r="U260" s="20" t="n"/>
    </row>
    <row r="261">
      <c r="A261" s="20" t="n"/>
      <c r="B261" s="21" t="n"/>
      <c r="C261" s="22" t="n"/>
      <c r="D261" s="22" t="n"/>
      <c r="E261" s="20" t="n"/>
      <c r="F261" s="23">
        <f>IF(E261="","",IFERROR(INDEX(Listeler!$E$2:$E$300,MATCH(E261,Listeler!$D$2:$D$300,0)),""))</f>
        <v/>
      </c>
      <c r="G261" s="20" t="n"/>
      <c r="H261" s="20" t="n"/>
      <c r="I261" s="20" t="n"/>
      <c r="J261" s="24" t="n"/>
      <c r="K261" s="24" t="n"/>
      <c r="L261" s="25">
        <f>IF(OR(J261="",K261=""),"",MAX(J261,K261))</f>
        <v/>
      </c>
      <c r="M261" s="25">
        <f>IF(OR(J261="",K261=""),"",MIN(J261,K261))</f>
        <v/>
      </c>
      <c r="N261" s="25">
        <f>IF(L261="","",L261-M261)</f>
        <v/>
      </c>
      <c r="O261" s="26" t="n"/>
      <c r="P261" s="25">
        <f>IF(N261="","",ROUND(N261*N(O261)/100,0))</f>
        <v/>
      </c>
      <c r="Q261" s="25">
        <f>IF(N261="","",N261-P261)</f>
        <v/>
      </c>
      <c r="R261" s="27" t="n"/>
      <c r="S261" s="28">
        <f>IF(OR(Q261="",R261=""),"",Q261*R261)</f>
        <v/>
      </c>
      <c r="T261" s="20" t="n"/>
      <c r="U261" s="20" t="n"/>
    </row>
    <row r="262">
      <c r="A262" s="20" t="n"/>
      <c r="B262" s="21" t="n"/>
      <c r="C262" s="22" t="n"/>
      <c r="D262" s="22" t="n"/>
      <c r="E262" s="20" t="n"/>
      <c r="F262" s="23">
        <f>IF(E262="","",IFERROR(INDEX(Listeler!$E$2:$E$300,MATCH(E262,Listeler!$D$2:$D$300,0)),""))</f>
        <v/>
      </c>
      <c r="G262" s="20" t="n"/>
      <c r="H262" s="20" t="n"/>
      <c r="I262" s="20" t="n"/>
      <c r="J262" s="24" t="n"/>
      <c r="K262" s="24" t="n"/>
      <c r="L262" s="25">
        <f>IF(OR(J262="",K262=""),"",MAX(J262,K262))</f>
        <v/>
      </c>
      <c r="M262" s="25">
        <f>IF(OR(J262="",K262=""),"",MIN(J262,K262))</f>
        <v/>
      </c>
      <c r="N262" s="25">
        <f>IF(L262="","",L262-M262)</f>
        <v/>
      </c>
      <c r="O262" s="26" t="n"/>
      <c r="P262" s="25">
        <f>IF(N262="","",ROUND(N262*N(O262)/100,0))</f>
        <v/>
      </c>
      <c r="Q262" s="25">
        <f>IF(N262="","",N262-P262)</f>
        <v/>
      </c>
      <c r="R262" s="27" t="n"/>
      <c r="S262" s="28">
        <f>IF(OR(Q262="",R262=""),"",Q262*R262)</f>
        <v/>
      </c>
      <c r="T262" s="20" t="n"/>
      <c r="U262" s="20" t="n"/>
    </row>
    <row r="263">
      <c r="A263" s="20" t="n"/>
      <c r="B263" s="21" t="n"/>
      <c r="C263" s="22" t="n"/>
      <c r="D263" s="22" t="n"/>
      <c r="E263" s="20" t="n"/>
      <c r="F263" s="23">
        <f>IF(E263="","",IFERROR(INDEX(Listeler!$E$2:$E$300,MATCH(E263,Listeler!$D$2:$D$300,0)),""))</f>
        <v/>
      </c>
      <c r="G263" s="20" t="n"/>
      <c r="H263" s="20" t="n"/>
      <c r="I263" s="20" t="n"/>
      <c r="J263" s="24" t="n"/>
      <c r="K263" s="24" t="n"/>
      <c r="L263" s="25">
        <f>IF(OR(J263="",K263=""),"",MAX(J263,K263))</f>
        <v/>
      </c>
      <c r="M263" s="25">
        <f>IF(OR(J263="",K263=""),"",MIN(J263,K263))</f>
        <v/>
      </c>
      <c r="N263" s="25">
        <f>IF(L263="","",L263-M263)</f>
        <v/>
      </c>
      <c r="O263" s="26" t="n"/>
      <c r="P263" s="25">
        <f>IF(N263="","",ROUND(N263*N(O263)/100,0))</f>
        <v/>
      </c>
      <c r="Q263" s="25">
        <f>IF(N263="","",N263-P263)</f>
        <v/>
      </c>
      <c r="R263" s="27" t="n"/>
      <c r="S263" s="28">
        <f>IF(OR(Q263="",R263=""),"",Q263*R263)</f>
        <v/>
      </c>
      <c r="T263" s="20" t="n"/>
      <c r="U263" s="20" t="n"/>
    </row>
    <row r="264">
      <c r="A264" s="20" t="n"/>
      <c r="B264" s="21" t="n"/>
      <c r="C264" s="22" t="n"/>
      <c r="D264" s="22" t="n"/>
      <c r="E264" s="20" t="n"/>
      <c r="F264" s="23">
        <f>IF(E264="","",IFERROR(INDEX(Listeler!$E$2:$E$300,MATCH(E264,Listeler!$D$2:$D$300,0)),""))</f>
        <v/>
      </c>
      <c r="G264" s="20" t="n"/>
      <c r="H264" s="20" t="n"/>
      <c r="I264" s="20" t="n"/>
      <c r="J264" s="24" t="n"/>
      <c r="K264" s="24" t="n"/>
      <c r="L264" s="25">
        <f>IF(OR(J264="",K264=""),"",MAX(J264,K264))</f>
        <v/>
      </c>
      <c r="M264" s="25">
        <f>IF(OR(J264="",K264=""),"",MIN(J264,K264))</f>
        <v/>
      </c>
      <c r="N264" s="25">
        <f>IF(L264="","",L264-M264)</f>
        <v/>
      </c>
      <c r="O264" s="26" t="n"/>
      <c r="P264" s="25">
        <f>IF(N264="","",ROUND(N264*N(O264)/100,0))</f>
        <v/>
      </c>
      <c r="Q264" s="25">
        <f>IF(N264="","",N264-P264)</f>
        <v/>
      </c>
      <c r="R264" s="27" t="n"/>
      <c r="S264" s="28">
        <f>IF(OR(Q264="",R264=""),"",Q264*R264)</f>
        <v/>
      </c>
      <c r="T264" s="20" t="n"/>
      <c r="U264" s="20" t="n"/>
    </row>
    <row r="265">
      <c r="A265" s="20" t="n"/>
      <c r="B265" s="21" t="n"/>
      <c r="C265" s="22" t="n"/>
      <c r="D265" s="22" t="n"/>
      <c r="E265" s="20" t="n"/>
      <c r="F265" s="23">
        <f>IF(E265="","",IFERROR(INDEX(Listeler!$E$2:$E$300,MATCH(E265,Listeler!$D$2:$D$300,0)),""))</f>
        <v/>
      </c>
      <c r="G265" s="20" t="n"/>
      <c r="H265" s="20" t="n"/>
      <c r="I265" s="20" t="n"/>
      <c r="J265" s="24" t="n"/>
      <c r="K265" s="24" t="n"/>
      <c r="L265" s="25">
        <f>IF(OR(J265="",K265=""),"",MAX(J265,K265))</f>
        <v/>
      </c>
      <c r="M265" s="25">
        <f>IF(OR(J265="",K265=""),"",MIN(J265,K265))</f>
        <v/>
      </c>
      <c r="N265" s="25">
        <f>IF(L265="","",L265-M265)</f>
        <v/>
      </c>
      <c r="O265" s="26" t="n"/>
      <c r="P265" s="25">
        <f>IF(N265="","",ROUND(N265*N(O265)/100,0))</f>
        <v/>
      </c>
      <c r="Q265" s="25">
        <f>IF(N265="","",N265-P265)</f>
        <v/>
      </c>
      <c r="R265" s="27" t="n"/>
      <c r="S265" s="28">
        <f>IF(OR(Q265="",R265=""),"",Q265*R265)</f>
        <v/>
      </c>
      <c r="T265" s="20" t="n"/>
      <c r="U265" s="20" t="n"/>
    </row>
    <row r="266">
      <c r="A266" s="20" t="n"/>
      <c r="B266" s="21" t="n"/>
      <c r="C266" s="22" t="n"/>
      <c r="D266" s="22" t="n"/>
      <c r="E266" s="20" t="n"/>
      <c r="F266" s="23">
        <f>IF(E266="","",IFERROR(INDEX(Listeler!$E$2:$E$300,MATCH(E266,Listeler!$D$2:$D$300,0)),""))</f>
        <v/>
      </c>
      <c r="G266" s="20" t="n"/>
      <c r="H266" s="20" t="n"/>
      <c r="I266" s="20" t="n"/>
      <c r="J266" s="24" t="n"/>
      <c r="K266" s="24" t="n"/>
      <c r="L266" s="25">
        <f>IF(OR(J266="",K266=""),"",MAX(J266,K266))</f>
        <v/>
      </c>
      <c r="M266" s="25">
        <f>IF(OR(J266="",K266=""),"",MIN(J266,K266))</f>
        <v/>
      </c>
      <c r="N266" s="25">
        <f>IF(L266="","",L266-M266)</f>
        <v/>
      </c>
      <c r="O266" s="26" t="n"/>
      <c r="P266" s="25">
        <f>IF(N266="","",ROUND(N266*N(O266)/100,0))</f>
        <v/>
      </c>
      <c r="Q266" s="25">
        <f>IF(N266="","",N266-P266)</f>
        <v/>
      </c>
      <c r="R266" s="27" t="n"/>
      <c r="S266" s="28">
        <f>IF(OR(Q266="",R266=""),"",Q266*R266)</f>
        <v/>
      </c>
      <c r="T266" s="20" t="n"/>
      <c r="U266" s="20" t="n"/>
    </row>
    <row r="267">
      <c r="A267" s="20" t="n"/>
      <c r="B267" s="21" t="n"/>
      <c r="C267" s="22" t="n"/>
      <c r="D267" s="22" t="n"/>
      <c r="E267" s="20" t="n"/>
      <c r="F267" s="23">
        <f>IF(E267="","",IFERROR(INDEX(Listeler!$E$2:$E$300,MATCH(E267,Listeler!$D$2:$D$300,0)),""))</f>
        <v/>
      </c>
      <c r="G267" s="20" t="n"/>
      <c r="H267" s="20" t="n"/>
      <c r="I267" s="20" t="n"/>
      <c r="J267" s="24" t="n"/>
      <c r="K267" s="24" t="n"/>
      <c r="L267" s="25">
        <f>IF(OR(J267="",K267=""),"",MAX(J267,K267))</f>
        <v/>
      </c>
      <c r="M267" s="25">
        <f>IF(OR(J267="",K267=""),"",MIN(J267,K267))</f>
        <v/>
      </c>
      <c r="N267" s="25">
        <f>IF(L267="","",L267-M267)</f>
        <v/>
      </c>
      <c r="O267" s="26" t="n"/>
      <c r="P267" s="25">
        <f>IF(N267="","",ROUND(N267*N(O267)/100,0))</f>
        <v/>
      </c>
      <c r="Q267" s="25">
        <f>IF(N267="","",N267-P267)</f>
        <v/>
      </c>
      <c r="R267" s="27" t="n"/>
      <c r="S267" s="28">
        <f>IF(OR(Q267="",R267=""),"",Q267*R267)</f>
        <v/>
      </c>
      <c r="T267" s="20" t="n"/>
      <c r="U267" s="20" t="n"/>
    </row>
    <row r="268">
      <c r="A268" s="20" t="n"/>
      <c r="B268" s="21" t="n"/>
      <c r="C268" s="22" t="n"/>
      <c r="D268" s="22" t="n"/>
      <c r="E268" s="20" t="n"/>
      <c r="F268" s="23">
        <f>IF(E268="","",IFERROR(INDEX(Listeler!$E$2:$E$300,MATCH(E268,Listeler!$D$2:$D$300,0)),""))</f>
        <v/>
      </c>
      <c r="G268" s="20" t="n"/>
      <c r="H268" s="20" t="n"/>
      <c r="I268" s="20" t="n"/>
      <c r="J268" s="24" t="n"/>
      <c r="K268" s="24" t="n"/>
      <c r="L268" s="25">
        <f>IF(OR(J268="",K268=""),"",MAX(J268,K268))</f>
        <v/>
      </c>
      <c r="M268" s="25">
        <f>IF(OR(J268="",K268=""),"",MIN(J268,K268))</f>
        <v/>
      </c>
      <c r="N268" s="25">
        <f>IF(L268="","",L268-M268)</f>
        <v/>
      </c>
      <c r="O268" s="26" t="n"/>
      <c r="P268" s="25">
        <f>IF(N268="","",ROUND(N268*N(O268)/100,0))</f>
        <v/>
      </c>
      <c r="Q268" s="25">
        <f>IF(N268="","",N268-P268)</f>
        <v/>
      </c>
      <c r="R268" s="27" t="n"/>
      <c r="S268" s="28">
        <f>IF(OR(Q268="",R268=""),"",Q268*R268)</f>
        <v/>
      </c>
      <c r="T268" s="20" t="n"/>
      <c r="U268" s="20" t="n"/>
    </row>
    <row r="269">
      <c r="A269" s="20" t="n"/>
      <c r="B269" s="21" t="n"/>
      <c r="C269" s="22" t="n"/>
      <c r="D269" s="22" t="n"/>
      <c r="E269" s="20" t="n"/>
      <c r="F269" s="23">
        <f>IF(E269="","",IFERROR(INDEX(Listeler!$E$2:$E$300,MATCH(E269,Listeler!$D$2:$D$300,0)),""))</f>
        <v/>
      </c>
      <c r="G269" s="20" t="n"/>
      <c r="H269" s="20" t="n"/>
      <c r="I269" s="20" t="n"/>
      <c r="J269" s="24" t="n"/>
      <c r="K269" s="24" t="n"/>
      <c r="L269" s="25">
        <f>IF(OR(J269="",K269=""),"",MAX(J269,K269))</f>
        <v/>
      </c>
      <c r="M269" s="25">
        <f>IF(OR(J269="",K269=""),"",MIN(J269,K269))</f>
        <v/>
      </c>
      <c r="N269" s="25">
        <f>IF(L269="","",L269-M269)</f>
        <v/>
      </c>
      <c r="O269" s="26" t="n"/>
      <c r="P269" s="25">
        <f>IF(N269="","",ROUND(N269*N(O269)/100,0))</f>
        <v/>
      </c>
      <c r="Q269" s="25">
        <f>IF(N269="","",N269-P269)</f>
        <v/>
      </c>
      <c r="R269" s="27" t="n"/>
      <c r="S269" s="28">
        <f>IF(OR(Q269="",R269=""),"",Q269*R269)</f>
        <v/>
      </c>
      <c r="T269" s="20" t="n"/>
      <c r="U269" s="20" t="n"/>
    </row>
    <row r="270">
      <c r="A270" s="20" t="n"/>
      <c r="B270" s="21" t="n"/>
      <c r="C270" s="22" t="n"/>
      <c r="D270" s="22" t="n"/>
      <c r="E270" s="20" t="n"/>
      <c r="F270" s="23">
        <f>IF(E270="","",IFERROR(INDEX(Listeler!$E$2:$E$300,MATCH(E270,Listeler!$D$2:$D$300,0)),""))</f>
        <v/>
      </c>
      <c r="G270" s="20" t="n"/>
      <c r="H270" s="20" t="n"/>
      <c r="I270" s="20" t="n"/>
      <c r="J270" s="24" t="n"/>
      <c r="K270" s="24" t="n"/>
      <c r="L270" s="25">
        <f>IF(OR(J270="",K270=""),"",MAX(J270,K270))</f>
        <v/>
      </c>
      <c r="M270" s="25">
        <f>IF(OR(J270="",K270=""),"",MIN(J270,K270))</f>
        <v/>
      </c>
      <c r="N270" s="25">
        <f>IF(L270="","",L270-M270)</f>
        <v/>
      </c>
      <c r="O270" s="26" t="n"/>
      <c r="P270" s="25">
        <f>IF(N270="","",ROUND(N270*N(O270)/100,0))</f>
        <v/>
      </c>
      <c r="Q270" s="25">
        <f>IF(N270="","",N270-P270)</f>
        <v/>
      </c>
      <c r="R270" s="27" t="n"/>
      <c r="S270" s="28">
        <f>IF(OR(Q270="",R270=""),"",Q270*R270)</f>
        <v/>
      </c>
      <c r="T270" s="20" t="n"/>
      <c r="U270" s="20" t="n"/>
    </row>
    <row r="271">
      <c r="A271" s="20" t="n"/>
      <c r="B271" s="21" t="n"/>
      <c r="C271" s="22" t="n"/>
      <c r="D271" s="22" t="n"/>
      <c r="E271" s="20" t="n"/>
      <c r="F271" s="23">
        <f>IF(E271="","",IFERROR(INDEX(Listeler!$E$2:$E$300,MATCH(E271,Listeler!$D$2:$D$300,0)),""))</f>
        <v/>
      </c>
      <c r="G271" s="20" t="n"/>
      <c r="H271" s="20" t="n"/>
      <c r="I271" s="20" t="n"/>
      <c r="J271" s="24" t="n"/>
      <c r="K271" s="24" t="n"/>
      <c r="L271" s="25">
        <f>IF(OR(J271="",K271=""),"",MAX(J271,K271))</f>
        <v/>
      </c>
      <c r="M271" s="25">
        <f>IF(OR(J271="",K271=""),"",MIN(J271,K271))</f>
        <v/>
      </c>
      <c r="N271" s="25">
        <f>IF(L271="","",L271-M271)</f>
        <v/>
      </c>
      <c r="O271" s="26" t="n"/>
      <c r="P271" s="25">
        <f>IF(N271="","",ROUND(N271*N(O271)/100,0))</f>
        <v/>
      </c>
      <c r="Q271" s="25">
        <f>IF(N271="","",N271-P271)</f>
        <v/>
      </c>
      <c r="R271" s="27" t="n"/>
      <c r="S271" s="28">
        <f>IF(OR(Q271="",R271=""),"",Q271*R271)</f>
        <v/>
      </c>
      <c r="T271" s="20" t="n"/>
      <c r="U271" s="20" t="n"/>
    </row>
    <row r="272">
      <c r="A272" s="20" t="n"/>
      <c r="B272" s="21" t="n"/>
      <c r="C272" s="22" t="n"/>
      <c r="D272" s="22" t="n"/>
      <c r="E272" s="20" t="n"/>
      <c r="F272" s="23">
        <f>IF(E272="","",IFERROR(INDEX(Listeler!$E$2:$E$300,MATCH(E272,Listeler!$D$2:$D$300,0)),""))</f>
        <v/>
      </c>
      <c r="G272" s="20" t="n"/>
      <c r="H272" s="20" t="n"/>
      <c r="I272" s="20" t="n"/>
      <c r="J272" s="24" t="n"/>
      <c r="K272" s="24" t="n"/>
      <c r="L272" s="25">
        <f>IF(OR(J272="",K272=""),"",MAX(J272,K272))</f>
        <v/>
      </c>
      <c r="M272" s="25">
        <f>IF(OR(J272="",K272=""),"",MIN(J272,K272))</f>
        <v/>
      </c>
      <c r="N272" s="25">
        <f>IF(L272="","",L272-M272)</f>
        <v/>
      </c>
      <c r="O272" s="26" t="n"/>
      <c r="P272" s="25">
        <f>IF(N272="","",ROUND(N272*N(O272)/100,0))</f>
        <v/>
      </c>
      <c r="Q272" s="25">
        <f>IF(N272="","",N272-P272)</f>
        <v/>
      </c>
      <c r="R272" s="27" t="n"/>
      <c r="S272" s="28">
        <f>IF(OR(Q272="",R272=""),"",Q272*R272)</f>
        <v/>
      </c>
      <c r="T272" s="20" t="n"/>
      <c r="U272" s="20" t="n"/>
    </row>
    <row r="273">
      <c r="A273" s="20" t="n"/>
      <c r="B273" s="21" t="n"/>
      <c r="C273" s="22" t="n"/>
      <c r="D273" s="22" t="n"/>
      <c r="E273" s="20" t="n"/>
      <c r="F273" s="23">
        <f>IF(E273="","",IFERROR(INDEX(Listeler!$E$2:$E$300,MATCH(E273,Listeler!$D$2:$D$300,0)),""))</f>
        <v/>
      </c>
      <c r="G273" s="20" t="n"/>
      <c r="H273" s="20" t="n"/>
      <c r="I273" s="20" t="n"/>
      <c r="J273" s="24" t="n"/>
      <c r="K273" s="24" t="n"/>
      <c r="L273" s="25">
        <f>IF(OR(J273="",K273=""),"",MAX(J273,K273))</f>
        <v/>
      </c>
      <c r="M273" s="25">
        <f>IF(OR(J273="",K273=""),"",MIN(J273,K273))</f>
        <v/>
      </c>
      <c r="N273" s="25">
        <f>IF(L273="","",L273-M273)</f>
        <v/>
      </c>
      <c r="O273" s="26" t="n"/>
      <c r="P273" s="25">
        <f>IF(N273="","",ROUND(N273*N(O273)/100,0))</f>
        <v/>
      </c>
      <c r="Q273" s="25">
        <f>IF(N273="","",N273-P273)</f>
        <v/>
      </c>
      <c r="R273" s="27" t="n"/>
      <c r="S273" s="28">
        <f>IF(OR(Q273="",R273=""),"",Q273*R273)</f>
        <v/>
      </c>
      <c r="T273" s="20" t="n"/>
      <c r="U273" s="20" t="n"/>
    </row>
    <row r="274">
      <c r="A274" s="20" t="n"/>
      <c r="B274" s="21" t="n"/>
      <c r="C274" s="22" t="n"/>
      <c r="D274" s="22" t="n"/>
      <c r="E274" s="20" t="n"/>
      <c r="F274" s="23">
        <f>IF(E274="","",IFERROR(INDEX(Listeler!$E$2:$E$300,MATCH(E274,Listeler!$D$2:$D$300,0)),""))</f>
        <v/>
      </c>
      <c r="G274" s="20" t="n"/>
      <c r="H274" s="20" t="n"/>
      <c r="I274" s="20" t="n"/>
      <c r="J274" s="24" t="n"/>
      <c r="K274" s="24" t="n"/>
      <c r="L274" s="25">
        <f>IF(OR(J274="",K274=""),"",MAX(J274,K274))</f>
        <v/>
      </c>
      <c r="M274" s="25">
        <f>IF(OR(J274="",K274=""),"",MIN(J274,K274))</f>
        <v/>
      </c>
      <c r="N274" s="25">
        <f>IF(L274="","",L274-M274)</f>
        <v/>
      </c>
      <c r="O274" s="26" t="n"/>
      <c r="P274" s="25">
        <f>IF(N274="","",ROUND(N274*N(O274)/100,0))</f>
        <v/>
      </c>
      <c r="Q274" s="25">
        <f>IF(N274="","",N274-P274)</f>
        <v/>
      </c>
      <c r="R274" s="27" t="n"/>
      <c r="S274" s="28">
        <f>IF(OR(Q274="",R274=""),"",Q274*R274)</f>
        <v/>
      </c>
      <c r="T274" s="20" t="n"/>
      <c r="U274" s="20" t="n"/>
    </row>
    <row r="275">
      <c r="A275" s="20" t="n"/>
      <c r="B275" s="21" t="n"/>
      <c r="C275" s="22" t="n"/>
      <c r="D275" s="22" t="n"/>
      <c r="E275" s="20" t="n"/>
      <c r="F275" s="23">
        <f>IF(E275="","",IFERROR(INDEX(Listeler!$E$2:$E$300,MATCH(E275,Listeler!$D$2:$D$300,0)),""))</f>
        <v/>
      </c>
      <c r="G275" s="20" t="n"/>
      <c r="H275" s="20" t="n"/>
      <c r="I275" s="20" t="n"/>
      <c r="J275" s="24" t="n"/>
      <c r="K275" s="24" t="n"/>
      <c r="L275" s="25">
        <f>IF(OR(J275="",K275=""),"",MAX(J275,K275))</f>
        <v/>
      </c>
      <c r="M275" s="25">
        <f>IF(OR(J275="",K275=""),"",MIN(J275,K275))</f>
        <v/>
      </c>
      <c r="N275" s="25">
        <f>IF(L275="","",L275-M275)</f>
        <v/>
      </c>
      <c r="O275" s="26" t="n"/>
      <c r="P275" s="25">
        <f>IF(N275="","",ROUND(N275*N(O275)/100,0))</f>
        <v/>
      </c>
      <c r="Q275" s="25">
        <f>IF(N275="","",N275-P275)</f>
        <v/>
      </c>
      <c r="R275" s="27" t="n"/>
      <c r="S275" s="28">
        <f>IF(OR(Q275="",R275=""),"",Q275*R275)</f>
        <v/>
      </c>
      <c r="T275" s="20" t="n"/>
      <c r="U275" s="20" t="n"/>
    </row>
    <row r="276">
      <c r="A276" s="20" t="n"/>
      <c r="B276" s="21" t="n"/>
      <c r="C276" s="22" t="n"/>
      <c r="D276" s="22" t="n"/>
      <c r="E276" s="20" t="n"/>
      <c r="F276" s="23">
        <f>IF(E276="","",IFERROR(INDEX(Listeler!$E$2:$E$300,MATCH(E276,Listeler!$D$2:$D$300,0)),""))</f>
        <v/>
      </c>
      <c r="G276" s="20" t="n"/>
      <c r="H276" s="20" t="n"/>
      <c r="I276" s="20" t="n"/>
      <c r="J276" s="24" t="n"/>
      <c r="K276" s="24" t="n"/>
      <c r="L276" s="25">
        <f>IF(OR(J276="",K276=""),"",MAX(J276,K276))</f>
        <v/>
      </c>
      <c r="M276" s="25">
        <f>IF(OR(J276="",K276=""),"",MIN(J276,K276))</f>
        <v/>
      </c>
      <c r="N276" s="25">
        <f>IF(L276="","",L276-M276)</f>
        <v/>
      </c>
      <c r="O276" s="26" t="n"/>
      <c r="P276" s="25">
        <f>IF(N276="","",ROUND(N276*N(O276)/100,0))</f>
        <v/>
      </c>
      <c r="Q276" s="25">
        <f>IF(N276="","",N276-P276)</f>
        <v/>
      </c>
      <c r="R276" s="27" t="n"/>
      <c r="S276" s="28">
        <f>IF(OR(Q276="",R276=""),"",Q276*R276)</f>
        <v/>
      </c>
      <c r="T276" s="20" t="n"/>
      <c r="U276" s="20" t="n"/>
    </row>
    <row r="277">
      <c r="A277" s="20" t="n"/>
      <c r="B277" s="21" t="n"/>
      <c r="C277" s="22" t="n"/>
      <c r="D277" s="22" t="n"/>
      <c r="E277" s="20" t="n"/>
      <c r="F277" s="23">
        <f>IF(E277="","",IFERROR(INDEX(Listeler!$E$2:$E$300,MATCH(E277,Listeler!$D$2:$D$300,0)),""))</f>
        <v/>
      </c>
      <c r="G277" s="20" t="n"/>
      <c r="H277" s="20" t="n"/>
      <c r="I277" s="20" t="n"/>
      <c r="J277" s="24" t="n"/>
      <c r="K277" s="24" t="n"/>
      <c r="L277" s="25">
        <f>IF(OR(J277="",K277=""),"",MAX(J277,K277))</f>
        <v/>
      </c>
      <c r="M277" s="25">
        <f>IF(OR(J277="",K277=""),"",MIN(J277,K277))</f>
        <v/>
      </c>
      <c r="N277" s="25">
        <f>IF(L277="","",L277-M277)</f>
        <v/>
      </c>
      <c r="O277" s="26" t="n"/>
      <c r="P277" s="25">
        <f>IF(N277="","",ROUND(N277*N(O277)/100,0))</f>
        <v/>
      </c>
      <c r="Q277" s="25">
        <f>IF(N277="","",N277-P277)</f>
        <v/>
      </c>
      <c r="R277" s="27" t="n"/>
      <c r="S277" s="28">
        <f>IF(OR(Q277="",R277=""),"",Q277*R277)</f>
        <v/>
      </c>
      <c r="T277" s="20" t="n"/>
      <c r="U277" s="20" t="n"/>
    </row>
    <row r="278">
      <c r="A278" s="20" t="n"/>
      <c r="B278" s="21" t="n"/>
      <c r="C278" s="22" t="n"/>
      <c r="D278" s="22" t="n"/>
      <c r="E278" s="20" t="n"/>
      <c r="F278" s="23">
        <f>IF(E278="","",IFERROR(INDEX(Listeler!$E$2:$E$300,MATCH(E278,Listeler!$D$2:$D$300,0)),""))</f>
        <v/>
      </c>
      <c r="G278" s="20" t="n"/>
      <c r="H278" s="20" t="n"/>
      <c r="I278" s="20" t="n"/>
      <c r="J278" s="24" t="n"/>
      <c r="K278" s="24" t="n"/>
      <c r="L278" s="25">
        <f>IF(OR(J278="",K278=""),"",MAX(J278,K278))</f>
        <v/>
      </c>
      <c r="M278" s="25">
        <f>IF(OR(J278="",K278=""),"",MIN(J278,K278))</f>
        <v/>
      </c>
      <c r="N278" s="25">
        <f>IF(L278="","",L278-M278)</f>
        <v/>
      </c>
      <c r="O278" s="26" t="n"/>
      <c r="P278" s="25">
        <f>IF(N278="","",ROUND(N278*N(O278)/100,0))</f>
        <v/>
      </c>
      <c r="Q278" s="25">
        <f>IF(N278="","",N278-P278)</f>
        <v/>
      </c>
      <c r="R278" s="27" t="n"/>
      <c r="S278" s="28">
        <f>IF(OR(Q278="",R278=""),"",Q278*R278)</f>
        <v/>
      </c>
      <c r="T278" s="20" t="n"/>
      <c r="U278" s="20" t="n"/>
    </row>
    <row r="279">
      <c r="A279" s="20" t="n"/>
      <c r="B279" s="21" t="n"/>
      <c r="C279" s="22" t="n"/>
      <c r="D279" s="22" t="n"/>
      <c r="E279" s="20" t="n"/>
      <c r="F279" s="23">
        <f>IF(E279="","",IFERROR(INDEX(Listeler!$E$2:$E$300,MATCH(E279,Listeler!$D$2:$D$300,0)),""))</f>
        <v/>
      </c>
      <c r="G279" s="20" t="n"/>
      <c r="H279" s="20" t="n"/>
      <c r="I279" s="20" t="n"/>
      <c r="J279" s="24" t="n"/>
      <c r="K279" s="24" t="n"/>
      <c r="L279" s="25">
        <f>IF(OR(J279="",K279=""),"",MAX(J279,K279))</f>
        <v/>
      </c>
      <c r="M279" s="25">
        <f>IF(OR(J279="",K279=""),"",MIN(J279,K279))</f>
        <v/>
      </c>
      <c r="N279" s="25">
        <f>IF(L279="","",L279-M279)</f>
        <v/>
      </c>
      <c r="O279" s="26" t="n"/>
      <c r="P279" s="25">
        <f>IF(N279="","",ROUND(N279*N(O279)/100,0))</f>
        <v/>
      </c>
      <c r="Q279" s="25">
        <f>IF(N279="","",N279-P279)</f>
        <v/>
      </c>
      <c r="R279" s="27" t="n"/>
      <c r="S279" s="28">
        <f>IF(OR(Q279="",R279=""),"",Q279*R279)</f>
        <v/>
      </c>
      <c r="T279" s="20" t="n"/>
      <c r="U279" s="20" t="n"/>
    </row>
    <row r="280">
      <c r="A280" s="20" t="n"/>
      <c r="B280" s="21" t="n"/>
      <c r="C280" s="22" t="n"/>
      <c r="D280" s="22" t="n"/>
      <c r="E280" s="20" t="n"/>
      <c r="F280" s="23">
        <f>IF(E280="","",IFERROR(INDEX(Listeler!$E$2:$E$300,MATCH(E280,Listeler!$D$2:$D$300,0)),""))</f>
        <v/>
      </c>
      <c r="G280" s="20" t="n"/>
      <c r="H280" s="20" t="n"/>
      <c r="I280" s="20" t="n"/>
      <c r="J280" s="24" t="n"/>
      <c r="K280" s="24" t="n"/>
      <c r="L280" s="25">
        <f>IF(OR(J280="",K280=""),"",MAX(J280,K280))</f>
        <v/>
      </c>
      <c r="M280" s="25">
        <f>IF(OR(J280="",K280=""),"",MIN(J280,K280))</f>
        <v/>
      </c>
      <c r="N280" s="25">
        <f>IF(L280="","",L280-M280)</f>
        <v/>
      </c>
      <c r="O280" s="26" t="n"/>
      <c r="P280" s="25">
        <f>IF(N280="","",ROUND(N280*N(O280)/100,0))</f>
        <v/>
      </c>
      <c r="Q280" s="25">
        <f>IF(N280="","",N280-P280)</f>
        <v/>
      </c>
      <c r="R280" s="27" t="n"/>
      <c r="S280" s="28">
        <f>IF(OR(Q280="",R280=""),"",Q280*R280)</f>
        <v/>
      </c>
      <c r="T280" s="20" t="n"/>
      <c r="U280" s="20" t="n"/>
    </row>
    <row r="281">
      <c r="A281" s="20" t="n"/>
      <c r="B281" s="21" t="n"/>
      <c r="C281" s="22" t="n"/>
      <c r="D281" s="22" t="n"/>
      <c r="E281" s="20" t="n"/>
      <c r="F281" s="23">
        <f>IF(E281="","",IFERROR(INDEX(Listeler!$E$2:$E$300,MATCH(E281,Listeler!$D$2:$D$300,0)),""))</f>
        <v/>
      </c>
      <c r="G281" s="20" t="n"/>
      <c r="H281" s="20" t="n"/>
      <c r="I281" s="20" t="n"/>
      <c r="J281" s="24" t="n"/>
      <c r="K281" s="24" t="n"/>
      <c r="L281" s="25">
        <f>IF(OR(J281="",K281=""),"",MAX(J281,K281))</f>
        <v/>
      </c>
      <c r="M281" s="25">
        <f>IF(OR(J281="",K281=""),"",MIN(J281,K281))</f>
        <v/>
      </c>
      <c r="N281" s="25">
        <f>IF(L281="","",L281-M281)</f>
        <v/>
      </c>
      <c r="O281" s="26" t="n"/>
      <c r="P281" s="25">
        <f>IF(N281="","",ROUND(N281*N(O281)/100,0))</f>
        <v/>
      </c>
      <c r="Q281" s="25">
        <f>IF(N281="","",N281-P281)</f>
        <v/>
      </c>
      <c r="R281" s="27" t="n"/>
      <c r="S281" s="28">
        <f>IF(OR(Q281="",R281=""),"",Q281*R281)</f>
        <v/>
      </c>
      <c r="T281" s="20" t="n"/>
      <c r="U281" s="20" t="n"/>
    </row>
    <row r="282">
      <c r="A282" s="20" t="n"/>
      <c r="B282" s="21" t="n"/>
      <c r="C282" s="22" t="n"/>
      <c r="D282" s="22" t="n"/>
      <c r="E282" s="20" t="n"/>
      <c r="F282" s="23">
        <f>IF(E282="","",IFERROR(INDEX(Listeler!$E$2:$E$300,MATCH(E282,Listeler!$D$2:$D$300,0)),""))</f>
        <v/>
      </c>
      <c r="G282" s="20" t="n"/>
      <c r="H282" s="20" t="n"/>
      <c r="I282" s="20" t="n"/>
      <c r="J282" s="24" t="n"/>
      <c r="K282" s="24" t="n"/>
      <c r="L282" s="25">
        <f>IF(OR(J282="",K282=""),"",MAX(J282,K282))</f>
        <v/>
      </c>
      <c r="M282" s="25">
        <f>IF(OR(J282="",K282=""),"",MIN(J282,K282))</f>
        <v/>
      </c>
      <c r="N282" s="25">
        <f>IF(L282="","",L282-M282)</f>
        <v/>
      </c>
      <c r="O282" s="26" t="n"/>
      <c r="P282" s="25">
        <f>IF(N282="","",ROUND(N282*N(O282)/100,0))</f>
        <v/>
      </c>
      <c r="Q282" s="25">
        <f>IF(N282="","",N282-P282)</f>
        <v/>
      </c>
      <c r="R282" s="27" t="n"/>
      <c r="S282" s="28">
        <f>IF(OR(Q282="",R282=""),"",Q282*R282)</f>
        <v/>
      </c>
      <c r="T282" s="20" t="n"/>
      <c r="U282" s="20" t="n"/>
    </row>
    <row r="283">
      <c r="A283" s="20" t="n"/>
      <c r="B283" s="21" t="n"/>
      <c r="C283" s="22" t="n"/>
      <c r="D283" s="22" t="n"/>
      <c r="E283" s="20" t="n"/>
      <c r="F283" s="23">
        <f>IF(E283="","",IFERROR(INDEX(Listeler!$E$2:$E$300,MATCH(E283,Listeler!$D$2:$D$300,0)),""))</f>
        <v/>
      </c>
      <c r="G283" s="20" t="n"/>
      <c r="H283" s="20" t="n"/>
      <c r="I283" s="20" t="n"/>
      <c r="J283" s="24" t="n"/>
      <c r="K283" s="24" t="n"/>
      <c r="L283" s="25">
        <f>IF(OR(J283="",K283=""),"",MAX(J283,K283))</f>
        <v/>
      </c>
      <c r="M283" s="25">
        <f>IF(OR(J283="",K283=""),"",MIN(J283,K283))</f>
        <v/>
      </c>
      <c r="N283" s="25">
        <f>IF(L283="","",L283-M283)</f>
        <v/>
      </c>
      <c r="O283" s="26" t="n"/>
      <c r="P283" s="25">
        <f>IF(N283="","",ROUND(N283*N(O283)/100,0))</f>
        <v/>
      </c>
      <c r="Q283" s="25">
        <f>IF(N283="","",N283-P283)</f>
        <v/>
      </c>
      <c r="R283" s="27" t="n"/>
      <c r="S283" s="28">
        <f>IF(OR(Q283="",R283=""),"",Q283*R283)</f>
        <v/>
      </c>
      <c r="T283" s="20" t="n"/>
      <c r="U283" s="20" t="n"/>
    </row>
    <row r="284">
      <c r="A284" s="20" t="n"/>
      <c r="B284" s="21" t="n"/>
      <c r="C284" s="22" t="n"/>
      <c r="D284" s="22" t="n"/>
      <c r="E284" s="20" t="n"/>
      <c r="F284" s="23">
        <f>IF(E284="","",IFERROR(INDEX(Listeler!$E$2:$E$300,MATCH(E284,Listeler!$D$2:$D$300,0)),""))</f>
        <v/>
      </c>
      <c r="G284" s="20" t="n"/>
      <c r="H284" s="20" t="n"/>
      <c r="I284" s="20" t="n"/>
      <c r="J284" s="24" t="n"/>
      <c r="K284" s="24" t="n"/>
      <c r="L284" s="25">
        <f>IF(OR(J284="",K284=""),"",MAX(J284,K284))</f>
        <v/>
      </c>
      <c r="M284" s="25">
        <f>IF(OR(J284="",K284=""),"",MIN(J284,K284))</f>
        <v/>
      </c>
      <c r="N284" s="25">
        <f>IF(L284="","",L284-M284)</f>
        <v/>
      </c>
      <c r="O284" s="26" t="n"/>
      <c r="P284" s="25">
        <f>IF(N284="","",ROUND(N284*N(O284)/100,0))</f>
        <v/>
      </c>
      <c r="Q284" s="25">
        <f>IF(N284="","",N284-P284)</f>
        <v/>
      </c>
      <c r="R284" s="27" t="n"/>
      <c r="S284" s="28">
        <f>IF(OR(Q284="",R284=""),"",Q284*R284)</f>
        <v/>
      </c>
      <c r="T284" s="20" t="n"/>
      <c r="U284" s="20" t="n"/>
    </row>
    <row r="285">
      <c r="A285" s="20" t="n"/>
      <c r="B285" s="21" t="n"/>
      <c r="C285" s="22" t="n"/>
      <c r="D285" s="22" t="n"/>
      <c r="E285" s="20" t="n"/>
      <c r="F285" s="23">
        <f>IF(E285="","",IFERROR(INDEX(Listeler!$E$2:$E$300,MATCH(E285,Listeler!$D$2:$D$300,0)),""))</f>
        <v/>
      </c>
      <c r="G285" s="20" t="n"/>
      <c r="H285" s="20" t="n"/>
      <c r="I285" s="20" t="n"/>
      <c r="J285" s="24" t="n"/>
      <c r="K285" s="24" t="n"/>
      <c r="L285" s="25">
        <f>IF(OR(J285="",K285=""),"",MAX(J285,K285))</f>
        <v/>
      </c>
      <c r="M285" s="25">
        <f>IF(OR(J285="",K285=""),"",MIN(J285,K285))</f>
        <v/>
      </c>
      <c r="N285" s="25">
        <f>IF(L285="","",L285-M285)</f>
        <v/>
      </c>
      <c r="O285" s="26" t="n"/>
      <c r="P285" s="25">
        <f>IF(N285="","",ROUND(N285*N(O285)/100,0))</f>
        <v/>
      </c>
      <c r="Q285" s="25">
        <f>IF(N285="","",N285-P285)</f>
        <v/>
      </c>
      <c r="R285" s="27" t="n"/>
      <c r="S285" s="28">
        <f>IF(OR(Q285="",R285=""),"",Q285*R285)</f>
        <v/>
      </c>
      <c r="T285" s="20" t="n"/>
      <c r="U285" s="20" t="n"/>
    </row>
    <row r="286">
      <c r="A286" s="20" t="n"/>
      <c r="B286" s="21" t="n"/>
      <c r="C286" s="22" t="n"/>
      <c r="D286" s="22" t="n"/>
      <c r="E286" s="20" t="n"/>
      <c r="F286" s="23">
        <f>IF(E286="","",IFERROR(INDEX(Listeler!$E$2:$E$300,MATCH(E286,Listeler!$D$2:$D$300,0)),""))</f>
        <v/>
      </c>
      <c r="G286" s="20" t="n"/>
      <c r="H286" s="20" t="n"/>
      <c r="I286" s="20" t="n"/>
      <c r="J286" s="24" t="n"/>
      <c r="K286" s="24" t="n"/>
      <c r="L286" s="25">
        <f>IF(OR(J286="",K286=""),"",MAX(J286,K286))</f>
        <v/>
      </c>
      <c r="M286" s="25">
        <f>IF(OR(J286="",K286=""),"",MIN(J286,K286))</f>
        <v/>
      </c>
      <c r="N286" s="25">
        <f>IF(L286="","",L286-M286)</f>
        <v/>
      </c>
      <c r="O286" s="26" t="n"/>
      <c r="P286" s="25">
        <f>IF(N286="","",ROUND(N286*N(O286)/100,0))</f>
        <v/>
      </c>
      <c r="Q286" s="25">
        <f>IF(N286="","",N286-P286)</f>
        <v/>
      </c>
      <c r="R286" s="27" t="n"/>
      <c r="S286" s="28">
        <f>IF(OR(Q286="",R286=""),"",Q286*R286)</f>
        <v/>
      </c>
      <c r="T286" s="20" t="n"/>
      <c r="U286" s="20" t="n"/>
    </row>
    <row r="287">
      <c r="A287" s="20" t="n"/>
      <c r="B287" s="21" t="n"/>
      <c r="C287" s="22" t="n"/>
      <c r="D287" s="22" t="n"/>
      <c r="E287" s="20" t="n"/>
      <c r="F287" s="23">
        <f>IF(E287="","",IFERROR(INDEX(Listeler!$E$2:$E$300,MATCH(E287,Listeler!$D$2:$D$300,0)),""))</f>
        <v/>
      </c>
      <c r="G287" s="20" t="n"/>
      <c r="H287" s="20" t="n"/>
      <c r="I287" s="20" t="n"/>
      <c r="J287" s="24" t="n"/>
      <c r="K287" s="24" t="n"/>
      <c r="L287" s="25">
        <f>IF(OR(J287="",K287=""),"",MAX(J287,K287))</f>
        <v/>
      </c>
      <c r="M287" s="25">
        <f>IF(OR(J287="",K287=""),"",MIN(J287,K287))</f>
        <v/>
      </c>
      <c r="N287" s="25">
        <f>IF(L287="","",L287-M287)</f>
        <v/>
      </c>
      <c r="O287" s="26" t="n"/>
      <c r="P287" s="25">
        <f>IF(N287="","",ROUND(N287*N(O287)/100,0))</f>
        <v/>
      </c>
      <c r="Q287" s="25">
        <f>IF(N287="","",N287-P287)</f>
        <v/>
      </c>
      <c r="R287" s="27" t="n"/>
      <c r="S287" s="28">
        <f>IF(OR(Q287="",R287=""),"",Q287*R287)</f>
        <v/>
      </c>
      <c r="T287" s="20" t="n"/>
      <c r="U287" s="20" t="n"/>
    </row>
    <row r="288">
      <c r="A288" s="20" t="n"/>
      <c r="B288" s="21" t="n"/>
      <c r="C288" s="22" t="n"/>
      <c r="D288" s="22" t="n"/>
      <c r="E288" s="20" t="n"/>
      <c r="F288" s="23">
        <f>IF(E288="","",IFERROR(INDEX(Listeler!$E$2:$E$300,MATCH(E288,Listeler!$D$2:$D$300,0)),""))</f>
        <v/>
      </c>
      <c r="G288" s="20" t="n"/>
      <c r="H288" s="20" t="n"/>
      <c r="I288" s="20" t="n"/>
      <c r="J288" s="24" t="n"/>
      <c r="K288" s="24" t="n"/>
      <c r="L288" s="25">
        <f>IF(OR(J288="",K288=""),"",MAX(J288,K288))</f>
        <v/>
      </c>
      <c r="M288" s="25">
        <f>IF(OR(J288="",K288=""),"",MIN(J288,K288))</f>
        <v/>
      </c>
      <c r="N288" s="25">
        <f>IF(L288="","",L288-M288)</f>
        <v/>
      </c>
      <c r="O288" s="26" t="n"/>
      <c r="P288" s="25">
        <f>IF(N288="","",ROUND(N288*N(O288)/100,0))</f>
        <v/>
      </c>
      <c r="Q288" s="25">
        <f>IF(N288="","",N288-P288)</f>
        <v/>
      </c>
      <c r="R288" s="27" t="n"/>
      <c r="S288" s="28">
        <f>IF(OR(Q288="",R288=""),"",Q288*R288)</f>
        <v/>
      </c>
      <c r="T288" s="20" t="n"/>
      <c r="U288" s="20" t="n"/>
    </row>
    <row r="289">
      <c r="A289" s="20" t="n"/>
      <c r="B289" s="21" t="n"/>
      <c r="C289" s="22" t="n"/>
      <c r="D289" s="22" t="n"/>
      <c r="E289" s="20" t="n"/>
      <c r="F289" s="23">
        <f>IF(E289="","",IFERROR(INDEX(Listeler!$E$2:$E$300,MATCH(E289,Listeler!$D$2:$D$300,0)),""))</f>
        <v/>
      </c>
      <c r="G289" s="20" t="n"/>
      <c r="H289" s="20" t="n"/>
      <c r="I289" s="20" t="n"/>
      <c r="J289" s="24" t="n"/>
      <c r="K289" s="24" t="n"/>
      <c r="L289" s="25">
        <f>IF(OR(J289="",K289=""),"",MAX(J289,K289))</f>
        <v/>
      </c>
      <c r="M289" s="25">
        <f>IF(OR(J289="",K289=""),"",MIN(J289,K289))</f>
        <v/>
      </c>
      <c r="N289" s="25">
        <f>IF(L289="","",L289-M289)</f>
        <v/>
      </c>
      <c r="O289" s="26" t="n"/>
      <c r="P289" s="25">
        <f>IF(N289="","",ROUND(N289*N(O289)/100,0))</f>
        <v/>
      </c>
      <c r="Q289" s="25">
        <f>IF(N289="","",N289-P289)</f>
        <v/>
      </c>
      <c r="R289" s="27" t="n"/>
      <c r="S289" s="28">
        <f>IF(OR(Q289="",R289=""),"",Q289*R289)</f>
        <v/>
      </c>
      <c r="T289" s="20" t="n"/>
      <c r="U289" s="20" t="n"/>
    </row>
    <row r="290">
      <c r="A290" s="20" t="n"/>
      <c r="B290" s="21" t="n"/>
      <c r="C290" s="22" t="n"/>
      <c r="D290" s="22" t="n"/>
      <c r="E290" s="20" t="n"/>
      <c r="F290" s="23">
        <f>IF(E290="","",IFERROR(INDEX(Listeler!$E$2:$E$300,MATCH(E290,Listeler!$D$2:$D$300,0)),""))</f>
        <v/>
      </c>
      <c r="G290" s="20" t="n"/>
      <c r="H290" s="20" t="n"/>
      <c r="I290" s="20" t="n"/>
      <c r="J290" s="24" t="n"/>
      <c r="K290" s="24" t="n"/>
      <c r="L290" s="25">
        <f>IF(OR(J290="",K290=""),"",MAX(J290,K290))</f>
        <v/>
      </c>
      <c r="M290" s="25">
        <f>IF(OR(J290="",K290=""),"",MIN(J290,K290))</f>
        <v/>
      </c>
      <c r="N290" s="25">
        <f>IF(L290="","",L290-M290)</f>
        <v/>
      </c>
      <c r="O290" s="26" t="n"/>
      <c r="P290" s="25">
        <f>IF(N290="","",ROUND(N290*N(O290)/100,0))</f>
        <v/>
      </c>
      <c r="Q290" s="25">
        <f>IF(N290="","",N290-P290)</f>
        <v/>
      </c>
      <c r="R290" s="27" t="n"/>
      <c r="S290" s="28">
        <f>IF(OR(Q290="",R290=""),"",Q290*R290)</f>
        <v/>
      </c>
      <c r="T290" s="20" t="n"/>
      <c r="U290" s="20" t="n"/>
    </row>
    <row r="291">
      <c r="A291" s="20" t="n"/>
      <c r="B291" s="21" t="n"/>
      <c r="C291" s="22" t="n"/>
      <c r="D291" s="22" t="n"/>
      <c r="E291" s="20" t="n"/>
      <c r="F291" s="23">
        <f>IF(E291="","",IFERROR(INDEX(Listeler!$E$2:$E$300,MATCH(E291,Listeler!$D$2:$D$300,0)),""))</f>
        <v/>
      </c>
      <c r="G291" s="20" t="n"/>
      <c r="H291" s="20" t="n"/>
      <c r="I291" s="20" t="n"/>
      <c r="J291" s="24" t="n"/>
      <c r="K291" s="24" t="n"/>
      <c r="L291" s="25">
        <f>IF(OR(J291="",K291=""),"",MAX(J291,K291))</f>
        <v/>
      </c>
      <c r="M291" s="25">
        <f>IF(OR(J291="",K291=""),"",MIN(J291,K291))</f>
        <v/>
      </c>
      <c r="N291" s="25">
        <f>IF(L291="","",L291-M291)</f>
        <v/>
      </c>
      <c r="O291" s="26" t="n"/>
      <c r="P291" s="25">
        <f>IF(N291="","",ROUND(N291*N(O291)/100,0))</f>
        <v/>
      </c>
      <c r="Q291" s="25">
        <f>IF(N291="","",N291-P291)</f>
        <v/>
      </c>
      <c r="R291" s="27" t="n"/>
      <c r="S291" s="28">
        <f>IF(OR(Q291="",R291=""),"",Q291*R291)</f>
        <v/>
      </c>
      <c r="T291" s="20" t="n"/>
      <c r="U291" s="20" t="n"/>
    </row>
    <row r="292">
      <c r="A292" s="20" t="n"/>
      <c r="B292" s="21" t="n"/>
      <c r="C292" s="22" t="n"/>
      <c r="D292" s="22" t="n"/>
      <c r="E292" s="20" t="n"/>
      <c r="F292" s="23">
        <f>IF(E292="","",IFERROR(INDEX(Listeler!$E$2:$E$300,MATCH(E292,Listeler!$D$2:$D$300,0)),""))</f>
        <v/>
      </c>
      <c r="G292" s="20" t="n"/>
      <c r="H292" s="20" t="n"/>
      <c r="I292" s="20" t="n"/>
      <c r="J292" s="24" t="n"/>
      <c r="K292" s="24" t="n"/>
      <c r="L292" s="25">
        <f>IF(OR(J292="",K292=""),"",MAX(J292,K292))</f>
        <v/>
      </c>
      <c r="M292" s="25">
        <f>IF(OR(J292="",K292=""),"",MIN(J292,K292))</f>
        <v/>
      </c>
      <c r="N292" s="25">
        <f>IF(L292="","",L292-M292)</f>
        <v/>
      </c>
      <c r="O292" s="26" t="n"/>
      <c r="P292" s="25">
        <f>IF(N292="","",ROUND(N292*N(O292)/100,0))</f>
        <v/>
      </c>
      <c r="Q292" s="25">
        <f>IF(N292="","",N292-P292)</f>
        <v/>
      </c>
      <c r="R292" s="27" t="n"/>
      <c r="S292" s="28">
        <f>IF(OR(Q292="",R292=""),"",Q292*R292)</f>
        <v/>
      </c>
      <c r="T292" s="20" t="n"/>
      <c r="U292" s="20" t="n"/>
    </row>
    <row r="293">
      <c r="A293" s="20" t="n"/>
      <c r="B293" s="21" t="n"/>
      <c r="C293" s="22" t="n"/>
      <c r="D293" s="22" t="n"/>
      <c r="E293" s="20" t="n"/>
      <c r="F293" s="23">
        <f>IF(E293="","",IFERROR(INDEX(Listeler!$E$2:$E$300,MATCH(E293,Listeler!$D$2:$D$300,0)),""))</f>
        <v/>
      </c>
      <c r="G293" s="20" t="n"/>
      <c r="H293" s="20" t="n"/>
      <c r="I293" s="20" t="n"/>
      <c r="J293" s="24" t="n"/>
      <c r="K293" s="24" t="n"/>
      <c r="L293" s="25">
        <f>IF(OR(J293="",K293=""),"",MAX(J293,K293))</f>
        <v/>
      </c>
      <c r="M293" s="25">
        <f>IF(OR(J293="",K293=""),"",MIN(J293,K293))</f>
        <v/>
      </c>
      <c r="N293" s="25">
        <f>IF(L293="","",L293-M293)</f>
        <v/>
      </c>
      <c r="O293" s="26" t="n"/>
      <c r="P293" s="25">
        <f>IF(N293="","",ROUND(N293*N(O293)/100,0))</f>
        <v/>
      </c>
      <c r="Q293" s="25">
        <f>IF(N293="","",N293-P293)</f>
        <v/>
      </c>
      <c r="R293" s="27" t="n"/>
      <c r="S293" s="28">
        <f>IF(OR(Q293="",R293=""),"",Q293*R293)</f>
        <v/>
      </c>
      <c r="T293" s="20" t="n"/>
      <c r="U293" s="20" t="n"/>
    </row>
    <row r="294">
      <c r="A294" s="20" t="n"/>
      <c r="B294" s="21" t="n"/>
      <c r="C294" s="22" t="n"/>
      <c r="D294" s="22" t="n"/>
      <c r="E294" s="20" t="n"/>
      <c r="F294" s="23">
        <f>IF(E294="","",IFERROR(INDEX(Listeler!$E$2:$E$300,MATCH(E294,Listeler!$D$2:$D$300,0)),""))</f>
        <v/>
      </c>
      <c r="G294" s="20" t="n"/>
      <c r="H294" s="20" t="n"/>
      <c r="I294" s="20" t="n"/>
      <c r="J294" s="24" t="n"/>
      <c r="K294" s="24" t="n"/>
      <c r="L294" s="25">
        <f>IF(OR(J294="",K294=""),"",MAX(J294,K294))</f>
        <v/>
      </c>
      <c r="M294" s="25">
        <f>IF(OR(J294="",K294=""),"",MIN(J294,K294))</f>
        <v/>
      </c>
      <c r="N294" s="25">
        <f>IF(L294="","",L294-M294)</f>
        <v/>
      </c>
      <c r="O294" s="26" t="n"/>
      <c r="P294" s="25">
        <f>IF(N294="","",ROUND(N294*N(O294)/100,0))</f>
        <v/>
      </c>
      <c r="Q294" s="25">
        <f>IF(N294="","",N294-P294)</f>
        <v/>
      </c>
      <c r="R294" s="27" t="n"/>
      <c r="S294" s="28">
        <f>IF(OR(Q294="",R294=""),"",Q294*R294)</f>
        <v/>
      </c>
      <c r="T294" s="20" t="n"/>
      <c r="U294" s="20" t="n"/>
    </row>
    <row r="295">
      <c r="A295" s="20" t="n"/>
      <c r="B295" s="21" t="n"/>
      <c r="C295" s="22" t="n"/>
      <c r="D295" s="22" t="n"/>
      <c r="E295" s="20" t="n"/>
      <c r="F295" s="23">
        <f>IF(E295="","",IFERROR(INDEX(Listeler!$E$2:$E$300,MATCH(E295,Listeler!$D$2:$D$300,0)),""))</f>
        <v/>
      </c>
      <c r="G295" s="20" t="n"/>
      <c r="H295" s="20" t="n"/>
      <c r="I295" s="20" t="n"/>
      <c r="J295" s="24" t="n"/>
      <c r="K295" s="24" t="n"/>
      <c r="L295" s="25">
        <f>IF(OR(J295="",K295=""),"",MAX(J295,K295))</f>
        <v/>
      </c>
      <c r="M295" s="25">
        <f>IF(OR(J295="",K295=""),"",MIN(J295,K295))</f>
        <v/>
      </c>
      <c r="N295" s="25">
        <f>IF(L295="","",L295-M295)</f>
        <v/>
      </c>
      <c r="O295" s="26" t="n"/>
      <c r="P295" s="25">
        <f>IF(N295="","",ROUND(N295*N(O295)/100,0))</f>
        <v/>
      </c>
      <c r="Q295" s="25">
        <f>IF(N295="","",N295-P295)</f>
        <v/>
      </c>
      <c r="R295" s="27" t="n"/>
      <c r="S295" s="28">
        <f>IF(OR(Q295="",R295=""),"",Q295*R295)</f>
        <v/>
      </c>
      <c r="T295" s="20" t="n"/>
      <c r="U295" s="20" t="n"/>
    </row>
    <row r="296">
      <c r="A296" s="20" t="n"/>
      <c r="B296" s="21" t="n"/>
      <c r="C296" s="22" t="n"/>
      <c r="D296" s="22" t="n"/>
      <c r="E296" s="20" t="n"/>
      <c r="F296" s="23">
        <f>IF(E296="","",IFERROR(INDEX(Listeler!$E$2:$E$300,MATCH(E296,Listeler!$D$2:$D$300,0)),""))</f>
        <v/>
      </c>
      <c r="G296" s="20" t="n"/>
      <c r="H296" s="20" t="n"/>
      <c r="I296" s="20" t="n"/>
      <c r="J296" s="24" t="n"/>
      <c r="K296" s="24" t="n"/>
      <c r="L296" s="25">
        <f>IF(OR(J296="",K296=""),"",MAX(J296,K296))</f>
        <v/>
      </c>
      <c r="M296" s="25">
        <f>IF(OR(J296="",K296=""),"",MIN(J296,K296))</f>
        <v/>
      </c>
      <c r="N296" s="25">
        <f>IF(L296="","",L296-M296)</f>
        <v/>
      </c>
      <c r="O296" s="26" t="n"/>
      <c r="P296" s="25">
        <f>IF(N296="","",ROUND(N296*N(O296)/100,0))</f>
        <v/>
      </c>
      <c r="Q296" s="25">
        <f>IF(N296="","",N296-P296)</f>
        <v/>
      </c>
      <c r="R296" s="27" t="n"/>
      <c r="S296" s="28">
        <f>IF(OR(Q296="",R296=""),"",Q296*R296)</f>
        <v/>
      </c>
      <c r="T296" s="20" t="n"/>
      <c r="U296" s="20" t="n"/>
    </row>
    <row r="297">
      <c r="A297" s="20" t="n"/>
      <c r="B297" s="21" t="n"/>
      <c r="C297" s="22" t="n"/>
      <c r="D297" s="22" t="n"/>
      <c r="E297" s="20" t="n"/>
      <c r="F297" s="23">
        <f>IF(E297="","",IFERROR(INDEX(Listeler!$E$2:$E$300,MATCH(E297,Listeler!$D$2:$D$300,0)),""))</f>
        <v/>
      </c>
      <c r="G297" s="20" t="n"/>
      <c r="H297" s="20" t="n"/>
      <c r="I297" s="20" t="n"/>
      <c r="J297" s="24" t="n"/>
      <c r="K297" s="24" t="n"/>
      <c r="L297" s="25">
        <f>IF(OR(J297="",K297=""),"",MAX(J297,K297))</f>
        <v/>
      </c>
      <c r="M297" s="25">
        <f>IF(OR(J297="",K297=""),"",MIN(J297,K297))</f>
        <v/>
      </c>
      <c r="N297" s="25">
        <f>IF(L297="","",L297-M297)</f>
        <v/>
      </c>
      <c r="O297" s="26" t="n"/>
      <c r="P297" s="25">
        <f>IF(N297="","",ROUND(N297*N(O297)/100,0))</f>
        <v/>
      </c>
      <c r="Q297" s="25">
        <f>IF(N297="","",N297-P297)</f>
        <v/>
      </c>
      <c r="R297" s="27" t="n"/>
      <c r="S297" s="28">
        <f>IF(OR(Q297="",R297=""),"",Q297*R297)</f>
        <v/>
      </c>
      <c r="T297" s="20" t="n"/>
      <c r="U297" s="20" t="n"/>
    </row>
    <row r="298">
      <c r="A298" s="20" t="n"/>
      <c r="B298" s="21" t="n"/>
      <c r="C298" s="22" t="n"/>
      <c r="D298" s="22" t="n"/>
      <c r="E298" s="20" t="n"/>
      <c r="F298" s="23">
        <f>IF(E298="","",IFERROR(INDEX(Listeler!$E$2:$E$300,MATCH(E298,Listeler!$D$2:$D$300,0)),""))</f>
        <v/>
      </c>
      <c r="G298" s="20" t="n"/>
      <c r="H298" s="20" t="n"/>
      <c r="I298" s="20" t="n"/>
      <c r="J298" s="24" t="n"/>
      <c r="K298" s="24" t="n"/>
      <c r="L298" s="25">
        <f>IF(OR(J298="",K298=""),"",MAX(J298,K298))</f>
        <v/>
      </c>
      <c r="M298" s="25">
        <f>IF(OR(J298="",K298=""),"",MIN(J298,K298))</f>
        <v/>
      </c>
      <c r="N298" s="25">
        <f>IF(L298="","",L298-M298)</f>
        <v/>
      </c>
      <c r="O298" s="26" t="n"/>
      <c r="P298" s="25">
        <f>IF(N298="","",ROUND(N298*N(O298)/100,0))</f>
        <v/>
      </c>
      <c r="Q298" s="25">
        <f>IF(N298="","",N298-P298)</f>
        <v/>
      </c>
      <c r="R298" s="27" t="n"/>
      <c r="S298" s="28">
        <f>IF(OR(Q298="",R298=""),"",Q298*R298)</f>
        <v/>
      </c>
      <c r="T298" s="20" t="n"/>
      <c r="U298" s="20" t="n"/>
    </row>
    <row r="299">
      <c r="A299" s="20" t="n"/>
      <c r="B299" s="21" t="n"/>
      <c r="C299" s="22" t="n"/>
      <c r="D299" s="22" t="n"/>
      <c r="E299" s="20" t="n"/>
      <c r="F299" s="23">
        <f>IF(E299="","",IFERROR(INDEX(Listeler!$E$2:$E$300,MATCH(E299,Listeler!$D$2:$D$300,0)),""))</f>
        <v/>
      </c>
      <c r="G299" s="20" t="n"/>
      <c r="H299" s="20" t="n"/>
      <c r="I299" s="20" t="n"/>
      <c r="J299" s="24" t="n"/>
      <c r="K299" s="24" t="n"/>
      <c r="L299" s="25">
        <f>IF(OR(J299="",K299=""),"",MAX(J299,K299))</f>
        <v/>
      </c>
      <c r="M299" s="25">
        <f>IF(OR(J299="",K299=""),"",MIN(J299,K299))</f>
        <v/>
      </c>
      <c r="N299" s="25">
        <f>IF(L299="","",L299-M299)</f>
        <v/>
      </c>
      <c r="O299" s="26" t="n"/>
      <c r="P299" s="25">
        <f>IF(N299="","",ROUND(N299*N(O299)/100,0))</f>
        <v/>
      </c>
      <c r="Q299" s="25">
        <f>IF(N299="","",N299-P299)</f>
        <v/>
      </c>
      <c r="R299" s="27" t="n"/>
      <c r="S299" s="28">
        <f>IF(OR(Q299="",R299=""),"",Q299*R299)</f>
        <v/>
      </c>
      <c r="T299" s="20" t="n"/>
      <c r="U299" s="20" t="n"/>
    </row>
    <row r="300">
      <c r="A300" s="20" t="n"/>
      <c r="B300" s="21" t="n"/>
      <c r="C300" s="22" t="n"/>
      <c r="D300" s="22" t="n"/>
      <c r="E300" s="20" t="n"/>
      <c r="F300" s="23">
        <f>IF(E300="","",IFERROR(INDEX(Listeler!$E$2:$E$300,MATCH(E300,Listeler!$D$2:$D$300,0)),""))</f>
        <v/>
      </c>
      <c r="G300" s="20" t="n"/>
      <c r="H300" s="20" t="n"/>
      <c r="I300" s="20" t="n"/>
      <c r="J300" s="24" t="n"/>
      <c r="K300" s="24" t="n"/>
      <c r="L300" s="25">
        <f>IF(OR(J300="",K300=""),"",MAX(J300,K300))</f>
        <v/>
      </c>
      <c r="M300" s="25">
        <f>IF(OR(J300="",K300=""),"",MIN(J300,K300))</f>
        <v/>
      </c>
      <c r="N300" s="25">
        <f>IF(L300="","",L300-M300)</f>
        <v/>
      </c>
      <c r="O300" s="26" t="n"/>
      <c r="P300" s="25">
        <f>IF(N300="","",ROUND(N300*N(O300)/100,0))</f>
        <v/>
      </c>
      <c r="Q300" s="25">
        <f>IF(N300="","",N300-P300)</f>
        <v/>
      </c>
      <c r="R300" s="27" t="n"/>
      <c r="S300" s="28">
        <f>IF(OR(Q300="",R300=""),"",Q300*R300)</f>
        <v/>
      </c>
      <c r="T300" s="20" t="n"/>
      <c r="U300" s="20" t="n"/>
    </row>
    <row r="301">
      <c r="A301" s="20" t="n"/>
      <c r="B301" s="21" t="n"/>
      <c r="C301" s="22" t="n"/>
      <c r="D301" s="22" t="n"/>
      <c r="E301" s="20" t="n"/>
      <c r="F301" s="23">
        <f>IF(E301="","",IFERROR(INDEX(Listeler!$E$2:$E$300,MATCH(E301,Listeler!$D$2:$D$300,0)),""))</f>
        <v/>
      </c>
      <c r="G301" s="20" t="n"/>
      <c r="H301" s="20" t="n"/>
      <c r="I301" s="20" t="n"/>
      <c r="J301" s="24" t="n"/>
      <c r="K301" s="24" t="n"/>
      <c r="L301" s="25">
        <f>IF(OR(J301="",K301=""),"",MAX(J301,K301))</f>
        <v/>
      </c>
      <c r="M301" s="25">
        <f>IF(OR(J301="",K301=""),"",MIN(J301,K301))</f>
        <v/>
      </c>
      <c r="N301" s="25">
        <f>IF(L301="","",L301-M301)</f>
        <v/>
      </c>
      <c r="O301" s="26" t="n"/>
      <c r="P301" s="25">
        <f>IF(N301="","",ROUND(N301*N(O301)/100,0))</f>
        <v/>
      </c>
      <c r="Q301" s="25">
        <f>IF(N301="","",N301-P301)</f>
        <v/>
      </c>
      <c r="R301" s="27" t="n"/>
      <c r="S301" s="28">
        <f>IF(OR(Q301="",R301=""),"",Q301*R301)</f>
        <v/>
      </c>
      <c r="T301" s="20" t="n"/>
      <c r="U301" s="20" t="n"/>
    </row>
    <row r="302">
      <c r="A302" s="20" t="n"/>
      <c r="B302" s="21" t="n"/>
      <c r="C302" s="22" t="n"/>
      <c r="D302" s="22" t="n"/>
      <c r="E302" s="20" t="n"/>
      <c r="F302" s="23">
        <f>IF(E302="","",IFERROR(INDEX(Listeler!$E$2:$E$300,MATCH(E302,Listeler!$D$2:$D$300,0)),""))</f>
        <v/>
      </c>
      <c r="G302" s="20" t="n"/>
      <c r="H302" s="20" t="n"/>
      <c r="I302" s="20" t="n"/>
      <c r="J302" s="24" t="n"/>
      <c r="K302" s="24" t="n"/>
      <c r="L302" s="25">
        <f>IF(OR(J302="",K302=""),"",MAX(J302,K302))</f>
        <v/>
      </c>
      <c r="M302" s="25">
        <f>IF(OR(J302="",K302=""),"",MIN(J302,K302))</f>
        <v/>
      </c>
      <c r="N302" s="25">
        <f>IF(L302="","",L302-M302)</f>
        <v/>
      </c>
      <c r="O302" s="26" t="n"/>
      <c r="P302" s="25">
        <f>IF(N302="","",ROUND(N302*N(O302)/100,0))</f>
        <v/>
      </c>
      <c r="Q302" s="25">
        <f>IF(N302="","",N302-P302)</f>
        <v/>
      </c>
      <c r="R302" s="27" t="n"/>
      <c r="S302" s="28">
        <f>IF(OR(Q302="",R302=""),"",Q302*R302)</f>
        <v/>
      </c>
      <c r="T302" s="20" t="n"/>
      <c r="U302" s="20" t="n"/>
    </row>
    <row r="303">
      <c r="A303" s="20" t="n"/>
      <c r="B303" s="21" t="n"/>
      <c r="C303" s="22" t="n"/>
      <c r="D303" s="22" t="n"/>
      <c r="E303" s="20" t="n"/>
      <c r="F303" s="23">
        <f>IF(E303="","",IFERROR(INDEX(Listeler!$E$2:$E$300,MATCH(E303,Listeler!$D$2:$D$300,0)),""))</f>
        <v/>
      </c>
      <c r="G303" s="20" t="n"/>
      <c r="H303" s="20" t="n"/>
      <c r="I303" s="20" t="n"/>
      <c r="J303" s="24" t="n"/>
      <c r="K303" s="24" t="n"/>
      <c r="L303" s="25">
        <f>IF(OR(J303="",K303=""),"",MAX(J303,K303))</f>
        <v/>
      </c>
      <c r="M303" s="25">
        <f>IF(OR(J303="",K303=""),"",MIN(J303,K303))</f>
        <v/>
      </c>
      <c r="N303" s="25">
        <f>IF(L303="","",L303-M303)</f>
        <v/>
      </c>
      <c r="O303" s="26" t="n"/>
      <c r="P303" s="25">
        <f>IF(N303="","",ROUND(N303*N(O303)/100,0))</f>
        <v/>
      </c>
      <c r="Q303" s="25">
        <f>IF(N303="","",N303-P303)</f>
        <v/>
      </c>
      <c r="R303" s="27" t="n"/>
      <c r="S303" s="28">
        <f>IF(OR(Q303="",R303=""),"",Q303*R303)</f>
        <v/>
      </c>
      <c r="T303" s="20" t="n"/>
      <c r="U303" s="20" t="n"/>
    </row>
    <row r="304">
      <c r="A304" s="20" t="n"/>
      <c r="B304" s="21" t="n"/>
      <c r="C304" s="22" t="n"/>
      <c r="D304" s="22" t="n"/>
      <c r="E304" s="20" t="n"/>
      <c r="F304" s="23">
        <f>IF(E304="","",IFERROR(INDEX(Listeler!$E$2:$E$300,MATCH(E304,Listeler!$D$2:$D$300,0)),""))</f>
        <v/>
      </c>
      <c r="G304" s="20" t="n"/>
      <c r="H304" s="20" t="n"/>
      <c r="I304" s="20" t="n"/>
      <c r="J304" s="24" t="n"/>
      <c r="K304" s="24" t="n"/>
      <c r="L304" s="25">
        <f>IF(OR(J304="",K304=""),"",MAX(J304,K304))</f>
        <v/>
      </c>
      <c r="M304" s="25">
        <f>IF(OR(J304="",K304=""),"",MIN(J304,K304))</f>
        <v/>
      </c>
      <c r="N304" s="25">
        <f>IF(L304="","",L304-M304)</f>
        <v/>
      </c>
      <c r="O304" s="26" t="n"/>
      <c r="P304" s="25">
        <f>IF(N304="","",ROUND(N304*N(O304)/100,0))</f>
        <v/>
      </c>
      <c r="Q304" s="25">
        <f>IF(N304="","",N304-P304)</f>
        <v/>
      </c>
      <c r="R304" s="27" t="n"/>
      <c r="S304" s="28">
        <f>IF(OR(Q304="",R304=""),"",Q304*R304)</f>
        <v/>
      </c>
      <c r="T304" s="20" t="n"/>
      <c r="U304" s="20" t="n"/>
    </row>
    <row r="305">
      <c r="A305" s="20" t="n"/>
      <c r="B305" s="21" t="n"/>
      <c r="C305" s="22" t="n"/>
      <c r="D305" s="22" t="n"/>
      <c r="E305" s="20" t="n"/>
      <c r="F305" s="23">
        <f>IF(E305="","",IFERROR(INDEX(Listeler!$E$2:$E$300,MATCH(E305,Listeler!$D$2:$D$300,0)),""))</f>
        <v/>
      </c>
      <c r="G305" s="20" t="n"/>
      <c r="H305" s="20" t="n"/>
      <c r="I305" s="20" t="n"/>
      <c r="J305" s="24" t="n"/>
      <c r="K305" s="24" t="n"/>
      <c r="L305" s="25">
        <f>IF(OR(J305="",K305=""),"",MAX(J305,K305))</f>
        <v/>
      </c>
      <c r="M305" s="25">
        <f>IF(OR(J305="",K305=""),"",MIN(J305,K305))</f>
        <v/>
      </c>
      <c r="N305" s="25">
        <f>IF(L305="","",L305-M305)</f>
        <v/>
      </c>
      <c r="O305" s="26" t="n"/>
      <c r="P305" s="25">
        <f>IF(N305="","",ROUND(N305*N(O305)/100,0))</f>
        <v/>
      </c>
      <c r="Q305" s="25">
        <f>IF(N305="","",N305-P305)</f>
        <v/>
      </c>
      <c r="R305" s="27" t="n"/>
      <c r="S305" s="28">
        <f>IF(OR(Q305="",R305=""),"",Q305*R305)</f>
        <v/>
      </c>
      <c r="T305" s="20" t="n"/>
      <c r="U305" s="20" t="n"/>
    </row>
    <row r="306">
      <c r="A306" s="20" t="n"/>
      <c r="B306" s="21" t="n"/>
      <c r="C306" s="22" t="n"/>
      <c r="D306" s="22" t="n"/>
      <c r="E306" s="20" t="n"/>
      <c r="F306" s="23">
        <f>IF(E306="","",IFERROR(INDEX(Listeler!$E$2:$E$300,MATCH(E306,Listeler!$D$2:$D$300,0)),""))</f>
        <v/>
      </c>
      <c r="G306" s="20" t="n"/>
      <c r="H306" s="20" t="n"/>
      <c r="I306" s="20" t="n"/>
      <c r="J306" s="24" t="n"/>
      <c r="K306" s="24" t="n"/>
      <c r="L306" s="25">
        <f>IF(OR(J306="",K306=""),"",MAX(J306,K306))</f>
        <v/>
      </c>
      <c r="M306" s="25">
        <f>IF(OR(J306="",K306=""),"",MIN(J306,K306))</f>
        <v/>
      </c>
      <c r="N306" s="25">
        <f>IF(L306="","",L306-M306)</f>
        <v/>
      </c>
      <c r="O306" s="26" t="n"/>
      <c r="P306" s="25">
        <f>IF(N306="","",ROUND(N306*N(O306)/100,0))</f>
        <v/>
      </c>
      <c r="Q306" s="25">
        <f>IF(N306="","",N306-P306)</f>
        <v/>
      </c>
      <c r="R306" s="27" t="n"/>
      <c r="S306" s="28">
        <f>IF(OR(Q306="",R306=""),"",Q306*R306)</f>
        <v/>
      </c>
      <c r="T306" s="20" t="n"/>
      <c r="U306" s="20" t="n"/>
    </row>
    <row r="307">
      <c r="A307" s="20" t="n"/>
      <c r="B307" s="21" t="n"/>
      <c r="C307" s="22" t="n"/>
      <c r="D307" s="22" t="n"/>
      <c r="E307" s="20" t="n"/>
      <c r="F307" s="23">
        <f>IF(E307="","",IFERROR(INDEX(Listeler!$E$2:$E$300,MATCH(E307,Listeler!$D$2:$D$300,0)),""))</f>
        <v/>
      </c>
      <c r="G307" s="20" t="n"/>
      <c r="H307" s="20" t="n"/>
      <c r="I307" s="20" t="n"/>
      <c r="J307" s="24" t="n"/>
      <c r="K307" s="24" t="n"/>
      <c r="L307" s="25">
        <f>IF(OR(J307="",K307=""),"",MAX(J307,K307))</f>
        <v/>
      </c>
      <c r="M307" s="25">
        <f>IF(OR(J307="",K307=""),"",MIN(J307,K307))</f>
        <v/>
      </c>
      <c r="N307" s="25">
        <f>IF(L307="","",L307-M307)</f>
        <v/>
      </c>
      <c r="O307" s="26" t="n"/>
      <c r="P307" s="25">
        <f>IF(N307="","",ROUND(N307*N(O307)/100,0))</f>
        <v/>
      </c>
      <c r="Q307" s="25">
        <f>IF(N307="","",N307-P307)</f>
        <v/>
      </c>
      <c r="R307" s="27" t="n"/>
      <c r="S307" s="28">
        <f>IF(OR(Q307="",R307=""),"",Q307*R307)</f>
        <v/>
      </c>
      <c r="T307" s="20" t="n"/>
      <c r="U307" s="20" t="n"/>
    </row>
    <row r="308">
      <c r="A308" s="20" t="n"/>
      <c r="B308" s="21" t="n"/>
      <c r="C308" s="22" t="n"/>
      <c r="D308" s="22" t="n"/>
      <c r="E308" s="20" t="n"/>
      <c r="F308" s="23">
        <f>IF(E308="","",IFERROR(INDEX(Listeler!$E$2:$E$300,MATCH(E308,Listeler!$D$2:$D$300,0)),""))</f>
        <v/>
      </c>
      <c r="G308" s="20" t="n"/>
      <c r="H308" s="20" t="n"/>
      <c r="I308" s="20" t="n"/>
      <c r="J308" s="24" t="n"/>
      <c r="K308" s="24" t="n"/>
      <c r="L308" s="25">
        <f>IF(OR(J308="",K308=""),"",MAX(J308,K308))</f>
        <v/>
      </c>
      <c r="M308" s="25">
        <f>IF(OR(J308="",K308=""),"",MIN(J308,K308))</f>
        <v/>
      </c>
      <c r="N308" s="25">
        <f>IF(L308="","",L308-M308)</f>
        <v/>
      </c>
      <c r="O308" s="26" t="n"/>
      <c r="P308" s="25">
        <f>IF(N308="","",ROUND(N308*N(O308)/100,0))</f>
        <v/>
      </c>
      <c r="Q308" s="25">
        <f>IF(N308="","",N308-P308)</f>
        <v/>
      </c>
      <c r="R308" s="27" t="n"/>
      <c r="S308" s="28">
        <f>IF(OR(Q308="",R308=""),"",Q308*R308)</f>
        <v/>
      </c>
      <c r="T308" s="20" t="n"/>
      <c r="U308" s="20" t="n"/>
    </row>
    <row r="309">
      <c r="A309" s="20" t="n"/>
      <c r="B309" s="21" t="n"/>
      <c r="C309" s="22" t="n"/>
      <c r="D309" s="22" t="n"/>
      <c r="E309" s="20" t="n"/>
      <c r="F309" s="23">
        <f>IF(E309="","",IFERROR(INDEX(Listeler!$E$2:$E$300,MATCH(E309,Listeler!$D$2:$D$300,0)),""))</f>
        <v/>
      </c>
      <c r="G309" s="20" t="n"/>
      <c r="H309" s="20" t="n"/>
      <c r="I309" s="20" t="n"/>
      <c r="J309" s="24" t="n"/>
      <c r="K309" s="24" t="n"/>
      <c r="L309" s="25">
        <f>IF(OR(J309="",K309=""),"",MAX(J309,K309))</f>
        <v/>
      </c>
      <c r="M309" s="25">
        <f>IF(OR(J309="",K309=""),"",MIN(J309,K309))</f>
        <v/>
      </c>
      <c r="N309" s="25">
        <f>IF(L309="","",L309-M309)</f>
        <v/>
      </c>
      <c r="O309" s="26" t="n"/>
      <c r="P309" s="25">
        <f>IF(N309="","",ROUND(N309*N(O309)/100,0))</f>
        <v/>
      </c>
      <c r="Q309" s="25">
        <f>IF(N309="","",N309-P309)</f>
        <v/>
      </c>
      <c r="R309" s="27" t="n"/>
      <c r="S309" s="28">
        <f>IF(OR(Q309="",R309=""),"",Q309*R309)</f>
        <v/>
      </c>
      <c r="T309" s="20" t="n"/>
      <c r="U309" s="20" t="n"/>
    </row>
    <row r="310">
      <c r="A310" s="20" t="n"/>
      <c r="B310" s="21" t="n"/>
      <c r="C310" s="22" t="n"/>
      <c r="D310" s="22" t="n"/>
      <c r="E310" s="20" t="n"/>
      <c r="F310" s="23">
        <f>IF(E310="","",IFERROR(INDEX(Listeler!$E$2:$E$300,MATCH(E310,Listeler!$D$2:$D$300,0)),""))</f>
        <v/>
      </c>
      <c r="G310" s="20" t="n"/>
      <c r="H310" s="20" t="n"/>
      <c r="I310" s="20" t="n"/>
      <c r="J310" s="24" t="n"/>
      <c r="K310" s="24" t="n"/>
      <c r="L310" s="25">
        <f>IF(OR(J310="",K310=""),"",MAX(J310,K310))</f>
        <v/>
      </c>
      <c r="M310" s="25">
        <f>IF(OR(J310="",K310=""),"",MIN(J310,K310))</f>
        <v/>
      </c>
      <c r="N310" s="25">
        <f>IF(L310="","",L310-M310)</f>
        <v/>
      </c>
      <c r="O310" s="26" t="n"/>
      <c r="P310" s="25">
        <f>IF(N310="","",ROUND(N310*N(O310)/100,0))</f>
        <v/>
      </c>
      <c r="Q310" s="25">
        <f>IF(N310="","",N310-P310)</f>
        <v/>
      </c>
      <c r="R310" s="27" t="n"/>
      <c r="S310" s="28">
        <f>IF(OR(Q310="",R310=""),"",Q310*R310)</f>
        <v/>
      </c>
      <c r="T310" s="20" t="n"/>
      <c r="U310" s="20" t="n"/>
    </row>
    <row r="311">
      <c r="A311" s="20" t="n"/>
      <c r="B311" s="21" t="n"/>
      <c r="C311" s="22" t="n"/>
      <c r="D311" s="22" t="n"/>
      <c r="E311" s="20" t="n"/>
      <c r="F311" s="23">
        <f>IF(E311="","",IFERROR(INDEX(Listeler!$E$2:$E$300,MATCH(E311,Listeler!$D$2:$D$300,0)),""))</f>
        <v/>
      </c>
      <c r="G311" s="20" t="n"/>
      <c r="H311" s="20" t="n"/>
      <c r="I311" s="20" t="n"/>
      <c r="J311" s="24" t="n"/>
      <c r="K311" s="24" t="n"/>
      <c r="L311" s="25">
        <f>IF(OR(J311="",K311=""),"",MAX(J311,K311))</f>
        <v/>
      </c>
      <c r="M311" s="25">
        <f>IF(OR(J311="",K311=""),"",MIN(J311,K311))</f>
        <v/>
      </c>
      <c r="N311" s="25">
        <f>IF(L311="","",L311-M311)</f>
        <v/>
      </c>
      <c r="O311" s="26" t="n"/>
      <c r="P311" s="25">
        <f>IF(N311="","",ROUND(N311*N(O311)/100,0))</f>
        <v/>
      </c>
      <c r="Q311" s="25">
        <f>IF(N311="","",N311-P311)</f>
        <v/>
      </c>
      <c r="R311" s="27" t="n"/>
      <c r="S311" s="28">
        <f>IF(OR(Q311="",R311=""),"",Q311*R311)</f>
        <v/>
      </c>
      <c r="T311" s="20" t="n"/>
      <c r="U311" s="20" t="n"/>
    </row>
    <row r="312">
      <c r="A312" s="20" t="n"/>
      <c r="B312" s="21" t="n"/>
      <c r="C312" s="22" t="n"/>
      <c r="D312" s="22" t="n"/>
      <c r="E312" s="20" t="n"/>
      <c r="F312" s="23">
        <f>IF(E312="","",IFERROR(INDEX(Listeler!$E$2:$E$300,MATCH(E312,Listeler!$D$2:$D$300,0)),""))</f>
        <v/>
      </c>
      <c r="G312" s="20" t="n"/>
      <c r="H312" s="20" t="n"/>
      <c r="I312" s="20" t="n"/>
      <c r="J312" s="24" t="n"/>
      <c r="K312" s="24" t="n"/>
      <c r="L312" s="25">
        <f>IF(OR(J312="",K312=""),"",MAX(J312,K312))</f>
        <v/>
      </c>
      <c r="M312" s="25">
        <f>IF(OR(J312="",K312=""),"",MIN(J312,K312))</f>
        <v/>
      </c>
      <c r="N312" s="25">
        <f>IF(L312="","",L312-M312)</f>
        <v/>
      </c>
      <c r="O312" s="26" t="n"/>
      <c r="P312" s="25">
        <f>IF(N312="","",ROUND(N312*N(O312)/100,0))</f>
        <v/>
      </c>
      <c r="Q312" s="25">
        <f>IF(N312="","",N312-P312)</f>
        <v/>
      </c>
      <c r="R312" s="27" t="n"/>
      <c r="S312" s="28">
        <f>IF(OR(Q312="",R312=""),"",Q312*R312)</f>
        <v/>
      </c>
      <c r="T312" s="20" t="n"/>
      <c r="U312" s="20" t="n"/>
    </row>
    <row r="313">
      <c r="A313" s="20" t="n"/>
      <c r="B313" s="21" t="n"/>
      <c r="C313" s="22" t="n"/>
      <c r="D313" s="22" t="n"/>
      <c r="E313" s="20" t="n"/>
      <c r="F313" s="23">
        <f>IF(E313="","",IFERROR(INDEX(Listeler!$E$2:$E$300,MATCH(E313,Listeler!$D$2:$D$300,0)),""))</f>
        <v/>
      </c>
      <c r="G313" s="20" t="n"/>
      <c r="H313" s="20" t="n"/>
      <c r="I313" s="20" t="n"/>
      <c r="J313" s="24" t="n"/>
      <c r="K313" s="24" t="n"/>
      <c r="L313" s="25">
        <f>IF(OR(J313="",K313=""),"",MAX(J313,K313))</f>
        <v/>
      </c>
      <c r="M313" s="25">
        <f>IF(OR(J313="",K313=""),"",MIN(J313,K313))</f>
        <v/>
      </c>
      <c r="N313" s="25">
        <f>IF(L313="","",L313-M313)</f>
        <v/>
      </c>
      <c r="O313" s="26" t="n"/>
      <c r="P313" s="25">
        <f>IF(N313="","",ROUND(N313*N(O313)/100,0))</f>
        <v/>
      </c>
      <c r="Q313" s="25">
        <f>IF(N313="","",N313-P313)</f>
        <v/>
      </c>
      <c r="R313" s="27" t="n"/>
      <c r="S313" s="28">
        <f>IF(OR(Q313="",R313=""),"",Q313*R313)</f>
        <v/>
      </c>
      <c r="T313" s="20" t="n"/>
      <c r="U313" s="20" t="n"/>
    </row>
    <row r="314">
      <c r="A314" s="20" t="n"/>
      <c r="B314" s="21" t="n"/>
      <c r="C314" s="22" t="n"/>
      <c r="D314" s="22" t="n"/>
      <c r="E314" s="20" t="n"/>
      <c r="F314" s="23">
        <f>IF(E314="","",IFERROR(INDEX(Listeler!$E$2:$E$300,MATCH(E314,Listeler!$D$2:$D$300,0)),""))</f>
        <v/>
      </c>
      <c r="G314" s="20" t="n"/>
      <c r="H314" s="20" t="n"/>
      <c r="I314" s="20" t="n"/>
      <c r="J314" s="24" t="n"/>
      <c r="K314" s="24" t="n"/>
      <c r="L314" s="25">
        <f>IF(OR(J314="",K314=""),"",MAX(J314,K314))</f>
        <v/>
      </c>
      <c r="M314" s="25">
        <f>IF(OR(J314="",K314=""),"",MIN(J314,K314))</f>
        <v/>
      </c>
      <c r="N314" s="25">
        <f>IF(L314="","",L314-M314)</f>
        <v/>
      </c>
      <c r="O314" s="26" t="n"/>
      <c r="P314" s="25">
        <f>IF(N314="","",ROUND(N314*N(O314)/100,0))</f>
        <v/>
      </c>
      <c r="Q314" s="25">
        <f>IF(N314="","",N314-P314)</f>
        <v/>
      </c>
      <c r="R314" s="27" t="n"/>
      <c r="S314" s="28">
        <f>IF(OR(Q314="",R314=""),"",Q314*R314)</f>
        <v/>
      </c>
      <c r="T314" s="20" t="n"/>
      <c r="U314" s="20" t="n"/>
    </row>
    <row r="315">
      <c r="A315" s="20" t="n"/>
      <c r="B315" s="21" t="n"/>
      <c r="C315" s="22" t="n"/>
      <c r="D315" s="22" t="n"/>
      <c r="E315" s="20" t="n"/>
      <c r="F315" s="23">
        <f>IF(E315="","",IFERROR(INDEX(Listeler!$E$2:$E$300,MATCH(E315,Listeler!$D$2:$D$300,0)),""))</f>
        <v/>
      </c>
      <c r="G315" s="20" t="n"/>
      <c r="H315" s="20" t="n"/>
      <c r="I315" s="20" t="n"/>
      <c r="J315" s="24" t="n"/>
      <c r="K315" s="24" t="n"/>
      <c r="L315" s="25">
        <f>IF(OR(J315="",K315=""),"",MAX(J315,K315))</f>
        <v/>
      </c>
      <c r="M315" s="25">
        <f>IF(OR(J315="",K315=""),"",MIN(J315,K315))</f>
        <v/>
      </c>
      <c r="N315" s="25">
        <f>IF(L315="","",L315-M315)</f>
        <v/>
      </c>
      <c r="O315" s="26" t="n"/>
      <c r="P315" s="25">
        <f>IF(N315="","",ROUND(N315*N(O315)/100,0))</f>
        <v/>
      </c>
      <c r="Q315" s="25">
        <f>IF(N315="","",N315-P315)</f>
        <v/>
      </c>
      <c r="R315" s="27" t="n"/>
      <c r="S315" s="28">
        <f>IF(OR(Q315="",R315=""),"",Q315*R315)</f>
        <v/>
      </c>
      <c r="T315" s="20" t="n"/>
      <c r="U315" s="20" t="n"/>
    </row>
    <row r="316">
      <c r="A316" s="20" t="n"/>
      <c r="B316" s="21" t="n"/>
      <c r="C316" s="22" t="n"/>
      <c r="D316" s="22" t="n"/>
      <c r="E316" s="20" t="n"/>
      <c r="F316" s="23">
        <f>IF(E316="","",IFERROR(INDEX(Listeler!$E$2:$E$300,MATCH(E316,Listeler!$D$2:$D$300,0)),""))</f>
        <v/>
      </c>
      <c r="G316" s="20" t="n"/>
      <c r="H316" s="20" t="n"/>
      <c r="I316" s="20" t="n"/>
      <c r="J316" s="24" t="n"/>
      <c r="K316" s="24" t="n"/>
      <c r="L316" s="25">
        <f>IF(OR(J316="",K316=""),"",MAX(J316,K316))</f>
        <v/>
      </c>
      <c r="M316" s="25">
        <f>IF(OR(J316="",K316=""),"",MIN(J316,K316))</f>
        <v/>
      </c>
      <c r="N316" s="25">
        <f>IF(L316="","",L316-M316)</f>
        <v/>
      </c>
      <c r="O316" s="26" t="n"/>
      <c r="P316" s="25">
        <f>IF(N316="","",ROUND(N316*N(O316)/100,0))</f>
        <v/>
      </c>
      <c r="Q316" s="25">
        <f>IF(N316="","",N316-P316)</f>
        <v/>
      </c>
      <c r="R316" s="27" t="n"/>
      <c r="S316" s="28">
        <f>IF(OR(Q316="",R316=""),"",Q316*R316)</f>
        <v/>
      </c>
      <c r="T316" s="20" t="n"/>
      <c r="U316" s="20" t="n"/>
    </row>
    <row r="317">
      <c r="A317" s="20" t="n"/>
      <c r="B317" s="21" t="n"/>
      <c r="C317" s="22" t="n"/>
      <c r="D317" s="22" t="n"/>
      <c r="E317" s="20" t="n"/>
      <c r="F317" s="23">
        <f>IF(E317="","",IFERROR(INDEX(Listeler!$E$2:$E$300,MATCH(E317,Listeler!$D$2:$D$300,0)),""))</f>
        <v/>
      </c>
      <c r="G317" s="20" t="n"/>
      <c r="H317" s="20" t="n"/>
      <c r="I317" s="20" t="n"/>
      <c r="J317" s="24" t="n"/>
      <c r="K317" s="24" t="n"/>
      <c r="L317" s="25">
        <f>IF(OR(J317="",K317=""),"",MAX(J317,K317))</f>
        <v/>
      </c>
      <c r="M317" s="25">
        <f>IF(OR(J317="",K317=""),"",MIN(J317,K317))</f>
        <v/>
      </c>
      <c r="N317" s="25">
        <f>IF(L317="","",L317-M317)</f>
        <v/>
      </c>
      <c r="O317" s="26" t="n"/>
      <c r="P317" s="25">
        <f>IF(N317="","",ROUND(N317*N(O317)/100,0))</f>
        <v/>
      </c>
      <c r="Q317" s="25">
        <f>IF(N317="","",N317-P317)</f>
        <v/>
      </c>
      <c r="R317" s="27" t="n"/>
      <c r="S317" s="28">
        <f>IF(OR(Q317="",R317=""),"",Q317*R317)</f>
        <v/>
      </c>
      <c r="T317" s="20" t="n"/>
      <c r="U317" s="20" t="n"/>
    </row>
    <row r="318">
      <c r="A318" s="20" t="n"/>
      <c r="B318" s="21" t="n"/>
      <c r="C318" s="22" t="n"/>
      <c r="D318" s="22" t="n"/>
      <c r="E318" s="20" t="n"/>
      <c r="F318" s="23">
        <f>IF(E318="","",IFERROR(INDEX(Listeler!$E$2:$E$300,MATCH(E318,Listeler!$D$2:$D$300,0)),""))</f>
        <v/>
      </c>
      <c r="G318" s="20" t="n"/>
      <c r="H318" s="20" t="n"/>
      <c r="I318" s="20" t="n"/>
      <c r="J318" s="24" t="n"/>
      <c r="K318" s="24" t="n"/>
      <c r="L318" s="25">
        <f>IF(OR(J318="",K318=""),"",MAX(J318,K318))</f>
        <v/>
      </c>
      <c r="M318" s="25">
        <f>IF(OR(J318="",K318=""),"",MIN(J318,K318))</f>
        <v/>
      </c>
      <c r="N318" s="25">
        <f>IF(L318="","",L318-M318)</f>
        <v/>
      </c>
      <c r="O318" s="26" t="n"/>
      <c r="P318" s="25">
        <f>IF(N318="","",ROUND(N318*N(O318)/100,0))</f>
        <v/>
      </c>
      <c r="Q318" s="25">
        <f>IF(N318="","",N318-P318)</f>
        <v/>
      </c>
      <c r="R318" s="27" t="n"/>
      <c r="S318" s="28">
        <f>IF(OR(Q318="",R318=""),"",Q318*R318)</f>
        <v/>
      </c>
      <c r="T318" s="20" t="n"/>
      <c r="U318" s="20" t="n"/>
    </row>
    <row r="319">
      <c r="A319" s="20" t="n"/>
      <c r="B319" s="21" t="n"/>
      <c r="C319" s="22" t="n"/>
      <c r="D319" s="22" t="n"/>
      <c r="E319" s="20" t="n"/>
      <c r="F319" s="23">
        <f>IF(E319="","",IFERROR(INDEX(Listeler!$E$2:$E$300,MATCH(E319,Listeler!$D$2:$D$300,0)),""))</f>
        <v/>
      </c>
      <c r="G319" s="20" t="n"/>
      <c r="H319" s="20" t="n"/>
      <c r="I319" s="20" t="n"/>
      <c r="J319" s="24" t="n"/>
      <c r="K319" s="24" t="n"/>
      <c r="L319" s="25">
        <f>IF(OR(J319="",K319=""),"",MAX(J319,K319))</f>
        <v/>
      </c>
      <c r="M319" s="25">
        <f>IF(OR(J319="",K319=""),"",MIN(J319,K319))</f>
        <v/>
      </c>
      <c r="N319" s="25">
        <f>IF(L319="","",L319-M319)</f>
        <v/>
      </c>
      <c r="O319" s="26" t="n"/>
      <c r="P319" s="25">
        <f>IF(N319="","",ROUND(N319*N(O319)/100,0))</f>
        <v/>
      </c>
      <c r="Q319" s="25">
        <f>IF(N319="","",N319-P319)</f>
        <v/>
      </c>
      <c r="R319" s="27" t="n"/>
      <c r="S319" s="28">
        <f>IF(OR(Q319="",R319=""),"",Q319*R319)</f>
        <v/>
      </c>
      <c r="T319" s="20" t="n"/>
      <c r="U319" s="20" t="n"/>
    </row>
    <row r="320">
      <c r="A320" s="20" t="n"/>
      <c r="B320" s="21" t="n"/>
      <c r="C320" s="22" t="n"/>
      <c r="D320" s="22" t="n"/>
      <c r="E320" s="20" t="n"/>
      <c r="F320" s="23">
        <f>IF(E320="","",IFERROR(INDEX(Listeler!$E$2:$E$300,MATCH(E320,Listeler!$D$2:$D$300,0)),""))</f>
        <v/>
      </c>
      <c r="G320" s="20" t="n"/>
      <c r="H320" s="20" t="n"/>
      <c r="I320" s="20" t="n"/>
      <c r="J320" s="24" t="n"/>
      <c r="K320" s="24" t="n"/>
      <c r="L320" s="25">
        <f>IF(OR(J320="",K320=""),"",MAX(J320,K320))</f>
        <v/>
      </c>
      <c r="M320" s="25">
        <f>IF(OR(J320="",K320=""),"",MIN(J320,K320))</f>
        <v/>
      </c>
      <c r="N320" s="25">
        <f>IF(L320="","",L320-M320)</f>
        <v/>
      </c>
      <c r="O320" s="26" t="n"/>
      <c r="P320" s="25">
        <f>IF(N320="","",ROUND(N320*N(O320)/100,0))</f>
        <v/>
      </c>
      <c r="Q320" s="25">
        <f>IF(N320="","",N320-P320)</f>
        <v/>
      </c>
      <c r="R320" s="27" t="n"/>
      <c r="S320" s="28">
        <f>IF(OR(Q320="",R320=""),"",Q320*R320)</f>
        <v/>
      </c>
      <c r="T320" s="20" t="n"/>
      <c r="U320" s="20" t="n"/>
    </row>
    <row r="321">
      <c r="A321" s="20" t="n"/>
      <c r="B321" s="21" t="n"/>
      <c r="C321" s="22" t="n"/>
      <c r="D321" s="22" t="n"/>
      <c r="E321" s="20" t="n"/>
      <c r="F321" s="23">
        <f>IF(E321="","",IFERROR(INDEX(Listeler!$E$2:$E$300,MATCH(E321,Listeler!$D$2:$D$300,0)),""))</f>
        <v/>
      </c>
      <c r="G321" s="20" t="n"/>
      <c r="H321" s="20" t="n"/>
      <c r="I321" s="20" t="n"/>
      <c r="J321" s="24" t="n"/>
      <c r="K321" s="24" t="n"/>
      <c r="L321" s="25">
        <f>IF(OR(J321="",K321=""),"",MAX(J321,K321))</f>
        <v/>
      </c>
      <c r="M321" s="25">
        <f>IF(OR(J321="",K321=""),"",MIN(J321,K321))</f>
        <v/>
      </c>
      <c r="N321" s="25">
        <f>IF(L321="","",L321-M321)</f>
        <v/>
      </c>
      <c r="O321" s="26" t="n"/>
      <c r="P321" s="25">
        <f>IF(N321="","",ROUND(N321*N(O321)/100,0))</f>
        <v/>
      </c>
      <c r="Q321" s="25">
        <f>IF(N321="","",N321-P321)</f>
        <v/>
      </c>
      <c r="R321" s="27" t="n"/>
      <c r="S321" s="28">
        <f>IF(OR(Q321="",R321=""),"",Q321*R321)</f>
        <v/>
      </c>
      <c r="T321" s="20" t="n"/>
      <c r="U321" s="20" t="n"/>
    </row>
    <row r="322">
      <c r="A322" s="20" t="n"/>
      <c r="B322" s="21" t="n"/>
      <c r="C322" s="22" t="n"/>
      <c r="D322" s="22" t="n"/>
      <c r="E322" s="20" t="n"/>
      <c r="F322" s="23">
        <f>IF(E322="","",IFERROR(INDEX(Listeler!$E$2:$E$300,MATCH(E322,Listeler!$D$2:$D$300,0)),""))</f>
        <v/>
      </c>
      <c r="G322" s="20" t="n"/>
      <c r="H322" s="20" t="n"/>
      <c r="I322" s="20" t="n"/>
      <c r="J322" s="24" t="n"/>
      <c r="K322" s="24" t="n"/>
      <c r="L322" s="25">
        <f>IF(OR(J322="",K322=""),"",MAX(J322,K322))</f>
        <v/>
      </c>
      <c r="M322" s="25">
        <f>IF(OR(J322="",K322=""),"",MIN(J322,K322))</f>
        <v/>
      </c>
      <c r="N322" s="25">
        <f>IF(L322="","",L322-M322)</f>
        <v/>
      </c>
      <c r="O322" s="26" t="n"/>
      <c r="P322" s="25">
        <f>IF(N322="","",ROUND(N322*N(O322)/100,0))</f>
        <v/>
      </c>
      <c r="Q322" s="25">
        <f>IF(N322="","",N322-P322)</f>
        <v/>
      </c>
      <c r="R322" s="27" t="n"/>
      <c r="S322" s="28">
        <f>IF(OR(Q322="",R322=""),"",Q322*R322)</f>
        <v/>
      </c>
      <c r="T322" s="20" t="n"/>
      <c r="U322" s="20" t="n"/>
    </row>
    <row r="323">
      <c r="A323" s="20" t="n"/>
      <c r="B323" s="21" t="n"/>
      <c r="C323" s="22" t="n"/>
      <c r="D323" s="22" t="n"/>
      <c r="E323" s="20" t="n"/>
      <c r="F323" s="23">
        <f>IF(E323="","",IFERROR(INDEX(Listeler!$E$2:$E$300,MATCH(E323,Listeler!$D$2:$D$300,0)),""))</f>
        <v/>
      </c>
      <c r="G323" s="20" t="n"/>
      <c r="H323" s="20" t="n"/>
      <c r="I323" s="20" t="n"/>
      <c r="J323" s="24" t="n"/>
      <c r="K323" s="24" t="n"/>
      <c r="L323" s="25">
        <f>IF(OR(J323="",K323=""),"",MAX(J323,K323))</f>
        <v/>
      </c>
      <c r="M323" s="25">
        <f>IF(OR(J323="",K323=""),"",MIN(J323,K323))</f>
        <v/>
      </c>
      <c r="N323" s="25">
        <f>IF(L323="","",L323-M323)</f>
        <v/>
      </c>
      <c r="O323" s="26" t="n"/>
      <c r="P323" s="25">
        <f>IF(N323="","",ROUND(N323*N(O323)/100,0))</f>
        <v/>
      </c>
      <c r="Q323" s="25">
        <f>IF(N323="","",N323-P323)</f>
        <v/>
      </c>
      <c r="R323" s="27" t="n"/>
      <c r="S323" s="28">
        <f>IF(OR(Q323="",R323=""),"",Q323*R323)</f>
        <v/>
      </c>
      <c r="T323" s="20" t="n"/>
      <c r="U323" s="20" t="n"/>
    </row>
    <row r="324">
      <c r="A324" s="20" t="n"/>
      <c r="B324" s="21" t="n"/>
      <c r="C324" s="22" t="n"/>
      <c r="D324" s="22" t="n"/>
      <c r="E324" s="20" t="n"/>
      <c r="F324" s="23">
        <f>IF(E324="","",IFERROR(INDEX(Listeler!$E$2:$E$300,MATCH(E324,Listeler!$D$2:$D$300,0)),""))</f>
        <v/>
      </c>
      <c r="G324" s="20" t="n"/>
      <c r="H324" s="20" t="n"/>
      <c r="I324" s="20" t="n"/>
      <c r="J324" s="24" t="n"/>
      <c r="K324" s="24" t="n"/>
      <c r="L324" s="25">
        <f>IF(OR(J324="",K324=""),"",MAX(J324,K324))</f>
        <v/>
      </c>
      <c r="M324" s="25">
        <f>IF(OR(J324="",K324=""),"",MIN(J324,K324))</f>
        <v/>
      </c>
      <c r="N324" s="25">
        <f>IF(L324="","",L324-M324)</f>
        <v/>
      </c>
      <c r="O324" s="26" t="n"/>
      <c r="P324" s="25">
        <f>IF(N324="","",ROUND(N324*N(O324)/100,0))</f>
        <v/>
      </c>
      <c r="Q324" s="25">
        <f>IF(N324="","",N324-P324)</f>
        <v/>
      </c>
      <c r="R324" s="27" t="n"/>
      <c r="S324" s="28">
        <f>IF(OR(Q324="",R324=""),"",Q324*R324)</f>
        <v/>
      </c>
      <c r="T324" s="20" t="n"/>
      <c r="U324" s="20" t="n"/>
    </row>
    <row r="325">
      <c r="A325" s="20" t="n"/>
      <c r="B325" s="21" t="n"/>
      <c r="C325" s="22" t="n"/>
      <c r="D325" s="22" t="n"/>
      <c r="E325" s="20" t="n"/>
      <c r="F325" s="23">
        <f>IF(E325="","",IFERROR(INDEX(Listeler!$E$2:$E$300,MATCH(E325,Listeler!$D$2:$D$300,0)),""))</f>
        <v/>
      </c>
      <c r="G325" s="20" t="n"/>
      <c r="H325" s="20" t="n"/>
      <c r="I325" s="20" t="n"/>
      <c r="J325" s="24" t="n"/>
      <c r="K325" s="24" t="n"/>
      <c r="L325" s="25">
        <f>IF(OR(J325="",K325=""),"",MAX(J325,K325))</f>
        <v/>
      </c>
      <c r="M325" s="25">
        <f>IF(OR(J325="",K325=""),"",MIN(J325,K325))</f>
        <v/>
      </c>
      <c r="N325" s="25">
        <f>IF(L325="","",L325-M325)</f>
        <v/>
      </c>
      <c r="O325" s="26" t="n"/>
      <c r="P325" s="25">
        <f>IF(N325="","",ROUND(N325*N(O325)/100,0))</f>
        <v/>
      </c>
      <c r="Q325" s="25">
        <f>IF(N325="","",N325-P325)</f>
        <v/>
      </c>
      <c r="R325" s="27" t="n"/>
      <c r="S325" s="28">
        <f>IF(OR(Q325="",R325=""),"",Q325*R325)</f>
        <v/>
      </c>
      <c r="T325" s="20" t="n"/>
      <c r="U325" s="20" t="n"/>
    </row>
    <row r="326">
      <c r="A326" s="20" t="n"/>
      <c r="B326" s="21" t="n"/>
      <c r="C326" s="22" t="n"/>
      <c r="D326" s="22" t="n"/>
      <c r="E326" s="20" t="n"/>
      <c r="F326" s="23">
        <f>IF(E326="","",IFERROR(INDEX(Listeler!$E$2:$E$300,MATCH(E326,Listeler!$D$2:$D$300,0)),""))</f>
        <v/>
      </c>
      <c r="G326" s="20" t="n"/>
      <c r="H326" s="20" t="n"/>
      <c r="I326" s="20" t="n"/>
      <c r="J326" s="24" t="n"/>
      <c r="K326" s="24" t="n"/>
      <c r="L326" s="25">
        <f>IF(OR(J326="",K326=""),"",MAX(J326,K326))</f>
        <v/>
      </c>
      <c r="M326" s="25">
        <f>IF(OR(J326="",K326=""),"",MIN(J326,K326))</f>
        <v/>
      </c>
      <c r="N326" s="25">
        <f>IF(L326="","",L326-M326)</f>
        <v/>
      </c>
      <c r="O326" s="26" t="n"/>
      <c r="P326" s="25">
        <f>IF(N326="","",ROUND(N326*N(O326)/100,0))</f>
        <v/>
      </c>
      <c r="Q326" s="25">
        <f>IF(N326="","",N326-P326)</f>
        <v/>
      </c>
      <c r="R326" s="27" t="n"/>
      <c r="S326" s="28">
        <f>IF(OR(Q326="",R326=""),"",Q326*R326)</f>
        <v/>
      </c>
      <c r="T326" s="20" t="n"/>
      <c r="U326" s="20" t="n"/>
    </row>
    <row r="327">
      <c r="A327" s="20" t="n"/>
      <c r="B327" s="21" t="n"/>
      <c r="C327" s="22" t="n"/>
      <c r="D327" s="22" t="n"/>
      <c r="E327" s="20" t="n"/>
      <c r="F327" s="23">
        <f>IF(E327="","",IFERROR(INDEX(Listeler!$E$2:$E$300,MATCH(E327,Listeler!$D$2:$D$300,0)),""))</f>
        <v/>
      </c>
      <c r="G327" s="20" t="n"/>
      <c r="H327" s="20" t="n"/>
      <c r="I327" s="20" t="n"/>
      <c r="J327" s="24" t="n"/>
      <c r="K327" s="24" t="n"/>
      <c r="L327" s="25">
        <f>IF(OR(J327="",K327=""),"",MAX(J327,K327))</f>
        <v/>
      </c>
      <c r="M327" s="25">
        <f>IF(OR(J327="",K327=""),"",MIN(J327,K327))</f>
        <v/>
      </c>
      <c r="N327" s="25">
        <f>IF(L327="","",L327-M327)</f>
        <v/>
      </c>
      <c r="O327" s="26" t="n"/>
      <c r="P327" s="25">
        <f>IF(N327="","",ROUND(N327*N(O327)/100,0))</f>
        <v/>
      </c>
      <c r="Q327" s="25">
        <f>IF(N327="","",N327-P327)</f>
        <v/>
      </c>
      <c r="R327" s="27" t="n"/>
      <c r="S327" s="28">
        <f>IF(OR(Q327="",R327=""),"",Q327*R327)</f>
        <v/>
      </c>
      <c r="T327" s="20" t="n"/>
      <c r="U327" s="20" t="n"/>
    </row>
    <row r="328">
      <c r="A328" s="20" t="n"/>
      <c r="B328" s="21" t="n"/>
      <c r="C328" s="22" t="n"/>
      <c r="D328" s="22" t="n"/>
      <c r="E328" s="20" t="n"/>
      <c r="F328" s="23">
        <f>IF(E328="","",IFERROR(INDEX(Listeler!$E$2:$E$300,MATCH(E328,Listeler!$D$2:$D$300,0)),""))</f>
        <v/>
      </c>
      <c r="G328" s="20" t="n"/>
      <c r="H328" s="20" t="n"/>
      <c r="I328" s="20" t="n"/>
      <c r="J328" s="24" t="n"/>
      <c r="K328" s="24" t="n"/>
      <c r="L328" s="25">
        <f>IF(OR(J328="",K328=""),"",MAX(J328,K328))</f>
        <v/>
      </c>
      <c r="M328" s="25">
        <f>IF(OR(J328="",K328=""),"",MIN(J328,K328))</f>
        <v/>
      </c>
      <c r="N328" s="25">
        <f>IF(L328="","",L328-M328)</f>
        <v/>
      </c>
      <c r="O328" s="26" t="n"/>
      <c r="P328" s="25">
        <f>IF(N328="","",ROUND(N328*N(O328)/100,0))</f>
        <v/>
      </c>
      <c r="Q328" s="25">
        <f>IF(N328="","",N328-P328)</f>
        <v/>
      </c>
      <c r="R328" s="27" t="n"/>
      <c r="S328" s="28">
        <f>IF(OR(Q328="",R328=""),"",Q328*R328)</f>
        <v/>
      </c>
      <c r="T328" s="20" t="n"/>
      <c r="U328" s="20" t="n"/>
    </row>
    <row r="329">
      <c r="A329" s="20" t="n"/>
      <c r="B329" s="21" t="n"/>
      <c r="C329" s="22" t="n"/>
      <c r="D329" s="22" t="n"/>
      <c r="E329" s="20" t="n"/>
      <c r="F329" s="23">
        <f>IF(E329="","",IFERROR(INDEX(Listeler!$E$2:$E$300,MATCH(E329,Listeler!$D$2:$D$300,0)),""))</f>
        <v/>
      </c>
      <c r="G329" s="20" t="n"/>
      <c r="H329" s="20" t="n"/>
      <c r="I329" s="20" t="n"/>
      <c r="J329" s="24" t="n"/>
      <c r="K329" s="24" t="n"/>
      <c r="L329" s="25">
        <f>IF(OR(J329="",K329=""),"",MAX(J329,K329))</f>
        <v/>
      </c>
      <c r="M329" s="25">
        <f>IF(OR(J329="",K329=""),"",MIN(J329,K329))</f>
        <v/>
      </c>
      <c r="N329" s="25">
        <f>IF(L329="","",L329-M329)</f>
        <v/>
      </c>
      <c r="O329" s="26" t="n"/>
      <c r="P329" s="25">
        <f>IF(N329="","",ROUND(N329*N(O329)/100,0))</f>
        <v/>
      </c>
      <c r="Q329" s="25">
        <f>IF(N329="","",N329-P329)</f>
        <v/>
      </c>
      <c r="R329" s="27" t="n"/>
      <c r="S329" s="28">
        <f>IF(OR(Q329="",R329=""),"",Q329*R329)</f>
        <v/>
      </c>
      <c r="T329" s="20" t="n"/>
      <c r="U329" s="20" t="n"/>
    </row>
    <row r="330">
      <c r="A330" s="20" t="n"/>
      <c r="B330" s="21" t="n"/>
      <c r="C330" s="22" t="n"/>
      <c r="D330" s="22" t="n"/>
      <c r="E330" s="20" t="n"/>
      <c r="F330" s="23">
        <f>IF(E330="","",IFERROR(INDEX(Listeler!$E$2:$E$300,MATCH(E330,Listeler!$D$2:$D$300,0)),""))</f>
        <v/>
      </c>
      <c r="G330" s="20" t="n"/>
      <c r="H330" s="20" t="n"/>
      <c r="I330" s="20" t="n"/>
      <c r="J330" s="24" t="n"/>
      <c r="K330" s="24" t="n"/>
      <c r="L330" s="25">
        <f>IF(OR(J330="",K330=""),"",MAX(J330,K330))</f>
        <v/>
      </c>
      <c r="M330" s="25">
        <f>IF(OR(J330="",K330=""),"",MIN(J330,K330))</f>
        <v/>
      </c>
      <c r="N330" s="25">
        <f>IF(L330="","",L330-M330)</f>
        <v/>
      </c>
      <c r="O330" s="26" t="n"/>
      <c r="P330" s="25">
        <f>IF(N330="","",ROUND(N330*N(O330)/100,0))</f>
        <v/>
      </c>
      <c r="Q330" s="25">
        <f>IF(N330="","",N330-P330)</f>
        <v/>
      </c>
      <c r="R330" s="27" t="n"/>
      <c r="S330" s="28">
        <f>IF(OR(Q330="",R330=""),"",Q330*R330)</f>
        <v/>
      </c>
      <c r="T330" s="20" t="n"/>
      <c r="U330" s="20" t="n"/>
    </row>
    <row r="331">
      <c r="A331" s="20" t="n"/>
      <c r="B331" s="21" t="n"/>
      <c r="C331" s="22" t="n"/>
      <c r="D331" s="22" t="n"/>
      <c r="E331" s="20" t="n"/>
      <c r="F331" s="23">
        <f>IF(E331="","",IFERROR(INDEX(Listeler!$E$2:$E$300,MATCH(E331,Listeler!$D$2:$D$300,0)),""))</f>
        <v/>
      </c>
      <c r="G331" s="20" t="n"/>
      <c r="H331" s="20" t="n"/>
      <c r="I331" s="20" t="n"/>
      <c r="J331" s="24" t="n"/>
      <c r="K331" s="24" t="n"/>
      <c r="L331" s="25">
        <f>IF(OR(J331="",K331=""),"",MAX(J331,K331))</f>
        <v/>
      </c>
      <c r="M331" s="25">
        <f>IF(OR(J331="",K331=""),"",MIN(J331,K331))</f>
        <v/>
      </c>
      <c r="N331" s="25">
        <f>IF(L331="","",L331-M331)</f>
        <v/>
      </c>
      <c r="O331" s="26" t="n"/>
      <c r="P331" s="25">
        <f>IF(N331="","",ROUND(N331*N(O331)/100,0))</f>
        <v/>
      </c>
      <c r="Q331" s="25">
        <f>IF(N331="","",N331-P331)</f>
        <v/>
      </c>
      <c r="R331" s="27" t="n"/>
      <c r="S331" s="28">
        <f>IF(OR(Q331="",R331=""),"",Q331*R331)</f>
        <v/>
      </c>
      <c r="T331" s="20" t="n"/>
      <c r="U331" s="20" t="n"/>
    </row>
    <row r="332">
      <c r="A332" s="20" t="n"/>
      <c r="B332" s="21" t="n"/>
      <c r="C332" s="22" t="n"/>
      <c r="D332" s="22" t="n"/>
      <c r="E332" s="20" t="n"/>
      <c r="F332" s="23">
        <f>IF(E332="","",IFERROR(INDEX(Listeler!$E$2:$E$300,MATCH(E332,Listeler!$D$2:$D$300,0)),""))</f>
        <v/>
      </c>
      <c r="G332" s="20" t="n"/>
      <c r="H332" s="20" t="n"/>
      <c r="I332" s="20" t="n"/>
      <c r="J332" s="24" t="n"/>
      <c r="K332" s="24" t="n"/>
      <c r="L332" s="25">
        <f>IF(OR(J332="",K332=""),"",MAX(J332,K332))</f>
        <v/>
      </c>
      <c r="M332" s="25">
        <f>IF(OR(J332="",K332=""),"",MIN(J332,K332))</f>
        <v/>
      </c>
      <c r="N332" s="25">
        <f>IF(L332="","",L332-M332)</f>
        <v/>
      </c>
      <c r="O332" s="26" t="n"/>
      <c r="P332" s="25">
        <f>IF(N332="","",ROUND(N332*N(O332)/100,0))</f>
        <v/>
      </c>
      <c r="Q332" s="25">
        <f>IF(N332="","",N332-P332)</f>
        <v/>
      </c>
      <c r="R332" s="27" t="n"/>
      <c r="S332" s="28">
        <f>IF(OR(Q332="",R332=""),"",Q332*R332)</f>
        <v/>
      </c>
      <c r="T332" s="20" t="n"/>
      <c r="U332" s="20" t="n"/>
    </row>
    <row r="333">
      <c r="A333" s="20" t="n"/>
      <c r="B333" s="21" t="n"/>
      <c r="C333" s="22" t="n"/>
      <c r="D333" s="22" t="n"/>
      <c r="E333" s="20" t="n"/>
      <c r="F333" s="23">
        <f>IF(E333="","",IFERROR(INDEX(Listeler!$E$2:$E$300,MATCH(E333,Listeler!$D$2:$D$300,0)),""))</f>
        <v/>
      </c>
      <c r="G333" s="20" t="n"/>
      <c r="H333" s="20" t="n"/>
      <c r="I333" s="20" t="n"/>
      <c r="J333" s="24" t="n"/>
      <c r="K333" s="24" t="n"/>
      <c r="L333" s="25">
        <f>IF(OR(J333="",K333=""),"",MAX(J333,K333))</f>
        <v/>
      </c>
      <c r="M333" s="25">
        <f>IF(OR(J333="",K333=""),"",MIN(J333,K333))</f>
        <v/>
      </c>
      <c r="N333" s="25">
        <f>IF(L333="","",L333-M333)</f>
        <v/>
      </c>
      <c r="O333" s="26" t="n"/>
      <c r="P333" s="25">
        <f>IF(N333="","",ROUND(N333*N(O333)/100,0))</f>
        <v/>
      </c>
      <c r="Q333" s="25">
        <f>IF(N333="","",N333-P333)</f>
        <v/>
      </c>
      <c r="R333" s="27" t="n"/>
      <c r="S333" s="28">
        <f>IF(OR(Q333="",R333=""),"",Q333*R333)</f>
        <v/>
      </c>
      <c r="T333" s="20" t="n"/>
      <c r="U333" s="20" t="n"/>
    </row>
    <row r="334">
      <c r="A334" s="20" t="n"/>
      <c r="B334" s="21" t="n"/>
      <c r="C334" s="22" t="n"/>
      <c r="D334" s="22" t="n"/>
      <c r="E334" s="20" t="n"/>
      <c r="F334" s="23">
        <f>IF(E334="","",IFERROR(INDEX(Listeler!$E$2:$E$300,MATCH(E334,Listeler!$D$2:$D$300,0)),""))</f>
        <v/>
      </c>
      <c r="G334" s="20" t="n"/>
      <c r="H334" s="20" t="n"/>
      <c r="I334" s="20" t="n"/>
      <c r="J334" s="24" t="n"/>
      <c r="K334" s="24" t="n"/>
      <c r="L334" s="25">
        <f>IF(OR(J334="",K334=""),"",MAX(J334,K334))</f>
        <v/>
      </c>
      <c r="M334" s="25">
        <f>IF(OR(J334="",K334=""),"",MIN(J334,K334))</f>
        <v/>
      </c>
      <c r="N334" s="25">
        <f>IF(L334="","",L334-M334)</f>
        <v/>
      </c>
      <c r="O334" s="26" t="n"/>
      <c r="P334" s="25">
        <f>IF(N334="","",ROUND(N334*N(O334)/100,0))</f>
        <v/>
      </c>
      <c r="Q334" s="25">
        <f>IF(N334="","",N334-P334)</f>
        <v/>
      </c>
      <c r="R334" s="27" t="n"/>
      <c r="S334" s="28">
        <f>IF(OR(Q334="",R334=""),"",Q334*R334)</f>
        <v/>
      </c>
      <c r="T334" s="20" t="n"/>
      <c r="U334" s="20" t="n"/>
    </row>
    <row r="335">
      <c r="A335" s="20" t="n"/>
      <c r="B335" s="21" t="n"/>
      <c r="C335" s="22" t="n"/>
      <c r="D335" s="22" t="n"/>
      <c r="E335" s="20" t="n"/>
      <c r="F335" s="23">
        <f>IF(E335="","",IFERROR(INDEX(Listeler!$E$2:$E$300,MATCH(E335,Listeler!$D$2:$D$300,0)),""))</f>
        <v/>
      </c>
      <c r="G335" s="20" t="n"/>
      <c r="H335" s="20" t="n"/>
      <c r="I335" s="20" t="n"/>
      <c r="J335" s="24" t="n"/>
      <c r="K335" s="24" t="n"/>
      <c r="L335" s="25">
        <f>IF(OR(J335="",K335=""),"",MAX(J335,K335))</f>
        <v/>
      </c>
      <c r="M335" s="25">
        <f>IF(OR(J335="",K335=""),"",MIN(J335,K335))</f>
        <v/>
      </c>
      <c r="N335" s="25">
        <f>IF(L335="","",L335-M335)</f>
        <v/>
      </c>
      <c r="O335" s="26" t="n"/>
      <c r="P335" s="25">
        <f>IF(N335="","",ROUND(N335*N(O335)/100,0))</f>
        <v/>
      </c>
      <c r="Q335" s="25">
        <f>IF(N335="","",N335-P335)</f>
        <v/>
      </c>
      <c r="R335" s="27" t="n"/>
      <c r="S335" s="28">
        <f>IF(OR(Q335="",R335=""),"",Q335*R335)</f>
        <v/>
      </c>
      <c r="T335" s="20" t="n"/>
      <c r="U335" s="20" t="n"/>
    </row>
    <row r="336">
      <c r="A336" s="20" t="n"/>
      <c r="B336" s="21" t="n"/>
      <c r="C336" s="22" t="n"/>
      <c r="D336" s="22" t="n"/>
      <c r="E336" s="20" t="n"/>
      <c r="F336" s="23">
        <f>IF(E336="","",IFERROR(INDEX(Listeler!$E$2:$E$300,MATCH(E336,Listeler!$D$2:$D$300,0)),""))</f>
        <v/>
      </c>
      <c r="G336" s="20" t="n"/>
      <c r="H336" s="20" t="n"/>
      <c r="I336" s="20" t="n"/>
      <c r="J336" s="24" t="n"/>
      <c r="K336" s="24" t="n"/>
      <c r="L336" s="25">
        <f>IF(OR(J336="",K336=""),"",MAX(J336,K336))</f>
        <v/>
      </c>
      <c r="M336" s="25">
        <f>IF(OR(J336="",K336=""),"",MIN(J336,K336))</f>
        <v/>
      </c>
      <c r="N336" s="25">
        <f>IF(L336="","",L336-M336)</f>
        <v/>
      </c>
      <c r="O336" s="26" t="n"/>
      <c r="P336" s="25">
        <f>IF(N336="","",ROUND(N336*N(O336)/100,0))</f>
        <v/>
      </c>
      <c r="Q336" s="25">
        <f>IF(N336="","",N336-P336)</f>
        <v/>
      </c>
      <c r="R336" s="27" t="n"/>
      <c r="S336" s="28">
        <f>IF(OR(Q336="",R336=""),"",Q336*R336)</f>
        <v/>
      </c>
      <c r="T336" s="20" t="n"/>
      <c r="U336" s="20" t="n"/>
    </row>
    <row r="337">
      <c r="A337" s="20" t="n"/>
      <c r="B337" s="21" t="n"/>
      <c r="C337" s="22" t="n"/>
      <c r="D337" s="22" t="n"/>
      <c r="E337" s="20" t="n"/>
      <c r="F337" s="23">
        <f>IF(E337="","",IFERROR(INDEX(Listeler!$E$2:$E$300,MATCH(E337,Listeler!$D$2:$D$300,0)),""))</f>
        <v/>
      </c>
      <c r="G337" s="20" t="n"/>
      <c r="H337" s="20" t="n"/>
      <c r="I337" s="20" t="n"/>
      <c r="J337" s="24" t="n"/>
      <c r="K337" s="24" t="n"/>
      <c r="L337" s="25">
        <f>IF(OR(J337="",K337=""),"",MAX(J337,K337))</f>
        <v/>
      </c>
      <c r="M337" s="25">
        <f>IF(OR(J337="",K337=""),"",MIN(J337,K337))</f>
        <v/>
      </c>
      <c r="N337" s="25">
        <f>IF(L337="","",L337-M337)</f>
        <v/>
      </c>
      <c r="O337" s="26" t="n"/>
      <c r="P337" s="25">
        <f>IF(N337="","",ROUND(N337*N(O337)/100,0))</f>
        <v/>
      </c>
      <c r="Q337" s="25">
        <f>IF(N337="","",N337-P337)</f>
        <v/>
      </c>
      <c r="R337" s="27" t="n"/>
      <c r="S337" s="28">
        <f>IF(OR(Q337="",R337=""),"",Q337*R337)</f>
        <v/>
      </c>
      <c r="T337" s="20" t="n"/>
      <c r="U337" s="20" t="n"/>
    </row>
    <row r="338">
      <c r="A338" s="20" t="n"/>
      <c r="B338" s="21" t="n"/>
      <c r="C338" s="22" t="n"/>
      <c r="D338" s="22" t="n"/>
      <c r="E338" s="20" t="n"/>
      <c r="F338" s="23">
        <f>IF(E338="","",IFERROR(INDEX(Listeler!$E$2:$E$300,MATCH(E338,Listeler!$D$2:$D$300,0)),""))</f>
        <v/>
      </c>
      <c r="G338" s="20" t="n"/>
      <c r="H338" s="20" t="n"/>
      <c r="I338" s="20" t="n"/>
      <c r="J338" s="24" t="n"/>
      <c r="K338" s="24" t="n"/>
      <c r="L338" s="25">
        <f>IF(OR(J338="",K338=""),"",MAX(J338,K338))</f>
        <v/>
      </c>
      <c r="M338" s="25">
        <f>IF(OR(J338="",K338=""),"",MIN(J338,K338))</f>
        <v/>
      </c>
      <c r="N338" s="25">
        <f>IF(L338="","",L338-M338)</f>
        <v/>
      </c>
      <c r="O338" s="26" t="n"/>
      <c r="P338" s="25">
        <f>IF(N338="","",ROUND(N338*N(O338)/100,0))</f>
        <v/>
      </c>
      <c r="Q338" s="25">
        <f>IF(N338="","",N338-P338)</f>
        <v/>
      </c>
      <c r="R338" s="27" t="n"/>
      <c r="S338" s="28">
        <f>IF(OR(Q338="",R338=""),"",Q338*R338)</f>
        <v/>
      </c>
      <c r="T338" s="20" t="n"/>
      <c r="U338" s="20" t="n"/>
    </row>
    <row r="339">
      <c r="A339" s="20" t="n"/>
      <c r="B339" s="21" t="n"/>
      <c r="C339" s="22" t="n"/>
      <c r="D339" s="22" t="n"/>
      <c r="E339" s="20" t="n"/>
      <c r="F339" s="23">
        <f>IF(E339="","",IFERROR(INDEX(Listeler!$E$2:$E$300,MATCH(E339,Listeler!$D$2:$D$300,0)),""))</f>
        <v/>
      </c>
      <c r="G339" s="20" t="n"/>
      <c r="H339" s="20" t="n"/>
      <c r="I339" s="20" t="n"/>
      <c r="J339" s="24" t="n"/>
      <c r="K339" s="24" t="n"/>
      <c r="L339" s="25">
        <f>IF(OR(J339="",K339=""),"",MAX(J339,K339))</f>
        <v/>
      </c>
      <c r="M339" s="25">
        <f>IF(OR(J339="",K339=""),"",MIN(J339,K339))</f>
        <v/>
      </c>
      <c r="N339" s="25">
        <f>IF(L339="","",L339-M339)</f>
        <v/>
      </c>
      <c r="O339" s="26" t="n"/>
      <c r="P339" s="25">
        <f>IF(N339="","",ROUND(N339*N(O339)/100,0))</f>
        <v/>
      </c>
      <c r="Q339" s="25">
        <f>IF(N339="","",N339-P339)</f>
        <v/>
      </c>
      <c r="R339" s="27" t="n"/>
      <c r="S339" s="28">
        <f>IF(OR(Q339="",R339=""),"",Q339*R339)</f>
        <v/>
      </c>
      <c r="T339" s="20" t="n"/>
      <c r="U339" s="20" t="n"/>
    </row>
    <row r="340">
      <c r="A340" s="20" t="n"/>
      <c r="B340" s="21" t="n"/>
      <c r="C340" s="22" t="n"/>
      <c r="D340" s="22" t="n"/>
      <c r="E340" s="20" t="n"/>
      <c r="F340" s="23">
        <f>IF(E340="","",IFERROR(INDEX(Listeler!$E$2:$E$300,MATCH(E340,Listeler!$D$2:$D$300,0)),""))</f>
        <v/>
      </c>
      <c r="G340" s="20" t="n"/>
      <c r="H340" s="20" t="n"/>
      <c r="I340" s="20" t="n"/>
      <c r="J340" s="24" t="n"/>
      <c r="K340" s="24" t="n"/>
      <c r="L340" s="25">
        <f>IF(OR(J340="",K340=""),"",MAX(J340,K340))</f>
        <v/>
      </c>
      <c r="M340" s="25">
        <f>IF(OR(J340="",K340=""),"",MIN(J340,K340))</f>
        <v/>
      </c>
      <c r="N340" s="25">
        <f>IF(L340="","",L340-M340)</f>
        <v/>
      </c>
      <c r="O340" s="26" t="n"/>
      <c r="P340" s="25">
        <f>IF(N340="","",ROUND(N340*N(O340)/100,0))</f>
        <v/>
      </c>
      <c r="Q340" s="25">
        <f>IF(N340="","",N340-P340)</f>
        <v/>
      </c>
      <c r="R340" s="27" t="n"/>
      <c r="S340" s="28">
        <f>IF(OR(Q340="",R340=""),"",Q340*R340)</f>
        <v/>
      </c>
      <c r="T340" s="20" t="n"/>
      <c r="U340" s="20" t="n"/>
    </row>
    <row r="341">
      <c r="A341" s="20" t="n"/>
      <c r="B341" s="21" t="n"/>
      <c r="C341" s="22" t="n"/>
      <c r="D341" s="22" t="n"/>
      <c r="E341" s="20" t="n"/>
      <c r="F341" s="23">
        <f>IF(E341="","",IFERROR(INDEX(Listeler!$E$2:$E$300,MATCH(E341,Listeler!$D$2:$D$300,0)),""))</f>
        <v/>
      </c>
      <c r="G341" s="20" t="n"/>
      <c r="H341" s="20" t="n"/>
      <c r="I341" s="20" t="n"/>
      <c r="J341" s="24" t="n"/>
      <c r="K341" s="24" t="n"/>
      <c r="L341" s="25">
        <f>IF(OR(J341="",K341=""),"",MAX(J341,K341))</f>
        <v/>
      </c>
      <c r="M341" s="25">
        <f>IF(OR(J341="",K341=""),"",MIN(J341,K341))</f>
        <v/>
      </c>
      <c r="N341" s="25">
        <f>IF(L341="","",L341-M341)</f>
        <v/>
      </c>
      <c r="O341" s="26" t="n"/>
      <c r="P341" s="25">
        <f>IF(N341="","",ROUND(N341*N(O341)/100,0))</f>
        <v/>
      </c>
      <c r="Q341" s="25">
        <f>IF(N341="","",N341-P341)</f>
        <v/>
      </c>
      <c r="R341" s="27" t="n"/>
      <c r="S341" s="28">
        <f>IF(OR(Q341="",R341=""),"",Q341*R341)</f>
        <v/>
      </c>
      <c r="T341" s="20" t="n"/>
      <c r="U341" s="20" t="n"/>
    </row>
    <row r="342">
      <c r="A342" s="20" t="n"/>
      <c r="B342" s="21" t="n"/>
      <c r="C342" s="22" t="n"/>
      <c r="D342" s="22" t="n"/>
      <c r="E342" s="20" t="n"/>
      <c r="F342" s="23">
        <f>IF(E342="","",IFERROR(INDEX(Listeler!$E$2:$E$300,MATCH(E342,Listeler!$D$2:$D$300,0)),""))</f>
        <v/>
      </c>
      <c r="G342" s="20" t="n"/>
      <c r="H342" s="20" t="n"/>
      <c r="I342" s="20" t="n"/>
      <c r="J342" s="24" t="n"/>
      <c r="K342" s="24" t="n"/>
      <c r="L342" s="25">
        <f>IF(OR(J342="",K342=""),"",MAX(J342,K342))</f>
        <v/>
      </c>
      <c r="M342" s="25">
        <f>IF(OR(J342="",K342=""),"",MIN(J342,K342))</f>
        <v/>
      </c>
      <c r="N342" s="25">
        <f>IF(L342="","",L342-M342)</f>
        <v/>
      </c>
      <c r="O342" s="26" t="n"/>
      <c r="P342" s="25">
        <f>IF(N342="","",ROUND(N342*N(O342)/100,0))</f>
        <v/>
      </c>
      <c r="Q342" s="25">
        <f>IF(N342="","",N342-P342)</f>
        <v/>
      </c>
      <c r="R342" s="27" t="n"/>
      <c r="S342" s="28">
        <f>IF(OR(Q342="",R342=""),"",Q342*R342)</f>
        <v/>
      </c>
      <c r="T342" s="20" t="n"/>
      <c r="U342" s="20" t="n"/>
    </row>
    <row r="343">
      <c r="A343" s="20" t="n"/>
      <c r="B343" s="21" t="n"/>
      <c r="C343" s="22" t="n"/>
      <c r="D343" s="22" t="n"/>
      <c r="E343" s="20" t="n"/>
      <c r="F343" s="23">
        <f>IF(E343="","",IFERROR(INDEX(Listeler!$E$2:$E$300,MATCH(E343,Listeler!$D$2:$D$300,0)),""))</f>
        <v/>
      </c>
      <c r="G343" s="20" t="n"/>
      <c r="H343" s="20" t="n"/>
      <c r="I343" s="20" t="n"/>
      <c r="J343" s="24" t="n"/>
      <c r="K343" s="24" t="n"/>
      <c r="L343" s="25">
        <f>IF(OR(J343="",K343=""),"",MAX(J343,K343))</f>
        <v/>
      </c>
      <c r="M343" s="25">
        <f>IF(OR(J343="",K343=""),"",MIN(J343,K343))</f>
        <v/>
      </c>
      <c r="N343" s="25">
        <f>IF(L343="","",L343-M343)</f>
        <v/>
      </c>
      <c r="O343" s="26" t="n"/>
      <c r="P343" s="25">
        <f>IF(N343="","",ROUND(N343*N(O343)/100,0))</f>
        <v/>
      </c>
      <c r="Q343" s="25">
        <f>IF(N343="","",N343-P343)</f>
        <v/>
      </c>
      <c r="R343" s="27" t="n"/>
      <c r="S343" s="28">
        <f>IF(OR(Q343="",R343=""),"",Q343*R343)</f>
        <v/>
      </c>
      <c r="T343" s="20" t="n"/>
      <c r="U343" s="20" t="n"/>
    </row>
    <row r="344">
      <c r="A344" s="20" t="n"/>
      <c r="B344" s="21" t="n"/>
      <c r="C344" s="22" t="n"/>
      <c r="D344" s="22" t="n"/>
      <c r="E344" s="20" t="n"/>
      <c r="F344" s="23">
        <f>IF(E344="","",IFERROR(INDEX(Listeler!$E$2:$E$300,MATCH(E344,Listeler!$D$2:$D$300,0)),""))</f>
        <v/>
      </c>
      <c r="G344" s="20" t="n"/>
      <c r="H344" s="20" t="n"/>
      <c r="I344" s="20" t="n"/>
      <c r="J344" s="24" t="n"/>
      <c r="K344" s="24" t="n"/>
      <c r="L344" s="25">
        <f>IF(OR(J344="",K344=""),"",MAX(J344,K344))</f>
        <v/>
      </c>
      <c r="M344" s="25">
        <f>IF(OR(J344="",K344=""),"",MIN(J344,K344))</f>
        <v/>
      </c>
      <c r="N344" s="25">
        <f>IF(L344="","",L344-M344)</f>
        <v/>
      </c>
      <c r="O344" s="26" t="n"/>
      <c r="P344" s="25">
        <f>IF(N344="","",ROUND(N344*N(O344)/100,0))</f>
        <v/>
      </c>
      <c r="Q344" s="25">
        <f>IF(N344="","",N344-P344)</f>
        <v/>
      </c>
      <c r="R344" s="27" t="n"/>
      <c r="S344" s="28">
        <f>IF(OR(Q344="",R344=""),"",Q344*R344)</f>
        <v/>
      </c>
      <c r="T344" s="20" t="n"/>
      <c r="U344" s="20" t="n"/>
    </row>
    <row r="345">
      <c r="A345" s="20" t="n"/>
      <c r="B345" s="21" t="n"/>
      <c r="C345" s="22" t="n"/>
      <c r="D345" s="22" t="n"/>
      <c r="E345" s="20" t="n"/>
      <c r="F345" s="23">
        <f>IF(E345="","",IFERROR(INDEX(Listeler!$E$2:$E$300,MATCH(E345,Listeler!$D$2:$D$300,0)),""))</f>
        <v/>
      </c>
      <c r="G345" s="20" t="n"/>
      <c r="H345" s="20" t="n"/>
      <c r="I345" s="20" t="n"/>
      <c r="J345" s="24" t="n"/>
      <c r="K345" s="24" t="n"/>
      <c r="L345" s="25">
        <f>IF(OR(J345="",K345=""),"",MAX(J345,K345))</f>
        <v/>
      </c>
      <c r="M345" s="25">
        <f>IF(OR(J345="",K345=""),"",MIN(J345,K345))</f>
        <v/>
      </c>
      <c r="N345" s="25">
        <f>IF(L345="","",L345-M345)</f>
        <v/>
      </c>
      <c r="O345" s="26" t="n"/>
      <c r="P345" s="25">
        <f>IF(N345="","",ROUND(N345*N(O345)/100,0))</f>
        <v/>
      </c>
      <c r="Q345" s="25">
        <f>IF(N345="","",N345-P345)</f>
        <v/>
      </c>
      <c r="R345" s="27" t="n"/>
      <c r="S345" s="28">
        <f>IF(OR(Q345="",R345=""),"",Q345*R345)</f>
        <v/>
      </c>
      <c r="T345" s="20" t="n"/>
      <c r="U345" s="20" t="n"/>
    </row>
    <row r="346">
      <c r="A346" s="20" t="n"/>
      <c r="B346" s="21" t="n"/>
      <c r="C346" s="22" t="n"/>
      <c r="D346" s="22" t="n"/>
      <c r="E346" s="20" t="n"/>
      <c r="F346" s="23">
        <f>IF(E346="","",IFERROR(INDEX(Listeler!$E$2:$E$300,MATCH(E346,Listeler!$D$2:$D$300,0)),""))</f>
        <v/>
      </c>
      <c r="G346" s="20" t="n"/>
      <c r="H346" s="20" t="n"/>
      <c r="I346" s="20" t="n"/>
      <c r="J346" s="24" t="n"/>
      <c r="K346" s="24" t="n"/>
      <c r="L346" s="25">
        <f>IF(OR(J346="",K346=""),"",MAX(J346,K346))</f>
        <v/>
      </c>
      <c r="M346" s="25">
        <f>IF(OR(J346="",K346=""),"",MIN(J346,K346))</f>
        <v/>
      </c>
      <c r="N346" s="25">
        <f>IF(L346="","",L346-M346)</f>
        <v/>
      </c>
      <c r="O346" s="26" t="n"/>
      <c r="P346" s="25">
        <f>IF(N346="","",ROUND(N346*N(O346)/100,0))</f>
        <v/>
      </c>
      <c r="Q346" s="25">
        <f>IF(N346="","",N346-P346)</f>
        <v/>
      </c>
      <c r="R346" s="27" t="n"/>
      <c r="S346" s="28">
        <f>IF(OR(Q346="",R346=""),"",Q346*R346)</f>
        <v/>
      </c>
      <c r="T346" s="20" t="n"/>
      <c r="U346" s="20" t="n"/>
    </row>
    <row r="347">
      <c r="A347" s="20" t="n"/>
      <c r="B347" s="21" t="n"/>
      <c r="C347" s="22" t="n"/>
      <c r="D347" s="22" t="n"/>
      <c r="E347" s="20" t="n"/>
      <c r="F347" s="23">
        <f>IF(E347="","",IFERROR(INDEX(Listeler!$E$2:$E$300,MATCH(E347,Listeler!$D$2:$D$300,0)),""))</f>
        <v/>
      </c>
      <c r="G347" s="20" t="n"/>
      <c r="H347" s="20" t="n"/>
      <c r="I347" s="20" t="n"/>
      <c r="J347" s="24" t="n"/>
      <c r="K347" s="24" t="n"/>
      <c r="L347" s="25">
        <f>IF(OR(J347="",K347=""),"",MAX(J347,K347))</f>
        <v/>
      </c>
      <c r="M347" s="25">
        <f>IF(OR(J347="",K347=""),"",MIN(J347,K347))</f>
        <v/>
      </c>
      <c r="N347" s="25">
        <f>IF(L347="","",L347-M347)</f>
        <v/>
      </c>
      <c r="O347" s="26" t="n"/>
      <c r="P347" s="25">
        <f>IF(N347="","",ROUND(N347*N(O347)/100,0))</f>
        <v/>
      </c>
      <c r="Q347" s="25">
        <f>IF(N347="","",N347-P347)</f>
        <v/>
      </c>
      <c r="R347" s="27" t="n"/>
      <c r="S347" s="28">
        <f>IF(OR(Q347="",R347=""),"",Q347*R347)</f>
        <v/>
      </c>
      <c r="T347" s="20" t="n"/>
      <c r="U347" s="20" t="n"/>
    </row>
    <row r="348">
      <c r="A348" s="20" t="n"/>
      <c r="B348" s="21" t="n"/>
      <c r="C348" s="22" t="n"/>
      <c r="D348" s="22" t="n"/>
      <c r="E348" s="20" t="n"/>
      <c r="F348" s="23">
        <f>IF(E348="","",IFERROR(INDEX(Listeler!$E$2:$E$300,MATCH(E348,Listeler!$D$2:$D$300,0)),""))</f>
        <v/>
      </c>
      <c r="G348" s="20" t="n"/>
      <c r="H348" s="20" t="n"/>
      <c r="I348" s="20" t="n"/>
      <c r="J348" s="24" t="n"/>
      <c r="K348" s="24" t="n"/>
      <c r="L348" s="25">
        <f>IF(OR(J348="",K348=""),"",MAX(J348,K348))</f>
        <v/>
      </c>
      <c r="M348" s="25">
        <f>IF(OR(J348="",K348=""),"",MIN(J348,K348))</f>
        <v/>
      </c>
      <c r="N348" s="25">
        <f>IF(L348="","",L348-M348)</f>
        <v/>
      </c>
      <c r="O348" s="26" t="n"/>
      <c r="P348" s="25">
        <f>IF(N348="","",ROUND(N348*N(O348)/100,0))</f>
        <v/>
      </c>
      <c r="Q348" s="25">
        <f>IF(N348="","",N348-P348)</f>
        <v/>
      </c>
      <c r="R348" s="27" t="n"/>
      <c r="S348" s="28">
        <f>IF(OR(Q348="",R348=""),"",Q348*R348)</f>
        <v/>
      </c>
      <c r="T348" s="20" t="n"/>
      <c r="U348" s="20" t="n"/>
    </row>
    <row r="349">
      <c r="A349" s="20" t="n"/>
      <c r="B349" s="21" t="n"/>
      <c r="C349" s="22" t="n"/>
      <c r="D349" s="22" t="n"/>
      <c r="E349" s="20" t="n"/>
      <c r="F349" s="23">
        <f>IF(E349="","",IFERROR(INDEX(Listeler!$E$2:$E$300,MATCH(E349,Listeler!$D$2:$D$300,0)),""))</f>
        <v/>
      </c>
      <c r="G349" s="20" t="n"/>
      <c r="H349" s="20" t="n"/>
      <c r="I349" s="20" t="n"/>
      <c r="J349" s="24" t="n"/>
      <c r="K349" s="24" t="n"/>
      <c r="L349" s="25">
        <f>IF(OR(J349="",K349=""),"",MAX(J349,K349))</f>
        <v/>
      </c>
      <c r="M349" s="25">
        <f>IF(OR(J349="",K349=""),"",MIN(J349,K349))</f>
        <v/>
      </c>
      <c r="N349" s="25">
        <f>IF(L349="","",L349-M349)</f>
        <v/>
      </c>
      <c r="O349" s="26" t="n"/>
      <c r="P349" s="25">
        <f>IF(N349="","",ROUND(N349*N(O349)/100,0))</f>
        <v/>
      </c>
      <c r="Q349" s="25">
        <f>IF(N349="","",N349-P349)</f>
        <v/>
      </c>
      <c r="R349" s="27" t="n"/>
      <c r="S349" s="28">
        <f>IF(OR(Q349="",R349=""),"",Q349*R349)</f>
        <v/>
      </c>
      <c r="T349" s="20" t="n"/>
      <c r="U349" s="20" t="n"/>
    </row>
    <row r="350">
      <c r="A350" s="20" t="n"/>
      <c r="B350" s="21" t="n"/>
      <c r="C350" s="22" t="n"/>
      <c r="D350" s="22" t="n"/>
      <c r="E350" s="20" t="n"/>
      <c r="F350" s="23">
        <f>IF(E350="","",IFERROR(INDEX(Listeler!$E$2:$E$300,MATCH(E350,Listeler!$D$2:$D$300,0)),""))</f>
        <v/>
      </c>
      <c r="G350" s="20" t="n"/>
      <c r="H350" s="20" t="n"/>
      <c r="I350" s="20" t="n"/>
      <c r="J350" s="24" t="n"/>
      <c r="K350" s="24" t="n"/>
      <c r="L350" s="25">
        <f>IF(OR(J350="",K350=""),"",MAX(J350,K350))</f>
        <v/>
      </c>
      <c r="M350" s="25">
        <f>IF(OR(J350="",K350=""),"",MIN(J350,K350))</f>
        <v/>
      </c>
      <c r="N350" s="25">
        <f>IF(L350="","",L350-M350)</f>
        <v/>
      </c>
      <c r="O350" s="26" t="n"/>
      <c r="P350" s="25">
        <f>IF(N350="","",ROUND(N350*N(O350)/100,0))</f>
        <v/>
      </c>
      <c r="Q350" s="25">
        <f>IF(N350="","",N350-P350)</f>
        <v/>
      </c>
      <c r="R350" s="27" t="n"/>
      <c r="S350" s="28">
        <f>IF(OR(Q350="",R350=""),"",Q350*R350)</f>
        <v/>
      </c>
      <c r="T350" s="20" t="n"/>
      <c r="U350" s="20" t="n"/>
    </row>
    <row r="351">
      <c r="A351" s="20" t="n"/>
      <c r="B351" s="21" t="n"/>
      <c r="C351" s="22" t="n"/>
      <c r="D351" s="22" t="n"/>
      <c r="E351" s="20" t="n"/>
      <c r="F351" s="23">
        <f>IF(E351="","",IFERROR(INDEX(Listeler!$E$2:$E$300,MATCH(E351,Listeler!$D$2:$D$300,0)),""))</f>
        <v/>
      </c>
      <c r="G351" s="20" t="n"/>
      <c r="H351" s="20" t="n"/>
      <c r="I351" s="20" t="n"/>
      <c r="J351" s="24" t="n"/>
      <c r="K351" s="24" t="n"/>
      <c r="L351" s="25">
        <f>IF(OR(J351="",K351=""),"",MAX(J351,K351))</f>
        <v/>
      </c>
      <c r="M351" s="25">
        <f>IF(OR(J351="",K351=""),"",MIN(J351,K351))</f>
        <v/>
      </c>
      <c r="N351" s="25">
        <f>IF(L351="","",L351-M351)</f>
        <v/>
      </c>
      <c r="O351" s="26" t="n"/>
      <c r="P351" s="25">
        <f>IF(N351="","",ROUND(N351*N(O351)/100,0))</f>
        <v/>
      </c>
      <c r="Q351" s="25">
        <f>IF(N351="","",N351-P351)</f>
        <v/>
      </c>
      <c r="R351" s="27" t="n"/>
      <c r="S351" s="28">
        <f>IF(OR(Q351="",R351=""),"",Q351*R351)</f>
        <v/>
      </c>
      <c r="T351" s="20" t="n"/>
      <c r="U351" s="20" t="n"/>
    </row>
    <row r="352">
      <c r="A352" s="20" t="n"/>
      <c r="B352" s="21" t="n"/>
      <c r="C352" s="22" t="n"/>
      <c r="D352" s="22" t="n"/>
      <c r="E352" s="20" t="n"/>
      <c r="F352" s="23">
        <f>IF(E352="","",IFERROR(INDEX(Listeler!$E$2:$E$300,MATCH(E352,Listeler!$D$2:$D$300,0)),""))</f>
        <v/>
      </c>
      <c r="G352" s="20" t="n"/>
      <c r="H352" s="20" t="n"/>
      <c r="I352" s="20" t="n"/>
      <c r="J352" s="24" t="n"/>
      <c r="K352" s="24" t="n"/>
      <c r="L352" s="25">
        <f>IF(OR(J352="",K352=""),"",MAX(J352,K352))</f>
        <v/>
      </c>
      <c r="M352" s="25">
        <f>IF(OR(J352="",K352=""),"",MIN(J352,K352))</f>
        <v/>
      </c>
      <c r="N352" s="25">
        <f>IF(L352="","",L352-M352)</f>
        <v/>
      </c>
      <c r="O352" s="26" t="n"/>
      <c r="P352" s="25">
        <f>IF(N352="","",ROUND(N352*N(O352)/100,0))</f>
        <v/>
      </c>
      <c r="Q352" s="25">
        <f>IF(N352="","",N352-P352)</f>
        <v/>
      </c>
      <c r="R352" s="27" t="n"/>
      <c r="S352" s="28">
        <f>IF(OR(Q352="",R352=""),"",Q352*R352)</f>
        <v/>
      </c>
      <c r="T352" s="20" t="n"/>
      <c r="U352" s="20" t="n"/>
    </row>
    <row r="353">
      <c r="A353" s="20" t="n"/>
      <c r="B353" s="21" t="n"/>
      <c r="C353" s="22" t="n"/>
      <c r="D353" s="22" t="n"/>
      <c r="E353" s="20" t="n"/>
      <c r="F353" s="23">
        <f>IF(E353="","",IFERROR(INDEX(Listeler!$E$2:$E$300,MATCH(E353,Listeler!$D$2:$D$300,0)),""))</f>
        <v/>
      </c>
      <c r="G353" s="20" t="n"/>
      <c r="H353" s="20" t="n"/>
      <c r="I353" s="20" t="n"/>
      <c r="J353" s="24" t="n"/>
      <c r="K353" s="24" t="n"/>
      <c r="L353" s="25">
        <f>IF(OR(J353="",K353=""),"",MAX(J353,K353))</f>
        <v/>
      </c>
      <c r="M353" s="25">
        <f>IF(OR(J353="",K353=""),"",MIN(J353,K353))</f>
        <v/>
      </c>
      <c r="N353" s="25">
        <f>IF(L353="","",L353-M353)</f>
        <v/>
      </c>
      <c r="O353" s="26" t="n"/>
      <c r="P353" s="25">
        <f>IF(N353="","",ROUND(N353*N(O353)/100,0))</f>
        <v/>
      </c>
      <c r="Q353" s="25">
        <f>IF(N353="","",N353-P353)</f>
        <v/>
      </c>
      <c r="R353" s="27" t="n"/>
      <c r="S353" s="28">
        <f>IF(OR(Q353="",R353=""),"",Q353*R353)</f>
        <v/>
      </c>
      <c r="T353" s="20" t="n"/>
      <c r="U353" s="20" t="n"/>
    </row>
    <row r="354">
      <c r="A354" s="20" t="n"/>
      <c r="B354" s="21" t="n"/>
      <c r="C354" s="22" t="n"/>
      <c r="D354" s="22" t="n"/>
      <c r="E354" s="20" t="n"/>
      <c r="F354" s="23">
        <f>IF(E354="","",IFERROR(INDEX(Listeler!$E$2:$E$300,MATCH(E354,Listeler!$D$2:$D$300,0)),""))</f>
        <v/>
      </c>
      <c r="G354" s="20" t="n"/>
      <c r="H354" s="20" t="n"/>
      <c r="I354" s="20" t="n"/>
      <c r="J354" s="24" t="n"/>
      <c r="K354" s="24" t="n"/>
      <c r="L354" s="25">
        <f>IF(OR(J354="",K354=""),"",MAX(J354,K354))</f>
        <v/>
      </c>
      <c r="M354" s="25">
        <f>IF(OR(J354="",K354=""),"",MIN(J354,K354))</f>
        <v/>
      </c>
      <c r="N354" s="25">
        <f>IF(L354="","",L354-M354)</f>
        <v/>
      </c>
      <c r="O354" s="26" t="n"/>
      <c r="P354" s="25">
        <f>IF(N354="","",ROUND(N354*N(O354)/100,0))</f>
        <v/>
      </c>
      <c r="Q354" s="25">
        <f>IF(N354="","",N354-P354)</f>
        <v/>
      </c>
      <c r="R354" s="27" t="n"/>
      <c r="S354" s="28">
        <f>IF(OR(Q354="",R354=""),"",Q354*R354)</f>
        <v/>
      </c>
      <c r="T354" s="20" t="n"/>
      <c r="U354" s="20" t="n"/>
    </row>
    <row r="355">
      <c r="A355" s="20" t="n"/>
      <c r="B355" s="21" t="n"/>
      <c r="C355" s="22" t="n"/>
      <c r="D355" s="22" t="n"/>
      <c r="E355" s="20" t="n"/>
      <c r="F355" s="23">
        <f>IF(E355="","",IFERROR(INDEX(Listeler!$E$2:$E$300,MATCH(E355,Listeler!$D$2:$D$300,0)),""))</f>
        <v/>
      </c>
      <c r="G355" s="20" t="n"/>
      <c r="H355" s="20" t="n"/>
      <c r="I355" s="20" t="n"/>
      <c r="J355" s="24" t="n"/>
      <c r="K355" s="24" t="n"/>
      <c r="L355" s="25">
        <f>IF(OR(J355="",K355=""),"",MAX(J355,K355))</f>
        <v/>
      </c>
      <c r="M355" s="25">
        <f>IF(OR(J355="",K355=""),"",MIN(J355,K355))</f>
        <v/>
      </c>
      <c r="N355" s="25">
        <f>IF(L355="","",L355-M355)</f>
        <v/>
      </c>
      <c r="O355" s="26" t="n"/>
      <c r="P355" s="25">
        <f>IF(N355="","",ROUND(N355*N(O355)/100,0))</f>
        <v/>
      </c>
      <c r="Q355" s="25">
        <f>IF(N355="","",N355-P355)</f>
        <v/>
      </c>
      <c r="R355" s="27" t="n"/>
      <c r="S355" s="28">
        <f>IF(OR(Q355="",R355=""),"",Q355*R355)</f>
        <v/>
      </c>
      <c r="T355" s="20" t="n"/>
      <c r="U355" s="20" t="n"/>
    </row>
    <row r="356">
      <c r="A356" s="20" t="n"/>
      <c r="B356" s="21" t="n"/>
      <c r="C356" s="22" t="n"/>
      <c r="D356" s="22" t="n"/>
      <c r="E356" s="20" t="n"/>
      <c r="F356" s="23">
        <f>IF(E356="","",IFERROR(INDEX(Listeler!$E$2:$E$300,MATCH(E356,Listeler!$D$2:$D$300,0)),""))</f>
        <v/>
      </c>
      <c r="G356" s="20" t="n"/>
      <c r="H356" s="20" t="n"/>
      <c r="I356" s="20" t="n"/>
      <c r="J356" s="24" t="n"/>
      <c r="K356" s="24" t="n"/>
      <c r="L356" s="25">
        <f>IF(OR(J356="",K356=""),"",MAX(J356,K356))</f>
        <v/>
      </c>
      <c r="M356" s="25">
        <f>IF(OR(J356="",K356=""),"",MIN(J356,K356))</f>
        <v/>
      </c>
      <c r="N356" s="25">
        <f>IF(L356="","",L356-M356)</f>
        <v/>
      </c>
      <c r="O356" s="26" t="n"/>
      <c r="P356" s="25">
        <f>IF(N356="","",ROUND(N356*N(O356)/100,0))</f>
        <v/>
      </c>
      <c r="Q356" s="25">
        <f>IF(N356="","",N356-P356)</f>
        <v/>
      </c>
      <c r="R356" s="27" t="n"/>
      <c r="S356" s="28">
        <f>IF(OR(Q356="",R356=""),"",Q356*R356)</f>
        <v/>
      </c>
      <c r="T356" s="20" t="n"/>
      <c r="U356" s="20" t="n"/>
    </row>
    <row r="357">
      <c r="A357" s="20" t="n"/>
      <c r="B357" s="21" t="n"/>
      <c r="C357" s="22" t="n"/>
      <c r="D357" s="22" t="n"/>
      <c r="E357" s="20" t="n"/>
      <c r="F357" s="23">
        <f>IF(E357="","",IFERROR(INDEX(Listeler!$E$2:$E$300,MATCH(E357,Listeler!$D$2:$D$300,0)),""))</f>
        <v/>
      </c>
      <c r="G357" s="20" t="n"/>
      <c r="H357" s="20" t="n"/>
      <c r="I357" s="20" t="n"/>
      <c r="J357" s="24" t="n"/>
      <c r="K357" s="24" t="n"/>
      <c r="L357" s="25">
        <f>IF(OR(J357="",K357=""),"",MAX(J357,K357))</f>
        <v/>
      </c>
      <c r="M357" s="25">
        <f>IF(OR(J357="",K357=""),"",MIN(J357,K357))</f>
        <v/>
      </c>
      <c r="N357" s="25">
        <f>IF(L357="","",L357-M357)</f>
        <v/>
      </c>
      <c r="O357" s="26" t="n"/>
      <c r="P357" s="25">
        <f>IF(N357="","",ROUND(N357*N(O357)/100,0))</f>
        <v/>
      </c>
      <c r="Q357" s="25">
        <f>IF(N357="","",N357-P357)</f>
        <v/>
      </c>
      <c r="R357" s="27" t="n"/>
      <c r="S357" s="28">
        <f>IF(OR(Q357="",R357=""),"",Q357*R357)</f>
        <v/>
      </c>
      <c r="T357" s="20" t="n"/>
      <c r="U357" s="20" t="n"/>
    </row>
    <row r="358">
      <c r="A358" s="20" t="n"/>
      <c r="B358" s="21" t="n"/>
      <c r="C358" s="22" t="n"/>
      <c r="D358" s="22" t="n"/>
      <c r="E358" s="20" t="n"/>
      <c r="F358" s="23">
        <f>IF(E358="","",IFERROR(INDEX(Listeler!$E$2:$E$300,MATCH(E358,Listeler!$D$2:$D$300,0)),""))</f>
        <v/>
      </c>
      <c r="G358" s="20" t="n"/>
      <c r="H358" s="20" t="n"/>
      <c r="I358" s="20" t="n"/>
      <c r="J358" s="24" t="n"/>
      <c r="K358" s="24" t="n"/>
      <c r="L358" s="25">
        <f>IF(OR(J358="",K358=""),"",MAX(J358,K358))</f>
        <v/>
      </c>
      <c r="M358" s="25">
        <f>IF(OR(J358="",K358=""),"",MIN(J358,K358))</f>
        <v/>
      </c>
      <c r="N358" s="25">
        <f>IF(L358="","",L358-M358)</f>
        <v/>
      </c>
      <c r="O358" s="26" t="n"/>
      <c r="P358" s="25">
        <f>IF(N358="","",ROUND(N358*N(O358)/100,0))</f>
        <v/>
      </c>
      <c r="Q358" s="25">
        <f>IF(N358="","",N358-P358)</f>
        <v/>
      </c>
      <c r="R358" s="27" t="n"/>
      <c r="S358" s="28">
        <f>IF(OR(Q358="",R358=""),"",Q358*R358)</f>
        <v/>
      </c>
      <c r="T358" s="20" t="n"/>
      <c r="U358" s="20" t="n"/>
    </row>
    <row r="359">
      <c r="A359" s="20" t="n"/>
      <c r="B359" s="21" t="n"/>
      <c r="C359" s="22" t="n"/>
      <c r="D359" s="22" t="n"/>
      <c r="E359" s="20" t="n"/>
      <c r="F359" s="23">
        <f>IF(E359="","",IFERROR(INDEX(Listeler!$E$2:$E$300,MATCH(E359,Listeler!$D$2:$D$300,0)),""))</f>
        <v/>
      </c>
      <c r="G359" s="20" t="n"/>
      <c r="H359" s="20" t="n"/>
      <c r="I359" s="20" t="n"/>
      <c r="J359" s="24" t="n"/>
      <c r="K359" s="24" t="n"/>
      <c r="L359" s="25">
        <f>IF(OR(J359="",K359=""),"",MAX(J359,K359))</f>
        <v/>
      </c>
      <c r="M359" s="25">
        <f>IF(OR(J359="",K359=""),"",MIN(J359,K359))</f>
        <v/>
      </c>
      <c r="N359" s="25">
        <f>IF(L359="","",L359-M359)</f>
        <v/>
      </c>
      <c r="O359" s="26" t="n"/>
      <c r="P359" s="25">
        <f>IF(N359="","",ROUND(N359*N(O359)/100,0))</f>
        <v/>
      </c>
      <c r="Q359" s="25">
        <f>IF(N359="","",N359-P359)</f>
        <v/>
      </c>
      <c r="R359" s="27" t="n"/>
      <c r="S359" s="28">
        <f>IF(OR(Q359="",R359=""),"",Q359*R359)</f>
        <v/>
      </c>
      <c r="T359" s="20" t="n"/>
      <c r="U359" s="20" t="n"/>
    </row>
    <row r="360">
      <c r="A360" s="20" t="n"/>
      <c r="B360" s="21" t="n"/>
      <c r="C360" s="22" t="n"/>
      <c r="D360" s="22" t="n"/>
      <c r="E360" s="20" t="n"/>
      <c r="F360" s="23">
        <f>IF(E360="","",IFERROR(INDEX(Listeler!$E$2:$E$300,MATCH(E360,Listeler!$D$2:$D$300,0)),""))</f>
        <v/>
      </c>
      <c r="G360" s="20" t="n"/>
      <c r="H360" s="20" t="n"/>
      <c r="I360" s="20" t="n"/>
      <c r="J360" s="24" t="n"/>
      <c r="K360" s="24" t="n"/>
      <c r="L360" s="25">
        <f>IF(OR(J360="",K360=""),"",MAX(J360,K360))</f>
        <v/>
      </c>
      <c r="M360" s="25">
        <f>IF(OR(J360="",K360=""),"",MIN(J360,K360))</f>
        <v/>
      </c>
      <c r="N360" s="25">
        <f>IF(L360="","",L360-M360)</f>
        <v/>
      </c>
      <c r="O360" s="26" t="n"/>
      <c r="P360" s="25">
        <f>IF(N360="","",ROUND(N360*N(O360)/100,0))</f>
        <v/>
      </c>
      <c r="Q360" s="25">
        <f>IF(N360="","",N360-P360)</f>
        <v/>
      </c>
      <c r="R360" s="27" t="n"/>
      <c r="S360" s="28">
        <f>IF(OR(Q360="",R360=""),"",Q360*R360)</f>
        <v/>
      </c>
      <c r="T360" s="20" t="n"/>
      <c r="U360" s="20" t="n"/>
    </row>
    <row r="361">
      <c r="A361" s="20" t="n"/>
      <c r="B361" s="21" t="n"/>
      <c r="C361" s="22" t="n"/>
      <c r="D361" s="22" t="n"/>
      <c r="E361" s="20" t="n"/>
      <c r="F361" s="23">
        <f>IF(E361="","",IFERROR(INDEX(Listeler!$E$2:$E$300,MATCH(E361,Listeler!$D$2:$D$300,0)),""))</f>
        <v/>
      </c>
      <c r="G361" s="20" t="n"/>
      <c r="H361" s="20" t="n"/>
      <c r="I361" s="20" t="n"/>
      <c r="J361" s="24" t="n"/>
      <c r="K361" s="24" t="n"/>
      <c r="L361" s="25">
        <f>IF(OR(J361="",K361=""),"",MAX(J361,K361))</f>
        <v/>
      </c>
      <c r="M361" s="25">
        <f>IF(OR(J361="",K361=""),"",MIN(J361,K361))</f>
        <v/>
      </c>
      <c r="N361" s="25">
        <f>IF(L361="","",L361-M361)</f>
        <v/>
      </c>
      <c r="O361" s="26" t="n"/>
      <c r="P361" s="25">
        <f>IF(N361="","",ROUND(N361*N(O361)/100,0))</f>
        <v/>
      </c>
      <c r="Q361" s="25">
        <f>IF(N361="","",N361-P361)</f>
        <v/>
      </c>
      <c r="R361" s="27" t="n"/>
      <c r="S361" s="28">
        <f>IF(OR(Q361="",R361=""),"",Q361*R361)</f>
        <v/>
      </c>
      <c r="T361" s="20" t="n"/>
      <c r="U361" s="20" t="n"/>
    </row>
    <row r="362">
      <c r="A362" s="20" t="n"/>
      <c r="B362" s="21" t="n"/>
      <c r="C362" s="22" t="n"/>
      <c r="D362" s="22" t="n"/>
      <c r="E362" s="20" t="n"/>
      <c r="F362" s="23">
        <f>IF(E362="","",IFERROR(INDEX(Listeler!$E$2:$E$300,MATCH(E362,Listeler!$D$2:$D$300,0)),""))</f>
        <v/>
      </c>
      <c r="G362" s="20" t="n"/>
      <c r="H362" s="20" t="n"/>
      <c r="I362" s="20" t="n"/>
      <c r="J362" s="24" t="n"/>
      <c r="K362" s="24" t="n"/>
      <c r="L362" s="25">
        <f>IF(OR(J362="",K362=""),"",MAX(J362,K362))</f>
        <v/>
      </c>
      <c r="M362" s="25">
        <f>IF(OR(J362="",K362=""),"",MIN(J362,K362))</f>
        <v/>
      </c>
      <c r="N362" s="25">
        <f>IF(L362="","",L362-M362)</f>
        <v/>
      </c>
      <c r="O362" s="26" t="n"/>
      <c r="P362" s="25">
        <f>IF(N362="","",ROUND(N362*N(O362)/100,0))</f>
        <v/>
      </c>
      <c r="Q362" s="25">
        <f>IF(N362="","",N362-P362)</f>
        <v/>
      </c>
      <c r="R362" s="27" t="n"/>
      <c r="S362" s="28">
        <f>IF(OR(Q362="",R362=""),"",Q362*R362)</f>
        <v/>
      </c>
      <c r="T362" s="20" t="n"/>
      <c r="U362" s="20" t="n"/>
    </row>
    <row r="363">
      <c r="A363" s="20" t="n"/>
      <c r="B363" s="21" t="n"/>
      <c r="C363" s="22" t="n"/>
      <c r="D363" s="22" t="n"/>
      <c r="E363" s="20" t="n"/>
      <c r="F363" s="23">
        <f>IF(E363="","",IFERROR(INDEX(Listeler!$E$2:$E$300,MATCH(E363,Listeler!$D$2:$D$300,0)),""))</f>
        <v/>
      </c>
      <c r="G363" s="20" t="n"/>
      <c r="H363" s="20" t="n"/>
      <c r="I363" s="20" t="n"/>
      <c r="J363" s="24" t="n"/>
      <c r="K363" s="24" t="n"/>
      <c r="L363" s="25">
        <f>IF(OR(J363="",K363=""),"",MAX(J363,K363))</f>
        <v/>
      </c>
      <c r="M363" s="25">
        <f>IF(OR(J363="",K363=""),"",MIN(J363,K363))</f>
        <v/>
      </c>
      <c r="N363" s="25">
        <f>IF(L363="","",L363-M363)</f>
        <v/>
      </c>
      <c r="O363" s="26" t="n"/>
      <c r="P363" s="25">
        <f>IF(N363="","",ROUND(N363*N(O363)/100,0))</f>
        <v/>
      </c>
      <c r="Q363" s="25">
        <f>IF(N363="","",N363-P363)</f>
        <v/>
      </c>
      <c r="R363" s="27" t="n"/>
      <c r="S363" s="28">
        <f>IF(OR(Q363="",R363=""),"",Q363*R363)</f>
        <v/>
      </c>
      <c r="T363" s="20" t="n"/>
      <c r="U363" s="20" t="n"/>
    </row>
    <row r="364">
      <c r="A364" s="20" t="n"/>
      <c r="B364" s="21" t="n"/>
      <c r="C364" s="22" t="n"/>
      <c r="D364" s="22" t="n"/>
      <c r="E364" s="20" t="n"/>
      <c r="F364" s="23">
        <f>IF(E364="","",IFERROR(INDEX(Listeler!$E$2:$E$300,MATCH(E364,Listeler!$D$2:$D$300,0)),""))</f>
        <v/>
      </c>
      <c r="G364" s="20" t="n"/>
      <c r="H364" s="20" t="n"/>
      <c r="I364" s="20" t="n"/>
      <c r="J364" s="24" t="n"/>
      <c r="K364" s="24" t="n"/>
      <c r="L364" s="25">
        <f>IF(OR(J364="",K364=""),"",MAX(J364,K364))</f>
        <v/>
      </c>
      <c r="M364" s="25">
        <f>IF(OR(J364="",K364=""),"",MIN(J364,K364))</f>
        <v/>
      </c>
      <c r="N364" s="25">
        <f>IF(L364="","",L364-M364)</f>
        <v/>
      </c>
      <c r="O364" s="26" t="n"/>
      <c r="P364" s="25">
        <f>IF(N364="","",ROUND(N364*N(O364)/100,0))</f>
        <v/>
      </c>
      <c r="Q364" s="25">
        <f>IF(N364="","",N364-P364)</f>
        <v/>
      </c>
      <c r="R364" s="27" t="n"/>
      <c r="S364" s="28">
        <f>IF(OR(Q364="",R364=""),"",Q364*R364)</f>
        <v/>
      </c>
      <c r="T364" s="20" t="n"/>
      <c r="U364" s="20" t="n"/>
    </row>
    <row r="365">
      <c r="A365" s="20" t="n"/>
      <c r="B365" s="21" t="n"/>
      <c r="C365" s="22" t="n"/>
      <c r="D365" s="22" t="n"/>
      <c r="E365" s="20" t="n"/>
      <c r="F365" s="23">
        <f>IF(E365="","",IFERROR(INDEX(Listeler!$E$2:$E$300,MATCH(E365,Listeler!$D$2:$D$300,0)),""))</f>
        <v/>
      </c>
      <c r="G365" s="20" t="n"/>
      <c r="H365" s="20" t="n"/>
      <c r="I365" s="20" t="n"/>
      <c r="J365" s="24" t="n"/>
      <c r="K365" s="24" t="n"/>
      <c r="L365" s="25">
        <f>IF(OR(J365="",K365=""),"",MAX(J365,K365))</f>
        <v/>
      </c>
      <c r="M365" s="25">
        <f>IF(OR(J365="",K365=""),"",MIN(J365,K365))</f>
        <v/>
      </c>
      <c r="N365" s="25">
        <f>IF(L365="","",L365-M365)</f>
        <v/>
      </c>
      <c r="O365" s="26" t="n"/>
      <c r="P365" s="25">
        <f>IF(N365="","",ROUND(N365*N(O365)/100,0))</f>
        <v/>
      </c>
      <c r="Q365" s="25">
        <f>IF(N365="","",N365-P365)</f>
        <v/>
      </c>
      <c r="R365" s="27" t="n"/>
      <c r="S365" s="28">
        <f>IF(OR(Q365="",R365=""),"",Q365*R365)</f>
        <v/>
      </c>
      <c r="T365" s="20" t="n"/>
      <c r="U365" s="20" t="n"/>
    </row>
    <row r="366">
      <c r="A366" s="20" t="n"/>
      <c r="B366" s="21" t="n"/>
      <c r="C366" s="22" t="n"/>
      <c r="D366" s="22" t="n"/>
      <c r="E366" s="20" t="n"/>
      <c r="F366" s="23">
        <f>IF(E366="","",IFERROR(INDEX(Listeler!$E$2:$E$300,MATCH(E366,Listeler!$D$2:$D$300,0)),""))</f>
        <v/>
      </c>
      <c r="G366" s="20" t="n"/>
      <c r="H366" s="20" t="n"/>
      <c r="I366" s="20" t="n"/>
      <c r="J366" s="24" t="n"/>
      <c r="K366" s="24" t="n"/>
      <c r="L366" s="25">
        <f>IF(OR(J366="",K366=""),"",MAX(J366,K366))</f>
        <v/>
      </c>
      <c r="M366" s="25">
        <f>IF(OR(J366="",K366=""),"",MIN(J366,K366))</f>
        <v/>
      </c>
      <c r="N366" s="25">
        <f>IF(L366="","",L366-M366)</f>
        <v/>
      </c>
      <c r="O366" s="26" t="n"/>
      <c r="P366" s="25">
        <f>IF(N366="","",ROUND(N366*N(O366)/100,0))</f>
        <v/>
      </c>
      <c r="Q366" s="25">
        <f>IF(N366="","",N366-P366)</f>
        <v/>
      </c>
      <c r="R366" s="27" t="n"/>
      <c r="S366" s="28">
        <f>IF(OR(Q366="",R366=""),"",Q366*R366)</f>
        <v/>
      </c>
      <c r="T366" s="20" t="n"/>
      <c r="U366" s="20" t="n"/>
    </row>
    <row r="367">
      <c r="A367" s="20" t="n"/>
      <c r="B367" s="21" t="n"/>
      <c r="C367" s="22" t="n"/>
      <c r="D367" s="22" t="n"/>
      <c r="E367" s="20" t="n"/>
      <c r="F367" s="23">
        <f>IF(E367="","",IFERROR(INDEX(Listeler!$E$2:$E$300,MATCH(E367,Listeler!$D$2:$D$300,0)),""))</f>
        <v/>
      </c>
      <c r="G367" s="20" t="n"/>
      <c r="H367" s="20" t="n"/>
      <c r="I367" s="20" t="n"/>
      <c r="J367" s="24" t="n"/>
      <c r="K367" s="24" t="n"/>
      <c r="L367" s="25">
        <f>IF(OR(J367="",K367=""),"",MAX(J367,K367))</f>
        <v/>
      </c>
      <c r="M367" s="25">
        <f>IF(OR(J367="",K367=""),"",MIN(J367,K367))</f>
        <v/>
      </c>
      <c r="N367" s="25">
        <f>IF(L367="","",L367-M367)</f>
        <v/>
      </c>
      <c r="O367" s="26" t="n"/>
      <c r="P367" s="25">
        <f>IF(N367="","",ROUND(N367*N(O367)/100,0))</f>
        <v/>
      </c>
      <c r="Q367" s="25">
        <f>IF(N367="","",N367-P367)</f>
        <v/>
      </c>
      <c r="R367" s="27" t="n"/>
      <c r="S367" s="28">
        <f>IF(OR(Q367="",R367=""),"",Q367*R367)</f>
        <v/>
      </c>
      <c r="T367" s="20" t="n"/>
      <c r="U367" s="20" t="n"/>
    </row>
    <row r="368">
      <c r="A368" s="20" t="n"/>
      <c r="B368" s="21" t="n"/>
      <c r="C368" s="22" t="n"/>
      <c r="D368" s="22" t="n"/>
      <c r="E368" s="20" t="n"/>
      <c r="F368" s="23">
        <f>IF(E368="","",IFERROR(INDEX(Listeler!$E$2:$E$300,MATCH(E368,Listeler!$D$2:$D$300,0)),""))</f>
        <v/>
      </c>
      <c r="G368" s="20" t="n"/>
      <c r="H368" s="20" t="n"/>
      <c r="I368" s="20" t="n"/>
      <c r="J368" s="24" t="n"/>
      <c r="K368" s="24" t="n"/>
      <c r="L368" s="25">
        <f>IF(OR(J368="",K368=""),"",MAX(J368,K368))</f>
        <v/>
      </c>
      <c r="M368" s="25">
        <f>IF(OR(J368="",K368=""),"",MIN(J368,K368))</f>
        <v/>
      </c>
      <c r="N368" s="25">
        <f>IF(L368="","",L368-M368)</f>
        <v/>
      </c>
      <c r="O368" s="26" t="n"/>
      <c r="P368" s="25">
        <f>IF(N368="","",ROUND(N368*N(O368)/100,0))</f>
        <v/>
      </c>
      <c r="Q368" s="25">
        <f>IF(N368="","",N368-P368)</f>
        <v/>
      </c>
      <c r="R368" s="27" t="n"/>
      <c r="S368" s="28">
        <f>IF(OR(Q368="",R368=""),"",Q368*R368)</f>
        <v/>
      </c>
      <c r="T368" s="20" t="n"/>
      <c r="U368" s="20" t="n"/>
    </row>
    <row r="369">
      <c r="A369" s="20" t="n"/>
      <c r="B369" s="21" t="n"/>
      <c r="C369" s="22" t="n"/>
      <c r="D369" s="22" t="n"/>
      <c r="E369" s="20" t="n"/>
      <c r="F369" s="23">
        <f>IF(E369="","",IFERROR(INDEX(Listeler!$E$2:$E$300,MATCH(E369,Listeler!$D$2:$D$300,0)),""))</f>
        <v/>
      </c>
      <c r="G369" s="20" t="n"/>
      <c r="H369" s="20" t="n"/>
      <c r="I369" s="20" t="n"/>
      <c r="J369" s="24" t="n"/>
      <c r="K369" s="24" t="n"/>
      <c r="L369" s="25">
        <f>IF(OR(J369="",K369=""),"",MAX(J369,K369))</f>
        <v/>
      </c>
      <c r="M369" s="25">
        <f>IF(OR(J369="",K369=""),"",MIN(J369,K369))</f>
        <v/>
      </c>
      <c r="N369" s="25">
        <f>IF(L369="","",L369-M369)</f>
        <v/>
      </c>
      <c r="O369" s="26" t="n"/>
      <c r="P369" s="25">
        <f>IF(N369="","",ROUND(N369*N(O369)/100,0))</f>
        <v/>
      </c>
      <c r="Q369" s="25">
        <f>IF(N369="","",N369-P369)</f>
        <v/>
      </c>
      <c r="R369" s="27" t="n"/>
      <c r="S369" s="28">
        <f>IF(OR(Q369="",R369=""),"",Q369*R369)</f>
        <v/>
      </c>
      <c r="T369" s="20" t="n"/>
      <c r="U369" s="20" t="n"/>
    </row>
    <row r="370">
      <c r="A370" s="20" t="n"/>
      <c r="B370" s="21" t="n"/>
      <c r="C370" s="22" t="n"/>
      <c r="D370" s="22" t="n"/>
      <c r="E370" s="20" t="n"/>
      <c r="F370" s="23">
        <f>IF(E370="","",IFERROR(INDEX(Listeler!$E$2:$E$300,MATCH(E370,Listeler!$D$2:$D$300,0)),""))</f>
        <v/>
      </c>
      <c r="G370" s="20" t="n"/>
      <c r="H370" s="20" t="n"/>
      <c r="I370" s="20" t="n"/>
      <c r="J370" s="24" t="n"/>
      <c r="K370" s="24" t="n"/>
      <c r="L370" s="25">
        <f>IF(OR(J370="",K370=""),"",MAX(J370,K370))</f>
        <v/>
      </c>
      <c r="M370" s="25">
        <f>IF(OR(J370="",K370=""),"",MIN(J370,K370))</f>
        <v/>
      </c>
      <c r="N370" s="25">
        <f>IF(L370="","",L370-M370)</f>
        <v/>
      </c>
      <c r="O370" s="26" t="n"/>
      <c r="P370" s="25">
        <f>IF(N370="","",ROUND(N370*N(O370)/100,0))</f>
        <v/>
      </c>
      <c r="Q370" s="25">
        <f>IF(N370="","",N370-P370)</f>
        <v/>
      </c>
      <c r="R370" s="27" t="n"/>
      <c r="S370" s="28">
        <f>IF(OR(Q370="",R370=""),"",Q370*R370)</f>
        <v/>
      </c>
      <c r="T370" s="20" t="n"/>
      <c r="U370" s="20" t="n"/>
    </row>
    <row r="371">
      <c r="A371" s="20" t="n"/>
      <c r="B371" s="21" t="n"/>
      <c r="C371" s="22" t="n"/>
      <c r="D371" s="22" t="n"/>
      <c r="E371" s="20" t="n"/>
      <c r="F371" s="23">
        <f>IF(E371="","",IFERROR(INDEX(Listeler!$E$2:$E$300,MATCH(E371,Listeler!$D$2:$D$300,0)),""))</f>
        <v/>
      </c>
      <c r="G371" s="20" t="n"/>
      <c r="H371" s="20" t="n"/>
      <c r="I371" s="20" t="n"/>
      <c r="J371" s="24" t="n"/>
      <c r="K371" s="24" t="n"/>
      <c r="L371" s="25">
        <f>IF(OR(J371="",K371=""),"",MAX(J371,K371))</f>
        <v/>
      </c>
      <c r="M371" s="25">
        <f>IF(OR(J371="",K371=""),"",MIN(J371,K371))</f>
        <v/>
      </c>
      <c r="N371" s="25">
        <f>IF(L371="","",L371-M371)</f>
        <v/>
      </c>
      <c r="O371" s="26" t="n"/>
      <c r="P371" s="25">
        <f>IF(N371="","",ROUND(N371*N(O371)/100,0))</f>
        <v/>
      </c>
      <c r="Q371" s="25">
        <f>IF(N371="","",N371-P371)</f>
        <v/>
      </c>
      <c r="R371" s="27" t="n"/>
      <c r="S371" s="28">
        <f>IF(OR(Q371="",R371=""),"",Q371*R371)</f>
        <v/>
      </c>
      <c r="T371" s="20" t="n"/>
      <c r="U371" s="20" t="n"/>
    </row>
    <row r="372">
      <c r="A372" s="20" t="n"/>
      <c r="B372" s="21" t="n"/>
      <c r="C372" s="22" t="n"/>
      <c r="D372" s="22" t="n"/>
      <c r="E372" s="20" t="n"/>
      <c r="F372" s="23">
        <f>IF(E372="","",IFERROR(INDEX(Listeler!$E$2:$E$300,MATCH(E372,Listeler!$D$2:$D$300,0)),""))</f>
        <v/>
      </c>
      <c r="G372" s="20" t="n"/>
      <c r="H372" s="20" t="n"/>
      <c r="I372" s="20" t="n"/>
      <c r="J372" s="24" t="n"/>
      <c r="K372" s="24" t="n"/>
      <c r="L372" s="25">
        <f>IF(OR(J372="",K372=""),"",MAX(J372,K372))</f>
        <v/>
      </c>
      <c r="M372" s="25">
        <f>IF(OR(J372="",K372=""),"",MIN(J372,K372))</f>
        <v/>
      </c>
      <c r="N372" s="25">
        <f>IF(L372="","",L372-M372)</f>
        <v/>
      </c>
      <c r="O372" s="26" t="n"/>
      <c r="P372" s="25">
        <f>IF(N372="","",ROUND(N372*N(O372)/100,0))</f>
        <v/>
      </c>
      <c r="Q372" s="25">
        <f>IF(N372="","",N372-P372)</f>
        <v/>
      </c>
      <c r="R372" s="27" t="n"/>
      <c r="S372" s="28">
        <f>IF(OR(Q372="",R372=""),"",Q372*R372)</f>
        <v/>
      </c>
      <c r="T372" s="20" t="n"/>
      <c r="U372" s="20" t="n"/>
    </row>
    <row r="373">
      <c r="A373" s="20" t="n"/>
      <c r="B373" s="21" t="n"/>
      <c r="C373" s="22" t="n"/>
      <c r="D373" s="22" t="n"/>
      <c r="E373" s="20" t="n"/>
      <c r="F373" s="23">
        <f>IF(E373="","",IFERROR(INDEX(Listeler!$E$2:$E$300,MATCH(E373,Listeler!$D$2:$D$300,0)),""))</f>
        <v/>
      </c>
      <c r="G373" s="20" t="n"/>
      <c r="H373" s="20" t="n"/>
      <c r="I373" s="20" t="n"/>
      <c r="J373" s="24" t="n"/>
      <c r="K373" s="24" t="n"/>
      <c r="L373" s="25">
        <f>IF(OR(J373="",K373=""),"",MAX(J373,K373))</f>
        <v/>
      </c>
      <c r="M373" s="25">
        <f>IF(OR(J373="",K373=""),"",MIN(J373,K373))</f>
        <v/>
      </c>
      <c r="N373" s="25">
        <f>IF(L373="","",L373-M373)</f>
        <v/>
      </c>
      <c r="O373" s="26" t="n"/>
      <c r="P373" s="25">
        <f>IF(N373="","",ROUND(N373*N(O373)/100,0))</f>
        <v/>
      </c>
      <c r="Q373" s="25">
        <f>IF(N373="","",N373-P373)</f>
        <v/>
      </c>
      <c r="R373" s="27" t="n"/>
      <c r="S373" s="28">
        <f>IF(OR(Q373="",R373=""),"",Q373*R373)</f>
        <v/>
      </c>
      <c r="T373" s="20" t="n"/>
      <c r="U373" s="20" t="n"/>
    </row>
    <row r="374">
      <c r="A374" s="20" t="n"/>
      <c r="B374" s="21" t="n"/>
      <c r="C374" s="22" t="n"/>
      <c r="D374" s="22" t="n"/>
      <c r="E374" s="20" t="n"/>
      <c r="F374" s="23">
        <f>IF(E374="","",IFERROR(INDEX(Listeler!$E$2:$E$300,MATCH(E374,Listeler!$D$2:$D$300,0)),""))</f>
        <v/>
      </c>
      <c r="G374" s="20" t="n"/>
      <c r="H374" s="20" t="n"/>
      <c r="I374" s="20" t="n"/>
      <c r="J374" s="24" t="n"/>
      <c r="K374" s="24" t="n"/>
      <c r="L374" s="25">
        <f>IF(OR(J374="",K374=""),"",MAX(J374,K374))</f>
        <v/>
      </c>
      <c r="M374" s="25">
        <f>IF(OR(J374="",K374=""),"",MIN(J374,K374))</f>
        <v/>
      </c>
      <c r="N374" s="25">
        <f>IF(L374="","",L374-M374)</f>
        <v/>
      </c>
      <c r="O374" s="26" t="n"/>
      <c r="P374" s="25">
        <f>IF(N374="","",ROUND(N374*N(O374)/100,0))</f>
        <v/>
      </c>
      <c r="Q374" s="25">
        <f>IF(N374="","",N374-P374)</f>
        <v/>
      </c>
      <c r="R374" s="27" t="n"/>
      <c r="S374" s="28">
        <f>IF(OR(Q374="",R374=""),"",Q374*R374)</f>
        <v/>
      </c>
      <c r="T374" s="20" t="n"/>
      <c r="U374" s="20" t="n"/>
    </row>
    <row r="375">
      <c r="A375" s="20" t="n"/>
      <c r="B375" s="21" t="n"/>
      <c r="C375" s="22" t="n"/>
      <c r="D375" s="22" t="n"/>
      <c r="E375" s="20" t="n"/>
      <c r="F375" s="23">
        <f>IF(E375="","",IFERROR(INDEX(Listeler!$E$2:$E$300,MATCH(E375,Listeler!$D$2:$D$300,0)),""))</f>
        <v/>
      </c>
      <c r="G375" s="20" t="n"/>
      <c r="H375" s="20" t="n"/>
      <c r="I375" s="20" t="n"/>
      <c r="J375" s="24" t="n"/>
      <c r="K375" s="24" t="n"/>
      <c r="L375" s="25">
        <f>IF(OR(J375="",K375=""),"",MAX(J375,K375))</f>
        <v/>
      </c>
      <c r="M375" s="25">
        <f>IF(OR(J375="",K375=""),"",MIN(J375,K375))</f>
        <v/>
      </c>
      <c r="N375" s="25">
        <f>IF(L375="","",L375-M375)</f>
        <v/>
      </c>
      <c r="O375" s="26" t="n"/>
      <c r="P375" s="25">
        <f>IF(N375="","",ROUND(N375*N(O375)/100,0))</f>
        <v/>
      </c>
      <c r="Q375" s="25">
        <f>IF(N375="","",N375-P375)</f>
        <v/>
      </c>
      <c r="R375" s="27" t="n"/>
      <c r="S375" s="28">
        <f>IF(OR(Q375="",R375=""),"",Q375*R375)</f>
        <v/>
      </c>
      <c r="T375" s="20" t="n"/>
      <c r="U375" s="20" t="n"/>
    </row>
    <row r="376">
      <c r="A376" s="20" t="n"/>
      <c r="B376" s="21" t="n"/>
      <c r="C376" s="22" t="n"/>
      <c r="D376" s="22" t="n"/>
      <c r="E376" s="20" t="n"/>
      <c r="F376" s="23">
        <f>IF(E376="","",IFERROR(INDEX(Listeler!$E$2:$E$300,MATCH(E376,Listeler!$D$2:$D$300,0)),""))</f>
        <v/>
      </c>
      <c r="G376" s="20" t="n"/>
      <c r="H376" s="20" t="n"/>
      <c r="I376" s="20" t="n"/>
      <c r="J376" s="24" t="n"/>
      <c r="K376" s="24" t="n"/>
      <c r="L376" s="25">
        <f>IF(OR(J376="",K376=""),"",MAX(J376,K376))</f>
        <v/>
      </c>
      <c r="M376" s="25">
        <f>IF(OR(J376="",K376=""),"",MIN(J376,K376))</f>
        <v/>
      </c>
      <c r="N376" s="25">
        <f>IF(L376="","",L376-M376)</f>
        <v/>
      </c>
      <c r="O376" s="26" t="n"/>
      <c r="P376" s="25">
        <f>IF(N376="","",ROUND(N376*N(O376)/100,0))</f>
        <v/>
      </c>
      <c r="Q376" s="25">
        <f>IF(N376="","",N376-P376)</f>
        <v/>
      </c>
      <c r="R376" s="27" t="n"/>
      <c r="S376" s="28">
        <f>IF(OR(Q376="",R376=""),"",Q376*R376)</f>
        <v/>
      </c>
      <c r="T376" s="20" t="n"/>
      <c r="U376" s="20" t="n"/>
    </row>
    <row r="377">
      <c r="A377" s="20" t="n"/>
      <c r="B377" s="21" t="n"/>
      <c r="C377" s="22" t="n"/>
      <c r="D377" s="22" t="n"/>
      <c r="E377" s="20" t="n"/>
      <c r="F377" s="23">
        <f>IF(E377="","",IFERROR(INDEX(Listeler!$E$2:$E$300,MATCH(E377,Listeler!$D$2:$D$300,0)),""))</f>
        <v/>
      </c>
      <c r="G377" s="20" t="n"/>
      <c r="H377" s="20" t="n"/>
      <c r="I377" s="20" t="n"/>
      <c r="J377" s="24" t="n"/>
      <c r="K377" s="24" t="n"/>
      <c r="L377" s="25">
        <f>IF(OR(J377="",K377=""),"",MAX(J377,K377))</f>
        <v/>
      </c>
      <c r="M377" s="25">
        <f>IF(OR(J377="",K377=""),"",MIN(J377,K377))</f>
        <v/>
      </c>
      <c r="N377" s="25">
        <f>IF(L377="","",L377-M377)</f>
        <v/>
      </c>
      <c r="O377" s="26" t="n"/>
      <c r="P377" s="25">
        <f>IF(N377="","",ROUND(N377*N(O377)/100,0))</f>
        <v/>
      </c>
      <c r="Q377" s="25">
        <f>IF(N377="","",N377-P377)</f>
        <v/>
      </c>
      <c r="R377" s="27" t="n"/>
      <c r="S377" s="28">
        <f>IF(OR(Q377="",R377=""),"",Q377*R377)</f>
        <v/>
      </c>
      <c r="T377" s="20" t="n"/>
      <c r="U377" s="20" t="n"/>
    </row>
    <row r="378">
      <c r="A378" s="20" t="n"/>
      <c r="B378" s="21" t="n"/>
      <c r="C378" s="22" t="n"/>
      <c r="D378" s="22" t="n"/>
      <c r="E378" s="20" t="n"/>
      <c r="F378" s="23">
        <f>IF(E378="","",IFERROR(INDEX(Listeler!$E$2:$E$300,MATCH(E378,Listeler!$D$2:$D$300,0)),""))</f>
        <v/>
      </c>
      <c r="G378" s="20" t="n"/>
      <c r="H378" s="20" t="n"/>
      <c r="I378" s="20" t="n"/>
      <c r="J378" s="24" t="n"/>
      <c r="K378" s="24" t="n"/>
      <c r="L378" s="25">
        <f>IF(OR(J378="",K378=""),"",MAX(J378,K378))</f>
        <v/>
      </c>
      <c r="M378" s="25">
        <f>IF(OR(J378="",K378=""),"",MIN(J378,K378))</f>
        <v/>
      </c>
      <c r="N378" s="25">
        <f>IF(L378="","",L378-M378)</f>
        <v/>
      </c>
      <c r="O378" s="26" t="n"/>
      <c r="P378" s="25">
        <f>IF(N378="","",ROUND(N378*N(O378)/100,0))</f>
        <v/>
      </c>
      <c r="Q378" s="25">
        <f>IF(N378="","",N378-P378)</f>
        <v/>
      </c>
      <c r="R378" s="27" t="n"/>
      <c r="S378" s="28">
        <f>IF(OR(Q378="",R378=""),"",Q378*R378)</f>
        <v/>
      </c>
      <c r="T378" s="20" t="n"/>
      <c r="U378" s="20" t="n"/>
    </row>
    <row r="379">
      <c r="A379" s="20" t="n"/>
      <c r="B379" s="21" t="n"/>
      <c r="C379" s="22" t="n"/>
      <c r="D379" s="22" t="n"/>
      <c r="E379" s="20" t="n"/>
      <c r="F379" s="23">
        <f>IF(E379="","",IFERROR(INDEX(Listeler!$E$2:$E$300,MATCH(E379,Listeler!$D$2:$D$300,0)),""))</f>
        <v/>
      </c>
      <c r="G379" s="20" t="n"/>
      <c r="H379" s="20" t="n"/>
      <c r="I379" s="20" t="n"/>
      <c r="J379" s="24" t="n"/>
      <c r="K379" s="24" t="n"/>
      <c r="L379" s="25">
        <f>IF(OR(J379="",K379=""),"",MAX(J379,K379))</f>
        <v/>
      </c>
      <c r="M379" s="25">
        <f>IF(OR(J379="",K379=""),"",MIN(J379,K379))</f>
        <v/>
      </c>
      <c r="N379" s="25">
        <f>IF(L379="","",L379-M379)</f>
        <v/>
      </c>
      <c r="O379" s="26" t="n"/>
      <c r="P379" s="25">
        <f>IF(N379="","",ROUND(N379*N(O379)/100,0))</f>
        <v/>
      </c>
      <c r="Q379" s="25">
        <f>IF(N379="","",N379-P379)</f>
        <v/>
      </c>
      <c r="R379" s="27" t="n"/>
      <c r="S379" s="28">
        <f>IF(OR(Q379="",R379=""),"",Q379*R379)</f>
        <v/>
      </c>
      <c r="T379" s="20" t="n"/>
      <c r="U379" s="20" t="n"/>
    </row>
    <row r="380">
      <c r="A380" s="20" t="n"/>
      <c r="B380" s="21" t="n"/>
      <c r="C380" s="22" t="n"/>
      <c r="D380" s="22" t="n"/>
      <c r="E380" s="20" t="n"/>
      <c r="F380" s="23">
        <f>IF(E380="","",IFERROR(INDEX(Listeler!$E$2:$E$300,MATCH(E380,Listeler!$D$2:$D$300,0)),""))</f>
        <v/>
      </c>
      <c r="G380" s="20" t="n"/>
      <c r="H380" s="20" t="n"/>
      <c r="I380" s="20" t="n"/>
      <c r="J380" s="24" t="n"/>
      <c r="K380" s="24" t="n"/>
      <c r="L380" s="25">
        <f>IF(OR(J380="",K380=""),"",MAX(J380,K380))</f>
        <v/>
      </c>
      <c r="M380" s="25">
        <f>IF(OR(J380="",K380=""),"",MIN(J380,K380))</f>
        <v/>
      </c>
      <c r="N380" s="25">
        <f>IF(L380="","",L380-M380)</f>
        <v/>
      </c>
      <c r="O380" s="26" t="n"/>
      <c r="P380" s="25">
        <f>IF(N380="","",ROUND(N380*N(O380)/100,0))</f>
        <v/>
      </c>
      <c r="Q380" s="25">
        <f>IF(N380="","",N380-P380)</f>
        <v/>
      </c>
      <c r="R380" s="27" t="n"/>
      <c r="S380" s="28">
        <f>IF(OR(Q380="",R380=""),"",Q380*R380)</f>
        <v/>
      </c>
      <c r="T380" s="20" t="n"/>
      <c r="U380" s="20" t="n"/>
    </row>
    <row r="381">
      <c r="A381" s="20" t="n"/>
      <c r="B381" s="21" t="n"/>
      <c r="C381" s="22" t="n"/>
      <c r="D381" s="22" t="n"/>
      <c r="E381" s="20" t="n"/>
      <c r="F381" s="23">
        <f>IF(E381="","",IFERROR(INDEX(Listeler!$E$2:$E$300,MATCH(E381,Listeler!$D$2:$D$300,0)),""))</f>
        <v/>
      </c>
      <c r="G381" s="20" t="n"/>
      <c r="H381" s="20" t="n"/>
      <c r="I381" s="20" t="n"/>
      <c r="J381" s="24" t="n"/>
      <c r="K381" s="24" t="n"/>
      <c r="L381" s="25">
        <f>IF(OR(J381="",K381=""),"",MAX(J381,K381))</f>
        <v/>
      </c>
      <c r="M381" s="25">
        <f>IF(OR(J381="",K381=""),"",MIN(J381,K381))</f>
        <v/>
      </c>
      <c r="N381" s="25">
        <f>IF(L381="","",L381-M381)</f>
        <v/>
      </c>
      <c r="O381" s="26" t="n"/>
      <c r="P381" s="25">
        <f>IF(N381="","",ROUND(N381*N(O381)/100,0))</f>
        <v/>
      </c>
      <c r="Q381" s="25">
        <f>IF(N381="","",N381-P381)</f>
        <v/>
      </c>
      <c r="R381" s="27" t="n"/>
      <c r="S381" s="28">
        <f>IF(OR(Q381="",R381=""),"",Q381*R381)</f>
        <v/>
      </c>
      <c r="T381" s="20" t="n"/>
      <c r="U381" s="20" t="n"/>
    </row>
    <row r="382">
      <c r="A382" s="20" t="n"/>
      <c r="B382" s="21" t="n"/>
      <c r="C382" s="22" t="n"/>
      <c r="D382" s="22" t="n"/>
      <c r="E382" s="20" t="n"/>
      <c r="F382" s="23">
        <f>IF(E382="","",IFERROR(INDEX(Listeler!$E$2:$E$300,MATCH(E382,Listeler!$D$2:$D$300,0)),""))</f>
        <v/>
      </c>
      <c r="G382" s="20" t="n"/>
      <c r="H382" s="20" t="n"/>
      <c r="I382" s="20" t="n"/>
      <c r="J382" s="24" t="n"/>
      <c r="K382" s="24" t="n"/>
      <c r="L382" s="25">
        <f>IF(OR(J382="",K382=""),"",MAX(J382,K382))</f>
        <v/>
      </c>
      <c r="M382" s="25">
        <f>IF(OR(J382="",K382=""),"",MIN(J382,K382))</f>
        <v/>
      </c>
      <c r="N382" s="25">
        <f>IF(L382="","",L382-M382)</f>
        <v/>
      </c>
      <c r="O382" s="26" t="n"/>
      <c r="P382" s="25">
        <f>IF(N382="","",ROUND(N382*N(O382)/100,0))</f>
        <v/>
      </c>
      <c r="Q382" s="25">
        <f>IF(N382="","",N382-P382)</f>
        <v/>
      </c>
      <c r="R382" s="27" t="n"/>
      <c r="S382" s="28">
        <f>IF(OR(Q382="",R382=""),"",Q382*R382)</f>
        <v/>
      </c>
      <c r="T382" s="20" t="n"/>
      <c r="U382" s="20" t="n"/>
    </row>
    <row r="383">
      <c r="A383" s="20" t="n"/>
      <c r="B383" s="21" t="n"/>
      <c r="C383" s="22" t="n"/>
      <c r="D383" s="22" t="n"/>
      <c r="E383" s="20" t="n"/>
      <c r="F383" s="23">
        <f>IF(E383="","",IFERROR(INDEX(Listeler!$E$2:$E$300,MATCH(E383,Listeler!$D$2:$D$300,0)),""))</f>
        <v/>
      </c>
      <c r="G383" s="20" t="n"/>
      <c r="H383" s="20" t="n"/>
      <c r="I383" s="20" t="n"/>
      <c r="J383" s="24" t="n"/>
      <c r="K383" s="24" t="n"/>
      <c r="L383" s="25">
        <f>IF(OR(J383="",K383=""),"",MAX(J383,K383))</f>
        <v/>
      </c>
      <c r="M383" s="25">
        <f>IF(OR(J383="",K383=""),"",MIN(J383,K383))</f>
        <v/>
      </c>
      <c r="N383" s="25">
        <f>IF(L383="","",L383-M383)</f>
        <v/>
      </c>
      <c r="O383" s="26" t="n"/>
      <c r="P383" s="25">
        <f>IF(N383="","",ROUND(N383*N(O383)/100,0))</f>
        <v/>
      </c>
      <c r="Q383" s="25">
        <f>IF(N383="","",N383-P383)</f>
        <v/>
      </c>
      <c r="R383" s="27" t="n"/>
      <c r="S383" s="28">
        <f>IF(OR(Q383="",R383=""),"",Q383*R383)</f>
        <v/>
      </c>
      <c r="T383" s="20" t="n"/>
      <c r="U383" s="20" t="n"/>
    </row>
    <row r="384">
      <c r="A384" s="20" t="n"/>
      <c r="B384" s="21" t="n"/>
      <c r="C384" s="22" t="n"/>
      <c r="D384" s="22" t="n"/>
      <c r="E384" s="20" t="n"/>
      <c r="F384" s="23">
        <f>IF(E384="","",IFERROR(INDEX(Listeler!$E$2:$E$300,MATCH(E384,Listeler!$D$2:$D$300,0)),""))</f>
        <v/>
      </c>
      <c r="G384" s="20" t="n"/>
      <c r="H384" s="20" t="n"/>
      <c r="I384" s="20" t="n"/>
      <c r="J384" s="24" t="n"/>
      <c r="K384" s="24" t="n"/>
      <c r="L384" s="25">
        <f>IF(OR(J384="",K384=""),"",MAX(J384,K384))</f>
        <v/>
      </c>
      <c r="M384" s="25">
        <f>IF(OR(J384="",K384=""),"",MIN(J384,K384))</f>
        <v/>
      </c>
      <c r="N384" s="25">
        <f>IF(L384="","",L384-M384)</f>
        <v/>
      </c>
      <c r="O384" s="26" t="n"/>
      <c r="P384" s="25">
        <f>IF(N384="","",ROUND(N384*N(O384)/100,0))</f>
        <v/>
      </c>
      <c r="Q384" s="25">
        <f>IF(N384="","",N384-P384)</f>
        <v/>
      </c>
      <c r="R384" s="27" t="n"/>
      <c r="S384" s="28">
        <f>IF(OR(Q384="",R384=""),"",Q384*R384)</f>
        <v/>
      </c>
      <c r="T384" s="20" t="n"/>
      <c r="U384" s="20" t="n"/>
    </row>
    <row r="385">
      <c r="A385" s="20" t="n"/>
      <c r="B385" s="21" t="n"/>
      <c r="C385" s="22" t="n"/>
      <c r="D385" s="22" t="n"/>
      <c r="E385" s="20" t="n"/>
      <c r="F385" s="23">
        <f>IF(E385="","",IFERROR(INDEX(Listeler!$E$2:$E$300,MATCH(E385,Listeler!$D$2:$D$300,0)),""))</f>
        <v/>
      </c>
      <c r="G385" s="20" t="n"/>
      <c r="H385" s="20" t="n"/>
      <c r="I385" s="20" t="n"/>
      <c r="J385" s="24" t="n"/>
      <c r="K385" s="24" t="n"/>
      <c r="L385" s="25">
        <f>IF(OR(J385="",K385=""),"",MAX(J385,K385))</f>
        <v/>
      </c>
      <c r="M385" s="25">
        <f>IF(OR(J385="",K385=""),"",MIN(J385,K385))</f>
        <v/>
      </c>
      <c r="N385" s="25">
        <f>IF(L385="","",L385-M385)</f>
        <v/>
      </c>
      <c r="O385" s="26" t="n"/>
      <c r="P385" s="25">
        <f>IF(N385="","",ROUND(N385*N(O385)/100,0))</f>
        <v/>
      </c>
      <c r="Q385" s="25">
        <f>IF(N385="","",N385-P385)</f>
        <v/>
      </c>
      <c r="R385" s="27" t="n"/>
      <c r="S385" s="28">
        <f>IF(OR(Q385="",R385=""),"",Q385*R385)</f>
        <v/>
      </c>
      <c r="T385" s="20" t="n"/>
      <c r="U385" s="20" t="n"/>
    </row>
    <row r="386">
      <c r="A386" s="20" t="n"/>
      <c r="B386" s="21" t="n"/>
      <c r="C386" s="22" t="n"/>
      <c r="D386" s="22" t="n"/>
      <c r="E386" s="20" t="n"/>
      <c r="F386" s="23">
        <f>IF(E386="","",IFERROR(INDEX(Listeler!$E$2:$E$300,MATCH(E386,Listeler!$D$2:$D$300,0)),""))</f>
        <v/>
      </c>
      <c r="G386" s="20" t="n"/>
      <c r="H386" s="20" t="n"/>
      <c r="I386" s="20" t="n"/>
      <c r="J386" s="24" t="n"/>
      <c r="K386" s="24" t="n"/>
      <c r="L386" s="25">
        <f>IF(OR(J386="",K386=""),"",MAX(J386,K386))</f>
        <v/>
      </c>
      <c r="M386" s="25">
        <f>IF(OR(J386="",K386=""),"",MIN(J386,K386))</f>
        <v/>
      </c>
      <c r="N386" s="25">
        <f>IF(L386="","",L386-M386)</f>
        <v/>
      </c>
      <c r="O386" s="26" t="n"/>
      <c r="P386" s="25">
        <f>IF(N386="","",ROUND(N386*N(O386)/100,0))</f>
        <v/>
      </c>
      <c r="Q386" s="25">
        <f>IF(N386="","",N386-P386)</f>
        <v/>
      </c>
      <c r="R386" s="27" t="n"/>
      <c r="S386" s="28">
        <f>IF(OR(Q386="",R386=""),"",Q386*R386)</f>
        <v/>
      </c>
      <c r="T386" s="20" t="n"/>
      <c r="U386" s="20" t="n"/>
    </row>
    <row r="387">
      <c r="A387" s="20" t="n"/>
      <c r="B387" s="21" t="n"/>
      <c r="C387" s="22" t="n"/>
      <c r="D387" s="22" t="n"/>
      <c r="E387" s="20" t="n"/>
      <c r="F387" s="23">
        <f>IF(E387="","",IFERROR(INDEX(Listeler!$E$2:$E$300,MATCH(E387,Listeler!$D$2:$D$300,0)),""))</f>
        <v/>
      </c>
      <c r="G387" s="20" t="n"/>
      <c r="H387" s="20" t="n"/>
      <c r="I387" s="20" t="n"/>
      <c r="J387" s="24" t="n"/>
      <c r="K387" s="24" t="n"/>
      <c r="L387" s="25">
        <f>IF(OR(J387="",K387=""),"",MAX(J387,K387))</f>
        <v/>
      </c>
      <c r="M387" s="25">
        <f>IF(OR(J387="",K387=""),"",MIN(J387,K387))</f>
        <v/>
      </c>
      <c r="N387" s="25">
        <f>IF(L387="","",L387-M387)</f>
        <v/>
      </c>
      <c r="O387" s="26" t="n"/>
      <c r="P387" s="25">
        <f>IF(N387="","",ROUND(N387*N(O387)/100,0))</f>
        <v/>
      </c>
      <c r="Q387" s="25">
        <f>IF(N387="","",N387-P387)</f>
        <v/>
      </c>
      <c r="R387" s="27" t="n"/>
      <c r="S387" s="28">
        <f>IF(OR(Q387="",R387=""),"",Q387*R387)</f>
        <v/>
      </c>
      <c r="T387" s="20" t="n"/>
      <c r="U387" s="20" t="n"/>
    </row>
    <row r="388">
      <c r="A388" s="20" t="n"/>
      <c r="B388" s="21" t="n"/>
      <c r="C388" s="22" t="n"/>
      <c r="D388" s="22" t="n"/>
      <c r="E388" s="20" t="n"/>
      <c r="F388" s="23">
        <f>IF(E388="","",IFERROR(INDEX(Listeler!$E$2:$E$300,MATCH(E388,Listeler!$D$2:$D$300,0)),""))</f>
        <v/>
      </c>
      <c r="G388" s="20" t="n"/>
      <c r="H388" s="20" t="n"/>
      <c r="I388" s="20" t="n"/>
      <c r="J388" s="24" t="n"/>
      <c r="K388" s="24" t="n"/>
      <c r="L388" s="25">
        <f>IF(OR(J388="",K388=""),"",MAX(J388,K388))</f>
        <v/>
      </c>
      <c r="M388" s="25">
        <f>IF(OR(J388="",K388=""),"",MIN(J388,K388))</f>
        <v/>
      </c>
      <c r="N388" s="25">
        <f>IF(L388="","",L388-M388)</f>
        <v/>
      </c>
      <c r="O388" s="26" t="n"/>
      <c r="P388" s="25">
        <f>IF(N388="","",ROUND(N388*N(O388)/100,0))</f>
        <v/>
      </c>
      <c r="Q388" s="25">
        <f>IF(N388="","",N388-P388)</f>
        <v/>
      </c>
      <c r="R388" s="27" t="n"/>
      <c r="S388" s="28">
        <f>IF(OR(Q388="",R388=""),"",Q388*R388)</f>
        <v/>
      </c>
      <c r="T388" s="20" t="n"/>
      <c r="U388" s="20" t="n"/>
    </row>
    <row r="389">
      <c r="A389" s="20" t="n"/>
      <c r="B389" s="21" t="n"/>
      <c r="C389" s="22" t="n"/>
      <c r="D389" s="22" t="n"/>
      <c r="E389" s="20" t="n"/>
      <c r="F389" s="23">
        <f>IF(E389="","",IFERROR(INDEX(Listeler!$E$2:$E$300,MATCH(E389,Listeler!$D$2:$D$300,0)),""))</f>
        <v/>
      </c>
      <c r="G389" s="20" t="n"/>
      <c r="H389" s="20" t="n"/>
      <c r="I389" s="20" t="n"/>
      <c r="J389" s="24" t="n"/>
      <c r="K389" s="24" t="n"/>
      <c r="L389" s="25">
        <f>IF(OR(J389="",K389=""),"",MAX(J389,K389))</f>
        <v/>
      </c>
      <c r="M389" s="25">
        <f>IF(OR(J389="",K389=""),"",MIN(J389,K389))</f>
        <v/>
      </c>
      <c r="N389" s="25">
        <f>IF(L389="","",L389-M389)</f>
        <v/>
      </c>
      <c r="O389" s="26" t="n"/>
      <c r="P389" s="25">
        <f>IF(N389="","",ROUND(N389*N(O389)/100,0))</f>
        <v/>
      </c>
      <c r="Q389" s="25">
        <f>IF(N389="","",N389-P389)</f>
        <v/>
      </c>
      <c r="R389" s="27" t="n"/>
      <c r="S389" s="28">
        <f>IF(OR(Q389="",R389=""),"",Q389*R389)</f>
        <v/>
      </c>
      <c r="T389" s="20" t="n"/>
      <c r="U389" s="20" t="n"/>
    </row>
    <row r="390">
      <c r="A390" s="20" t="n"/>
      <c r="B390" s="21" t="n"/>
      <c r="C390" s="22" t="n"/>
      <c r="D390" s="22" t="n"/>
      <c r="E390" s="20" t="n"/>
      <c r="F390" s="23">
        <f>IF(E390="","",IFERROR(INDEX(Listeler!$E$2:$E$300,MATCH(E390,Listeler!$D$2:$D$300,0)),""))</f>
        <v/>
      </c>
      <c r="G390" s="20" t="n"/>
      <c r="H390" s="20" t="n"/>
      <c r="I390" s="20" t="n"/>
      <c r="J390" s="24" t="n"/>
      <c r="K390" s="24" t="n"/>
      <c r="L390" s="25">
        <f>IF(OR(J390="",K390=""),"",MAX(J390,K390))</f>
        <v/>
      </c>
      <c r="M390" s="25">
        <f>IF(OR(J390="",K390=""),"",MIN(J390,K390))</f>
        <v/>
      </c>
      <c r="N390" s="25">
        <f>IF(L390="","",L390-M390)</f>
        <v/>
      </c>
      <c r="O390" s="26" t="n"/>
      <c r="P390" s="25">
        <f>IF(N390="","",ROUND(N390*N(O390)/100,0))</f>
        <v/>
      </c>
      <c r="Q390" s="25">
        <f>IF(N390="","",N390-P390)</f>
        <v/>
      </c>
      <c r="R390" s="27" t="n"/>
      <c r="S390" s="28">
        <f>IF(OR(Q390="",R390=""),"",Q390*R390)</f>
        <v/>
      </c>
      <c r="T390" s="20" t="n"/>
      <c r="U390" s="20" t="n"/>
    </row>
    <row r="391">
      <c r="A391" s="20" t="n"/>
      <c r="B391" s="21" t="n"/>
      <c r="C391" s="22" t="n"/>
      <c r="D391" s="22" t="n"/>
      <c r="E391" s="20" t="n"/>
      <c r="F391" s="23">
        <f>IF(E391="","",IFERROR(INDEX(Listeler!$E$2:$E$300,MATCH(E391,Listeler!$D$2:$D$300,0)),""))</f>
        <v/>
      </c>
      <c r="G391" s="20" t="n"/>
      <c r="H391" s="20" t="n"/>
      <c r="I391" s="20" t="n"/>
      <c r="J391" s="24" t="n"/>
      <c r="K391" s="24" t="n"/>
      <c r="L391" s="25">
        <f>IF(OR(J391="",K391=""),"",MAX(J391,K391))</f>
        <v/>
      </c>
      <c r="M391" s="25">
        <f>IF(OR(J391="",K391=""),"",MIN(J391,K391))</f>
        <v/>
      </c>
      <c r="N391" s="25">
        <f>IF(L391="","",L391-M391)</f>
        <v/>
      </c>
      <c r="O391" s="26" t="n"/>
      <c r="P391" s="25">
        <f>IF(N391="","",ROUND(N391*N(O391)/100,0))</f>
        <v/>
      </c>
      <c r="Q391" s="25">
        <f>IF(N391="","",N391-P391)</f>
        <v/>
      </c>
      <c r="R391" s="27" t="n"/>
      <c r="S391" s="28">
        <f>IF(OR(Q391="",R391=""),"",Q391*R391)</f>
        <v/>
      </c>
      <c r="T391" s="20" t="n"/>
      <c r="U391" s="20" t="n"/>
    </row>
    <row r="392">
      <c r="A392" s="20" t="n"/>
      <c r="B392" s="21" t="n"/>
      <c r="C392" s="22" t="n"/>
      <c r="D392" s="22" t="n"/>
      <c r="E392" s="20" t="n"/>
      <c r="F392" s="23">
        <f>IF(E392="","",IFERROR(INDEX(Listeler!$E$2:$E$300,MATCH(E392,Listeler!$D$2:$D$300,0)),""))</f>
        <v/>
      </c>
      <c r="G392" s="20" t="n"/>
      <c r="H392" s="20" t="n"/>
      <c r="I392" s="20" t="n"/>
      <c r="J392" s="24" t="n"/>
      <c r="K392" s="24" t="n"/>
      <c r="L392" s="25">
        <f>IF(OR(J392="",K392=""),"",MAX(J392,K392))</f>
        <v/>
      </c>
      <c r="M392" s="25">
        <f>IF(OR(J392="",K392=""),"",MIN(J392,K392))</f>
        <v/>
      </c>
      <c r="N392" s="25">
        <f>IF(L392="","",L392-M392)</f>
        <v/>
      </c>
      <c r="O392" s="26" t="n"/>
      <c r="P392" s="25">
        <f>IF(N392="","",ROUND(N392*N(O392)/100,0))</f>
        <v/>
      </c>
      <c r="Q392" s="25">
        <f>IF(N392="","",N392-P392)</f>
        <v/>
      </c>
      <c r="R392" s="27" t="n"/>
      <c r="S392" s="28">
        <f>IF(OR(Q392="",R392=""),"",Q392*R392)</f>
        <v/>
      </c>
      <c r="T392" s="20" t="n"/>
      <c r="U392" s="20" t="n"/>
    </row>
    <row r="393">
      <c r="A393" s="20" t="n"/>
      <c r="B393" s="21" t="n"/>
      <c r="C393" s="22" t="n"/>
      <c r="D393" s="22" t="n"/>
      <c r="E393" s="20" t="n"/>
      <c r="F393" s="23">
        <f>IF(E393="","",IFERROR(INDEX(Listeler!$E$2:$E$300,MATCH(E393,Listeler!$D$2:$D$300,0)),""))</f>
        <v/>
      </c>
      <c r="G393" s="20" t="n"/>
      <c r="H393" s="20" t="n"/>
      <c r="I393" s="20" t="n"/>
      <c r="J393" s="24" t="n"/>
      <c r="K393" s="24" t="n"/>
      <c r="L393" s="25">
        <f>IF(OR(J393="",K393=""),"",MAX(J393,K393))</f>
        <v/>
      </c>
      <c r="M393" s="25">
        <f>IF(OR(J393="",K393=""),"",MIN(J393,K393))</f>
        <v/>
      </c>
      <c r="N393" s="25">
        <f>IF(L393="","",L393-M393)</f>
        <v/>
      </c>
      <c r="O393" s="26" t="n"/>
      <c r="P393" s="25">
        <f>IF(N393="","",ROUND(N393*N(O393)/100,0))</f>
        <v/>
      </c>
      <c r="Q393" s="25">
        <f>IF(N393="","",N393-P393)</f>
        <v/>
      </c>
      <c r="R393" s="27" t="n"/>
      <c r="S393" s="28">
        <f>IF(OR(Q393="",R393=""),"",Q393*R393)</f>
        <v/>
      </c>
      <c r="T393" s="20" t="n"/>
      <c r="U393" s="20" t="n"/>
    </row>
    <row r="394">
      <c r="A394" s="20" t="n"/>
      <c r="B394" s="21" t="n"/>
      <c r="C394" s="22" t="n"/>
      <c r="D394" s="22" t="n"/>
      <c r="E394" s="20" t="n"/>
      <c r="F394" s="23">
        <f>IF(E394="","",IFERROR(INDEX(Listeler!$E$2:$E$300,MATCH(E394,Listeler!$D$2:$D$300,0)),""))</f>
        <v/>
      </c>
      <c r="G394" s="20" t="n"/>
      <c r="H394" s="20" t="n"/>
      <c r="I394" s="20" t="n"/>
      <c r="J394" s="24" t="n"/>
      <c r="K394" s="24" t="n"/>
      <c r="L394" s="25">
        <f>IF(OR(J394="",K394=""),"",MAX(J394,K394))</f>
        <v/>
      </c>
      <c r="M394" s="25">
        <f>IF(OR(J394="",K394=""),"",MIN(J394,K394))</f>
        <v/>
      </c>
      <c r="N394" s="25">
        <f>IF(L394="","",L394-M394)</f>
        <v/>
      </c>
      <c r="O394" s="26" t="n"/>
      <c r="P394" s="25">
        <f>IF(N394="","",ROUND(N394*N(O394)/100,0))</f>
        <v/>
      </c>
      <c r="Q394" s="25">
        <f>IF(N394="","",N394-P394)</f>
        <v/>
      </c>
      <c r="R394" s="27" t="n"/>
      <c r="S394" s="28">
        <f>IF(OR(Q394="",R394=""),"",Q394*R394)</f>
        <v/>
      </c>
      <c r="T394" s="20" t="n"/>
      <c r="U394" s="20" t="n"/>
    </row>
    <row r="395">
      <c r="A395" s="20" t="n"/>
      <c r="B395" s="21" t="n"/>
      <c r="C395" s="22" t="n"/>
      <c r="D395" s="22" t="n"/>
      <c r="E395" s="20" t="n"/>
      <c r="F395" s="23">
        <f>IF(E395="","",IFERROR(INDEX(Listeler!$E$2:$E$300,MATCH(E395,Listeler!$D$2:$D$300,0)),""))</f>
        <v/>
      </c>
      <c r="G395" s="20" t="n"/>
      <c r="H395" s="20" t="n"/>
      <c r="I395" s="20" t="n"/>
      <c r="J395" s="24" t="n"/>
      <c r="K395" s="24" t="n"/>
      <c r="L395" s="25">
        <f>IF(OR(J395="",K395=""),"",MAX(J395,K395))</f>
        <v/>
      </c>
      <c r="M395" s="25">
        <f>IF(OR(J395="",K395=""),"",MIN(J395,K395))</f>
        <v/>
      </c>
      <c r="N395" s="25">
        <f>IF(L395="","",L395-M395)</f>
        <v/>
      </c>
      <c r="O395" s="26" t="n"/>
      <c r="P395" s="25">
        <f>IF(N395="","",ROUND(N395*N(O395)/100,0))</f>
        <v/>
      </c>
      <c r="Q395" s="25">
        <f>IF(N395="","",N395-P395)</f>
        <v/>
      </c>
      <c r="R395" s="27" t="n"/>
      <c r="S395" s="28">
        <f>IF(OR(Q395="",R395=""),"",Q395*R395)</f>
        <v/>
      </c>
      <c r="T395" s="20" t="n"/>
      <c r="U395" s="20" t="n"/>
    </row>
    <row r="396">
      <c r="A396" s="20" t="n"/>
      <c r="B396" s="21" t="n"/>
      <c r="C396" s="22" t="n"/>
      <c r="D396" s="22" t="n"/>
      <c r="E396" s="20" t="n"/>
      <c r="F396" s="23">
        <f>IF(E396="","",IFERROR(INDEX(Listeler!$E$2:$E$300,MATCH(E396,Listeler!$D$2:$D$300,0)),""))</f>
        <v/>
      </c>
      <c r="G396" s="20" t="n"/>
      <c r="H396" s="20" t="n"/>
      <c r="I396" s="20" t="n"/>
      <c r="J396" s="24" t="n"/>
      <c r="K396" s="24" t="n"/>
      <c r="L396" s="25">
        <f>IF(OR(J396="",K396=""),"",MAX(J396,K396))</f>
        <v/>
      </c>
      <c r="M396" s="25">
        <f>IF(OR(J396="",K396=""),"",MIN(J396,K396))</f>
        <v/>
      </c>
      <c r="N396" s="25">
        <f>IF(L396="","",L396-M396)</f>
        <v/>
      </c>
      <c r="O396" s="26" t="n"/>
      <c r="P396" s="25">
        <f>IF(N396="","",ROUND(N396*N(O396)/100,0))</f>
        <v/>
      </c>
      <c r="Q396" s="25">
        <f>IF(N396="","",N396-P396)</f>
        <v/>
      </c>
      <c r="R396" s="27" t="n"/>
      <c r="S396" s="28">
        <f>IF(OR(Q396="",R396=""),"",Q396*R396)</f>
        <v/>
      </c>
      <c r="T396" s="20" t="n"/>
      <c r="U396" s="20" t="n"/>
    </row>
    <row r="397">
      <c r="A397" s="20" t="n"/>
      <c r="B397" s="21" t="n"/>
      <c r="C397" s="22" t="n"/>
      <c r="D397" s="22" t="n"/>
      <c r="E397" s="20" t="n"/>
      <c r="F397" s="23">
        <f>IF(E397="","",IFERROR(INDEX(Listeler!$E$2:$E$300,MATCH(E397,Listeler!$D$2:$D$300,0)),""))</f>
        <v/>
      </c>
      <c r="G397" s="20" t="n"/>
      <c r="H397" s="20" t="n"/>
      <c r="I397" s="20" t="n"/>
      <c r="J397" s="24" t="n"/>
      <c r="K397" s="24" t="n"/>
      <c r="L397" s="25">
        <f>IF(OR(J397="",K397=""),"",MAX(J397,K397))</f>
        <v/>
      </c>
      <c r="M397" s="25">
        <f>IF(OR(J397="",K397=""),"",MIN(J397,K397))</f>
        <v/>
      </c>
      <c r="N397" s="25">
        <f>IF(L397="","",L397-M397)</f>
        <v/>
      </c>
      <c r="O397" s="26" t="n"/>
      <c r="P397" s="25">
        <f>IF(N397="","",ROUND(N397*N(O397)/100,0))</f>
        <v/>
      </c>
      <c r="Q397" s="25">
        <f>IF(N397="","",N397-P397)</f>
        <v/>
      </c>
      <c r="R397" s="27" t="n"/>
      <c r="S397" s="28">
        <f>IF(OR(Q397="",R397=""),"",Q397*R397)</f>
        <v/>
      </c>
      <c r="T397" s="20" t="n"/>
      <c r="U397" s="20" t="n"/>
    </row>
    <row r="398">
      <c r="A398" s="20" t="n"/>
      <c r="B398" s="21" t="n"/>
      <c r="C398" s="22" t="n"/>
      <c r="D398" s="22" t="n"/>
      <c r="E398" s="20" t="n"/>
      <c r="F398" s="23">
        <f>IF(E398="","",IFERROR(INDEX(Listeler!$E$2:$E$300,MATCH(E398,Listeler!$D$2:$D$300,0)),""))</f>
        <v/>
      </c>
      <c r="G398" s="20" t="n"/>
      <c r="H398" s="20" t="n"/>
      <c r="I398" s="20" t="n"/>
      <c r="J398" s="24" t="n"/>
      <c r="K398" s="24" t="n"/>
      <c r="L398" s="25">
        <f>IF(OR(J398="",K398=""),"",MAX(J398,K398))</f>
        <v/>
      </c>
      <c r="M398" s="25">
        <f>IF(OR(J398="",K398=""),"",MIN(J398,K398))</f>
        <v/>
      </c>
      <c r="N398" s="25">
        <f>IF(L398="","",L398-M398)</f>
        <v/>
      </c>
      <c r="O398" s="26" t="n"/>
      <c r="P398" s="25">
        <f>IF(N398="","",ROUND(N398*N(O398)/100,0))</f>
        <v/>
      </c>
      <c r="Q398" s="25">
        <f>IF(N398="","",N398-P398)</f>
        <v/>
      </c>
      <c r="R398" s="27" t="n"/>
      <c r="S398" s="28">
        <f>IF(OR(Q398="",R398=""),"",Q398*R398)</f>
        <v/>
      </c>
      <c r="T398" s="20" t="n"/>
      <c r="U398" s="20" t="n"/>
    </row>
    <row r="399">
      <c r="A399" s="20" t="n"/>
      <c r="B399" s="21" t="n"/>
      <c r="C399" s="22" t="n"/>
      <c r="D399" s="22" t="n"/>
      <c r="E399" s="20" t="n"/>
      <c r="F399" s="23">
        <f>IF(E399="","",IFERROR(INDEX(Listeler!$E$2:$E$300,MATCH(E399,Listeler!$D$2:$D$300,0)),""))</f>
        <v/>
      </c>
      <c r="G399" s="20" t="n"/>
      <c r="H399" s="20" t="n"/>
      <c r="I399" s="20" t="n"/>
      <c r="J399" s="24" t="n"/>
      <c r="K399" s="24" t="n"/>
      <c r="L399" s="25">
        <f>IF(OR(J399="",K399=""),"",MAX(J399,K399))</f>
        <v/>
      </c>
      <c r="M399" s="25">
        <f>IF(OR(J399="",K399=""),"",MIN(J399,K399))</f>
        <v/>
      </c>
      <c r="N399" s="25">
        <f>IF(L399="","",L399-M399)</f>
        <v/>
      </c>
      <c r="O399" s="26" t="n"/>
      <c r="P399" s="25">
        <f>IF(N399="","",ROUND(N399*N(O399)/100,0))</f>
        <v/>
      </c>
      <c r="Q399" s="25">
        <f>IF(N399="","",N399-P399)</f>
        <v/>
      </c>
      <c r="R399" s="27" t="n"/>
      <c r="S399" s="28">
        <f>IF(OR(Q399="",R399=""),"",Q399*R399)</f>
        <v/>
      </c>
      <c r="T399" s="20" t="n"/>
      <c r="U399" s="20" t="n"/>
    </row>
    <row r="400">
      <c r="A400" s="20" t="n"/>
      <c r="B400" s="21" t="n"/>
      <c r="C400" s="22" t="n"/>
      <c r="D400" s="22" t="n"/>
      <c r="E400" s="20" t="n"/>
      <c r="F400" s="23">
        <f>IF(E400="","",IFERROR(INDEX(Listeler!$E$2:$E$300,MATCH(E400,Listeler!$D$2:$D$300,0)),""))</f>
        <v/>
      </c>
      <c r="G400" s="20" t="n"/>
      <c r="H400" s="20" t="n"/>
      <c r="I400" s="20" t="n"/>
      <c r="J400" s="24" t="n"/>
      <c r="K400" s="24" t="n"/>
      <c r="L400" s="25">
        <f>IF(OR(J400="",K400=""),"",MAX(J400,K400))</f>
        <v/>
      </c>
      <c r="M400" s="25">
        <f>IF(OR(J400="",K400=""),"",MIN(J400,K400))</f>
        <v/>
      </c>
      <c r="N400" s="25">
        <f>IF(L400="","",L400-M400)</f>
        <v/>
      </c>
      <c r="O400" s="26" t="n"/>
      <c r="P400" s="25">
        <f>IF(N400="","",ROUND(N400*N(O400)/100,0))</f>
        <v/>
      </c>
      <c r="Q400" s="25">
        <f>IF(N400="","",N400-P400)</f>
        <v/>
      </c>
      <c r="R400" s="27" t="n"/>
      <c r="S400" s="28">
        <f>IF(OR(Q400="",R400=""),"",Q400*R400)</f>
        <v/>
      </c>
      <c r="T400" s="20" t="n"/>
      <c r="U400" s="20" t="n"/>
    </row>
    <row r="401">
      <c r="A401" s="20" t="n"/>
      <c r="B401" s="21" t="n"/>
      <c r="C401" s="22" t="n"/>
      <c r="D401" s="22" t="n"/>
      <c r="E401" s="20" t="n"/>
      <c r="F401" s="23">
        <f>IF(E401="","",IFERROR(INDEX(Listeler!$E$2:$E$300,MATCH(E401,Listeler!$D$2:$D$300,0)),""))</f>
        <v/>
      </c>
      <c r="G401" s="20" t="n"/>
      <c r="H401" s="20" t="n"/>
      <c r="I401" s="20" t="n"/>
      <c r="J401" s="24" t="n"/>
      <c r="K401" s="24" t="n"/>
      <c r="L401" s="25">
        <f>IF(OR(J401="",K401=""),"",MAX(J401,K401))</f>
        <v/>
      </c>
      <c r="M401" s="25">
        <f>IF(OR(J401="",K401=""),"",MIN(J401,K401))</f>
        <v/>
      </c>
      <c r="N401" s="25">
        <f>IF(L401="","",L401-M401)</f>
        <v/>
      </c>
      <c r="O401" s="26" t="n"/>
      <c r="P401" s="25">
        <f>IF(N401="","",ROUND(N401*N(O401)/100,0))</f>
        <v/>
      </c>
      <c r="Q401" s="25">
        <f>IF(N401="","",N401-P401)</f>
        <v/>
      </c>
      <c r="R401" s="27" t="n"/>
      <c r="S401" s="28">
        <f>IF(OR(Q401="",R401=""),"",Q401*R401)</f>
        <v/>
      </c>
      <c r="T401" s="20" t="n"/>
      <c r="U401" s="20" t="n"/>
    </row>
    <row r="402">
      <c r="A402" s="20" t="n"/>
      <c r="B402" s="21" t="n"/>
      <c r="C402" s="22" t="n"/>
      <c r="D402" s="22" t="n"/>
      <c r="E402" s="20" t="n"/>
      <c r="F402" s="23">
        <f>IF(E402="","",IFERROR(INDEX(Listeler!$E$2:$E$300,MATCH(E402,Listeler!$D$2:$D$300,0)),""))</f>
        <v/>
      </c>
      <c r="G402" s="20" t="n"/>
      <c r="H402" s="20" t="n"/>
      <c r="I402" s="20" t="n"/>
      <c r="J402" s="24" t="n"/>
      <c r="K402" s="24" t="n"/>
      <c r="L402" s="25">
        <f>IF(OR(J402="",K402=""),"",MAX(J402,K402))</f>
        <v/>
      </c>
      <c r="M402" s="25">
        <f>IF(OR(J402="",K402=""),"",MIN(J402,K402))</f>
        <v/>
      </c>
      <c r="N402" s="25">
        <f>IF(L402="","",L402-M402)</f>
        <v/>
      </c>
      <c r="O402" s="26" t="n"/>
      <c r="P402" s="25">
        <f>IF(N402="","",ROUND(N402*N(O402)/100,0))</f>
        <v/>
      </c>
      <c r="Q402" s="25">
        <f>IF(N402="","",N402-P402)</f>
        <v/>
      </c>
      <c r="R402" s="27" t="n"/>
      <c r="S402" s="28">
        <f>IF(OR(Q402="",R402=""),"",Q402*R402)</f>
        <v/>
      </c>
      <c r="T402" s="20" t="n"/>
      <c r="U402" s="20" t="n"/>
    </row>
    <row r="403">
      <c r="A403" s="20" t="n"/>
      <c r="B403" s="21" t="n"/>
      <c r="C403" s="22" t="n"/>
      <c r="D403" s="22" t="n"/>
      <c r="E403" s="20" t="n"/>
      <c r="F403" s="23">
        <f>IF(E403="","",IFERROR(INDEX(Listeler!$E$2:$E$300,MATCH(E403,Listeler!$D$2:$D$300,0)),""))</f>
        <v/>
      </c>
      <c r="G403" s="20" t="n"/>
      <c r="H403" s="20" t="n"/>
      <c r="I403" s="20" t="n"/>
      <c r="J403" s="24" t="n"/>
      <c r="K403" s="24" t="n"/>
      <c r="L403" s="25">
        <f>IF(OR(J403="",K403=""),"",MAX(J403,K403))</f>
        <v/>
      </c>
      <c r="M403" s="25">
        <f>IF(OR(J403="",K403=""),"",MIN(J403,K403))</f>
        <v/>
      </c>
      <c r="N403" s="25">
        <f>IF(L403="","",L403-M403)</f>
        <v/>
      </c>
      <c r="O403" s="26" t="n"/>
      <c r="P403" s="25">
        <f>IF(N403="","",ROUND(N403*N(O403)/100,0))</f>
        <v/>
      </c>
      <c r="Q403" s="25">
        <f>IF(N403="","",N403-P403)</f>
        <v/>
      </c>
      <c r="R403" s="27" t="n"/>
      <c r="S403" s="28">
        <f>IF(OR(Q403="",R403=""),"",Q403*R403)</f>
        <v/>
      </c>
      <c r="T403" s="20" t="n"/>
      <c r="U403" s="20" t="n"/>
    </row>
    <row r="404">
      <c r="A404" s="20" t="n"/>
      <c r="B404" s="21" t="n"/>
      <c r="C404" s="22" t="n"/>
      <c r="D404" s="22" t="n"/>
      <c r="E404" s="20" t="n"/>
      <c r="F404" s="23">
        <f>IF(E404="","",IFERROR(INDEX(Listeler!$E$2:$E$300,MATCH(E404,Listeler!$D$2:$D$300,0)),""))</f>
        <v/>
      </c>
      <c r="G404" s="20" t="n"/>
      <c r="H404" s="20" t="n"/>
      <c r="I404" s="20" t="n"/>
      <c r="J404" s="24" t="n"/>
      <c r="K404" s="24" t="n"/>
      <c r="L404" s="25">
        <f>IF(OR(J404="",K404=""),"",MAX(J404,K404))</f>
        <v/>
      </c>
      <c r="M404" s="25">
        <f>IF(OR(J404="",K404=""),"",MIN(J404,K404))</f>
        <v/>
      </c>
      <c r="N404" s="25">
        <f>IF(L404="","",L404-M404)</f>
        <v/>
      </c>
      <c r="O404" s="26" t="n"/>
      <c r="P404" s="25">
        <f>IF(N404="","",ROUND(N404*N(O404)/100,0))</f>
        <v/>
      </c>
      <c r="Q404" s="25">
        <f>IF(N404="","",N404-P404)</f>
        <v/>
      </c>
      <c r="R404" s="27" t="n"/>
      <c r="S404" s="28">
        <f>IF(OR(Q404="",R404=""),"",Q404*R404)</f>
        <v/>
      </c>
      <c r="T404" s="20" t="n"/>
      <c r="U404" s="20" t="n"/>
    </row>
    <row r="405">
      <c r="A405" s="20" t="n"/>
      <c r="B405" s="21" t="n"/>
      <c r="C405" s="22" t="n"/>
      <c r="D405" s="22" t="n"/>
      <c r="E405" s="20" t="n"/>
      <c r="F405" s="23">
        <f>IF(E405="","",IFERROR(INDEX(Listeler!$E$2:$E$300,MATCH(E405,Listeler!$D$2:$D$300,0)),""))</f>
        <v/>
      </c>
      <c r="G405" s="20" t="n"/>
      <c r="H405" s="20" t="n"/>
      <c r="I405" s="20" t="n"/>
      <c r="J405" s="24" t="n"/>
      <c r="K405" s="24" t="n"/>
      <c r="L405" s="25">
        <f>IF(OR(J405="",K405=""),"",MAX(J405,K405))</f>
        <v/>
      </c>
      <c r="M405" s="25">
        <f>IF(OR(J405="",K405=""),"",MIN(J405,K405))</f>
        <v/>
      </c>
      <c r="N405" s="25">
        <f>IF(L405="","",L405-M405)</f>
        <v/>
      </c>
      <c r="O405" s="26" t="n"/>
      <c r="P405" s="25">
        <f>IF(N405="","",ROUND(N405*N(O405)/100,0))</f>
        <v/>
      </c>
      <c r="Q405" s="25">
        <f>IF(N405="","",N405-P405)</f>
        <v/>
      </c>
      <c r="R405" s="27" t="n"/>
      <c r="S405" s="28">
        <f>IF(OR(Q405="",R405=""),"",Q405*R405)</f>
        <v/>
      </c>
      <c r="T405" s="20" t="n"/>
      <c r="U405" s="20" t="n"/>
    </row>
    <row r="406">
      <c r="A406" s="20" t="n"/>
      <c r="B406" s="21" t="n"/>
      <c r="C406" s="22" t="n"/>
      <c r="D406" s="22" t="n"/>
      <c r="E406" s="20" t="n"/>
      <c r="F406" s="23">
        <f>IF(E406="","",IFERROR(INDEX(Listeler!$E$2:$E$300,MATCH(E406,Listeler!$D$2:$D$300,0)),""))</f>
        <v/>
      </c>
      <c r="G406" s="20" t="n"/>
      <c r="H406" s="20" t="n"/>
      <c r="I406" s="20" t="n"/>
      <c r="J406" s="24" t="n"/>
      <c r="K406" s="24" t="n"/>
      <c r="L406" s="25">
        <f>IF(OR(J406="",K406=""),"",MAX(J406,K406))</f>
        <v/>
      </c>
      <c r="M406" s="25">
        <f>IF(OR(J406="",K406=""),"",MIN(J406,K406))</f>
        <v/>
      </c>
      <c r="N406" s="25">
        <f>IF(L406="","",L406-M406)</f>
        <v/>
      </c>
      <c r="O406" s="26" t="n"/>
      <c r="P406" s="25">
        <f>IF(N406="","",ROUND(N406*N(O406)/100,0))</f>
        <v/>
      </c>
      <c r="Q406" s="25">
        <f>IF(N406="","",N406-P406)</f>
        <v/>
      </c>
      <c r="R406" s="27" t="n"/>
      <c r="S406" s="28">
        <f>IF(OR(Q406="",R406=""),"",Q406*R406)</f>
        <v/>
      </c>
      <c r="T406" s="20" t="n"/>
      <c r="U406" s="20" t="n"/>
    </row>
    <row r="407">
      <c r="A407" s="20" t="n"/>
      <c r="B407" s="21" t="n"/>
      <c r="C407" s="22" t="n"/>
      <c r="D407" s="22" t="n"/>
      <c r="E407" s="20" t="n"/>
      <c r="F407" s="23">
        <f>IF(E407="","",IFERROR(INDEX(Listeler!$E$2:$E$300,MATCH(E407,Listeler!$D$2:$D$300,0)),""))</f>
        <v/>
      </c>
      <c r="G407" s="20" t="n"/>
      <c r="H407" s="20" t="n"/>
      <c r="I407" s="20" t="n"/>
      <c r="J407" s="24" t="n"/>
      <c r="K407" s="24" t="n"/>
      <c r="L407" s="25">
        <f>IF(OR(J407="",K407=""),"",MAX(J407,K407))</f>
        <v/>
      </c>
      <c r="M407" s="25">
        <f>IF(OR(J407="",K407=""),"",MIN(J407,K407))</f>
        <v/>
      </c>
      <c r="N407" s="25">
        <f>IF(L407="","",L407-M407)</f>
        <v/>
      </c>
      <c r="O407" s="26" t="n"/>
      <c r="P407" s="25">
        <f>IF(N407="","",ROUND(N407*N(O407)/100,0))</f>
        <v/>
      </c>
      <c r="Q407" s="25">
        <f>IF(N407="","",N407-P407)</f>
        <v/>
      </c>
      <c r="R407" s="27" t="n"/>
      <c r="S407" s="28">
        <f>IF(OR(Q407="",R407=""),"",Q407*R407)</f>
        <v/>
      </c>
      <c r="T407" s="20" t="n"/>
      <c r="U407" s="20" t="n"/>
    </row>
    <row r="408">
      <c r="A408" s="20" t="n"/>
      <c r="B408" s="21" t="n"/>
      <c r="C408" s="22" t="n"/>
      <c r="D408" s="22" t="n"/>
      <c r="E408" s="20" t="n"/>
      <c r="F408" s="23">
        <f>IF(E408="","",IFERROR(INDEX(Listeler!$E$2:$E$300,MATCH(E408,Listeler!$D$2:$D$300,0)),""))</f>
        <v/>
      </c>
      <c r="G408" s="20" t="n"/>
      <c r="H408" s="20" t="n"/>
      <c r="I408" s="20" t="n"/>
      <c r="J408" s="24" t="n"/>
      <c r="K408" s="24" t="n"/>
      <c r="L408" s="25">
        <f>IF(OR(J408="",K408=""),"",MAX(J408,K408))</f>
        <v/>
      </c>
      <c r="M408" s="25">
        <f>IF(OR(J408="",K408=""),"",MIN(J408,K408))</f>
        <v/>
      </c>
      <c r="N408" s="25">
        <f>IF(L408="","",L408-M408)</f>
        <v/>
      </c>
      <c r="O408" s="26" t="n"/>
      <c r="P408" s="25">
        <f>IF(N408="","",ROUND(N408*N(O408)/100,0))</f>
        <v/>
      </c>
      <c r="Q408" s="25">
        <f>IF(N408="","",N408-P408)</f>
        <v/>
      </c>
      <c r="R408" s="27" t="n"/>
      <c r="S408" s="28">
        <f>IF(OR(Q408="",R408=""),"",Q408*R408)</f>
        <v/>
      </c>
      <c r="T408" s="20" t="n"/>
      <c r="U408" s="20" t="n"/>
    </row>
    <row r="409">
      <c r="A409" s="20" t="n"/>
      <c r="B409" s="21" t="n"/>
      <c r="C409" s="22" t="n"/>
      <c r="D409" s="22" t="n"/>
      <c r="E409" s="20" t="n"/>
      <c r="F409" s="23">
        <f>IF(E409="","",IFERROR(INDEX(Listeler!$E$2:$E$300,MATCH(E409,Listeler!$D$2:$D$300,0)),""))</f>
        <v/>
      </c>
      <c r="G409" s="20" t="n"/>
      <c r="H409" s="20" t="n"/>
      <c r="I409" s="20" t="n"/>
      <c r="J409" s="24" t="n"/>
      <c r="K409" s="24" t="n"/>
      <c r="L409" s="25">
        <f>IF(OR(J409="",K409=""),"",MAX(J409,K409))</f>
        <v/>
      </c>
      <c r="M409" s="25">
        <f>IF(OR(J409="",K409=""),"",MIN(J409,K409))</f>
        <v/>
      </c>
      <c r="N409" s="25">
        <f>IF(L409="","",L409-M409)</f>
        <v/>
      </c>
      <c r="O409" s="26" t="n"/>
      <c r="P409" s="25">
        <f>IF(N409="","",ROUND(N409*N(O409)/100,0))</f>
        <v/>
      </c>
      <c r="Q409" s="25">
        <f>IF(N409="","",N409-P409)</f>
        <v/>
      </c>
      <c r="R409" s="27" t="n"/>
      <c r="S409" s="28">
        <f>IF(OR(Q409="",R409=""),"",Q409*R409)</f>
        <v/>
      </c>
      <c r="T409" s="20" t="n"/>
      <c r="U409" s="20" t="n"/>
    </row>
    <row r="410">
      <c r="A410" s="20" t="n"/>
      <c r="B410" s="21" t="n"/>
      <c r="C410" s="22" t="n"/>
      <c r="D410" s="22" t="n"/>
      <c r="E410" s="20" t="n"/>
      <c r="F410" s="23">
        <f>IF(E410="","",IFERROR(INDEX(Listeler!$E$2:$E$300,MATCH(E410,Listeler!$D$2:$D$300,0)),""))</f>
        <v/>
      </c>
      <c r="G410" s="20" t="n"/>
      <c r="H410" s="20" t="n"/>
      <c r="I410" s="20" t="n"/>
      <c r="J410" s="24" t="n"/>
      <c r="K410" s="24" t="n"/>
      <c r="L410" s="25">
        <f>IF(OR(J410="",K410=""),"",MAX(J410,K410))</f>
        <v/>
      </c>
      <c r="M410" s="25">
        <f>IF(OR(J410="",K410=""),"",MIN(J410,K410))</f>
        <v/>
      </c>
      <c r="N410" s="25">
        <f>IF(L410="","",L410-M410)</f>
        <v/>
      </c>
      <c r="O410" s="26" t="n"/>
      <c r="P410" s="25">
        <f>IF(N410="","",ROUND(N410*N(O410)/100,0))</f>
        <v/>
      </c>
      <c r="Q410" s="25">
        <f>IF(N410="","",N410-P410)</f>
        <v/>
      </c>
      <c r="R410" s="27" t="n"/>
      <c r="S410" s="28">
        <f>IF(OR(Q410="",R410=""),"",Q410*R410)</f>
        <v/>
      </c>
      <c r="T410" s="20" t="n"/>
      <c r="U410" s="20" t="n"/>
    </row>
    <row r="411">
      <c r="A411" s="20" t="n"/>
      <c r="B411" s="21" t="n"/>
      <c r="C411" s="22" t="n"/>
      <c r="D411" s="22" t="n"/>
      <c r="E411" s="20" t="n"/>
      <c r="F411" s="23">
        <f>IF(E411="","",IFERROR(INDEX(Listeler!$E$2:$E$300,MATCH(E411,Listeler!$D$2:$D$300,0)),""))</f>
        <v/>
      </c>
      <c r="G411" s="20" t="n"/>
      <c r="H411" s="20" t="n"/>
      <c r="I411" s="20" t="n"/>
      <c r="J411" s="24" t="n"/>
      <c r="K411" s="24" t="n"/>
      <c r="L411" s="25">
        <f>IF(OR(J411="",K411=""),"",MAX(J411,K411))</f>
        <v/>
      </c>
      <c r="M411" s="25">
        <f>IF(OR(J411="",K411=""),"",MIN(J411,K411))</f>
        <v/>
      </c>
      <c r="N411" s="25">
        <f>IF(L411="","",L411-M411)</f>
        <v/>
      </c>
      <c r="O411" s="26" t="n"/>
      <c r="P411" s="25">
        <f>IF(N411="","",ROUND(N411*N(O411)/100,0))</f>
        <v/>
      </c>
      <c r="Q411" s="25">
        <f>IF(N411="","",N411-P411)</f>
        <v/>
      </c>
      <c r="R411" s="27" t="n"/>
      <c r="S411" s="28">
        <f>IF(OR(Q411="",R411=""),"",Q411*R411)</f>
        <v/>
      </c>
      <c r="T411" s="20" t="n"/>
      <c r="U411" s="20" t="n"/>
    </row>
    <row r="412">
      <c r="A412" s="20" t="n"/>
      <c r="B412" s="21" t="n"/>
      <c r="C412" s="22" t="n"/>
      <c r="D412" s="22" t="n"/>
      <c r="E412" s="20" t="n"/>
      <c r="F412" s="23">
        <f>IF(E412="","",IFERROR(INDEX(Listeler!$E$2:$E$300,MATCH(E412,Listeler!$D$2:$D$300,0)),""))</f>
        <v/>
      </c>
      <c r="G412" s="20" t="n"/>
      <c r="H412" s="20" t="n"/>
      <c r="I412" s="20" t="n"/>
      <c r="J412" s="24" t="n"/>
      <c r="K412" s="24" t="n"/>
      <c r="L412" s="25">
        <f>IF(OR(J412="",K412=""),"",MAX(J412,K412))</f>
        <v/>
      </c>
      <c r="M412" s="25">
        <f>IF(OR(J412="",K412=""),"",MIN(J412,K412))</f>
        <v/>
      </c>
      <c r="N412" s="25">
        <f>IF(L412="","",L412-M412)</f>
        <v/>
      </c>
      <c r="O412" s="26" t="n"/>
      <c r="P412" s="25">
        <f>IF(N412="","",ROUND(N412*N(O412)/100,0))</f>
        <v/>
      </c>
      <c r="Q412" s="25">
        <f>IF(N412="","",N412-P412)</f>
        <v/>
      </c>
      <c r="R412" s="27" t="n"/>
      <c r="S412" s="28">
        <f>IF(OR(Q412="",R412=""),"",Q412*R412)</f>
        <v/>
      </c>
      <c r="T412" s="20" t="n"/>
      <c r="U412" s="20" t="n"/>
    </row>
    <row r="413">
      <c r="A413" s="20" t="n"/>
      <c r="B413" s="21" t="n"/>
      <c r="C413" s="22" t="n"/>
      <c r="D413" s="22" t="n"/>
      <c r="E413" s="20" t="n"/>
      <c r="F413" s="23">
        <f>IF(E413="","",IFERROR(INDEX(Listeler!$E$2:$E$300,MATCH(E413,Listeler!$D$2:$D$300,0)),""))</f>
        <v/>
      </c>
      <c r="G413" s="20" t="n"/>
      <c r="H413" s="20" t="n"/>
      <c r="I413" s="20" t="n"/>
      <c r="J413" s="24" t="n"/>
      <c r="K413" s="24" t="n"/>
      <c r="L413" s="25">
        <f>IF(OR(J413="",K413=""),"",MAX(J413,K413))</f>
        <v/>
      </c>
      <c r="M413" s="25">
        <f>IF(OR(J413="",K413=""),"",MIN(J413,K413))</f>
        <v/>
      </c>
      <c r="N413" s="25">
        <f>IF(L413="","",L413-M413)</f>
        <v/>
      </c>
      <c r="O413" s="26" t="n"/>
      <c r="P413" s="25">
        <f>IF(N413="","",ROUND(N413*N(O413)/100,0))</f>
        <v/>
      </c>
      <c r="Q413" s="25">
        <f>IF(N413="","",N413-P413)</f>
        <v/>
      </c>
      <c r="R413" s="27" t="n"/>
      <c r="S413" s="28">
        <f>IF(OR(Q413="",R413=""),"",Q413*R413)</f>
        <v/>
      </c>
      <c r="T413" s="20" t="n"/>
      <c r="U413" s="20" t="n"/>
    </row>
    <row r="414">
      <c r="A414" s="20" t="n"/>
      <c r="B414" s="21" t="n"/>
      <c r="C414" s="22" t="n"/>
      <c r="D414" s="22" t="n"/>
      <c r="E414" s="20" t="n"/>
      <c r="F414" s="23">
        <f>IF(E414="","",IFERROR(INDEX(Listeler!$E$2:$E$300,MATCH(E414,Listeler!$D$2:$D$300,0)),""))</f>
        <v/>
      </c>
      <c r="G414" s="20" t="n"/>
      <c r="H414" s="20" t="n"/>
      <c r="I414" s="20" t="n"/>
      <c r="J414" s="24" t="n"/>
      <c r="K414" s="24" t="n"/>
      <c r="L414" s="25">
        <f>IF(OR(J414="",K414=""),"",MAX(J414,K414))</f>
        <v/>
      </c>
      <c r="M414" s="25">
        <f>IF(OR(J414="",K414=""),"",MIN(J414,K414))</f>
        <v/>
      </c>
      <c r="N414" s="25">
        <f>IF(L414="","",L414-M414)</f>
        <v/>
      </c>
      <c r="O414" s="26" t="n"/>
      <c r="P414" s="25">
        <f>IF(N414="","",ROUND(N414*N(O414)/100,0))</f>
        <v/>
      </c>
      <c r="Q414" s="25">
        <f>IF(N414="","",N414-P414)</f>
        <v/>
      </c>
      <c r="R414" s="27" t="n"/>
      <c r="S414" s="28">
        <f>IF(OR(Q414="",R414=""),"",Q414*R414)</f>
        <v/>
      </c>
      <c r="T414" s="20" t="n"/>
      <c r="U414" s="20" t="n"/>
    </row>
    <row r="415">
      <c r="A415" s="20" t="n"/>
      <c r="B415" s="21" t="n"/>
      <c r="C415" s="22" t="n"/>
      <c r="D415" s="22" t="n"/>
      <c r="E415" s="20" t="n"/>
      <c r="F415" s="23">
        <f>IF(E415="","",IFERROR(INDEX(Listeler!$E$2:$E$300,MATCH(E415,Listeler!$D$2:$D$300,0)),""))</f>
        <v/>
      </c>
      <c r="G415" s="20" t="n"/>
      <c r="H415" s="20" t="n"/>
      <c r="I415" s="20" t="n"/>
      <c r="J415" s="24" t="n"/>
      <c r="K415" s="24" t="n"/>
      <c r="L415" s="25">
        <f>IF(OR(J415="",K415=""),"",MAX(J415,K415))</f>
        <v/>
      </c>
      <c r="M415" s="25">
        <f>IF(OR(J415="",K415=""),"",MIN(J415,K415))</f>
        <v/>
      </c>
      <c r="N415" s="25">
        <f>IF(L415="","",L415-M415)</f>
        <v/>
      </c>
      <c r="O415" s="26" t="n"/>
      <c r="P415" s="25">
        <f>IF(N415="","",ROUND(N415*N(O415)/100,0))</f>
        <v/>
      </c>
      <c r="Q415" s="25">
        <f>IF(N415="","",N415-P415)</f>
        <v/>
      </c>
      <c r="R415" s="27" t="n"/>
      <c r="S415" s="28">
        <f>IF(OR(Q415="",R415=""),"",Q415*R415)</f>
        <v/>
      </c>
      <c r="T415" s="20" t="n"/>
      <c r="U415" s="20" t="n"/>
    </row>
    <row r="416">
      <c r="A416" s="20" t="n"/>
      <c r="B416" s="21" t="n"/>
      <c r="C416" s="22" t="n"/>
      <c r="D416" s="22" t="n"/>
      <c r="E416" s="20" t="n"/>
      <c r="F416" s="23">
        <f>IF(E416="","",IFERROR(INDEX(Listeler!$E$2:$E$300,MATCH(E416,Listeler!$D$2:$D$300,0)),""))</f>
        <v/>
      </c>
      <c r="G416" s="20" t="n"/>
      <c r="H416" s="20" t="n"/>
      <c r="I416" s="20" t="n"/>
      <c r="J416" s="24" t="n"/>
      <c r="K416" s="24" t="n"/>
      <c r="L416" s="25">
        <f>IF(OR(J416="",K416=""),"",MAX(J416,K416))</f>
        <v/>
      </c>
      <c r="M416" s="25">
        <f>IF(OR(J416="",K416=""),"",MIN(J416,K416))</f>
        <v/>
      </c>
      <c r="N416" s="25">
        <f>IF(L416="","",L416-M416)</f>
        <v/>
      </c>
      <c r="O416" s="26" t="n"/>
      <c r="P416" s="25">
        <f>IF(N416="","",ROUND(N416*N(O416)/100,0))</f>
        <v/>
      </c>
      <c r="Q416" s="25">
        <f>IF(N416="","",N416-P416)</f>
        <v/>
      </c>
      <c r="R416" s="27" t="n"/>
      <c r="S416" s="28">
        <f>IF(OR(Q416="",R416=""),"",Q416*R416)</f>
        <v/>
      </c>
      <c r="T416" s="20" t="n"/>
      <c r="U416" s="20" t="n"/>
    </row>
    <row r="417">
      <c r="A417" s="20" t="n"/>
      <c r="B417" s="21" t="n"/>
      <c r="C417" s="22" t="n"/>
      <c r="D417" s="22" t="n"/>
      <c r="E417" s="20" t="n"/>
      <c r="F417" s="23">
        <f>IF(E417="","",IFERROR(INDEX(Listeler!$E$2:$E$300,MATCH(E417,Listeler!$D$2:$D$300,0)),""))</f>
        <v/>
      </c>
      <c r="G417" s="20" t="n"/>
      <c r="H417" s="20" t="n"/>
      <c r="I417" s="20" t="n"/>
      <c r="J417" s="24" t="n"/>
      <c r="K417" s="24" t="n"/>
      <c r="L417" s="25">
        <f>IF(OR(J417="",K417=""),"",MAX(J417,K417))</f>
        <v/>
      </c>
      <c r="M417" s="25">
        <f>IF(OR(J417="",K417=""),"",MIN(J417,K417))</f>
        <v/>
      </c>
      <c r="N417" s="25">
        <f>IF(L417="","",L417-M417)</f>
        <v/>
      </c>
      <c r="O417" s="26" t="n"/>
      <c r="P417" s="25">
        <f>IF(N417="","",ROUND(N417*N(O417)/100,0))</f>
        <v/>
      </c>
      <c r="Q417" s="25">
        <f>IF(N417="","",N417-P417)</f>
        <v/>
      </c>
      <c r="R417" s="27" t="n"/>
      <c r="S417" s="28">
        <f>IF(OR(Q417="",R417=""),"",Q417*R417)</f>
        <v/>
      </c>
      <c r="T417" s="20" t="n"/>
      <c r="U417" s="20" t="n"/>
    </row>
    <row r="418">
      <c r="A418" s="20" t="n"/>
      <c r="B418" s="21" t="n"/>
      <c r="C418" s="22" t="n"/>
      <c r="D418" s="22" t="n"/>
      <c r="E418" s="20" t="n"/>
      <c r="F418" s="23">
        <f>IF(E418="","",IFERROR(INDEX(Listeler!$E$2:$E$300,MATCH(E418,Listeler!$D$2:$D$300,0)),""))</f>
        <v/>
      </c>
      <c r="G418" s="20" t="n"/>
      <c r="H418" s="20" t="n"/>
      <c r="I418" s="20" t="n"/>
      <c r="J418" s="24" t="n"/>
      <c r="K418" s="24" t="n"/>
      <c r="L418" s="25">
        <f>IF(OR(J418="",K418=""),"",MAX(J418,K418))</f>
        <v/>
      </c>
      <c r="M418" s="25">
        <f>IF(OR(J418="",K418=""),"",MIN(J418,K418))</f>
        <v/>
      </c>
      <c r="N418" s="25">
        <f>IF(L418="","",L418-M418)</f>
        <v/>
      </c>
      <c r="O418" s="26" t="n"/>
      <c r="P418" s="25">
        <f>IF(N418="","",ROUND(N418*N(O418)/100,0))</f>
        <v/>
      </c>
      <c r="Q418" s="25">
        <f>IF(N418="","",N418-P418)</f>
        <v/>
      </c>
      <c r="R418" s="27" t="n"/>
      <c r="S418" s="28">
        <f>IF(OR(Q418="",R418=""),"",Q418*R418)</f>
        <v/>
      </c>
      <c r="T418" s="20" t="n"/>
      <c r="U418" s="20" t="n"/>
    </row>
    <row r="419">
      <c r="A419" s="20" t="n"/>
      <c r="B419" s="21" t="n"/>
      <c r="C419" s="22" t="n"/>
      <c r="D419" s="22" t="n"/>
      <c r="E419" s="20" t="n"/>
      <c r="F419" s="23">
        <f>IF(E419="","",IFERROR(INDEX(Listeler!$E$2:$E$300,MATCH(E419,Listeler!$D$2:$D$300,0)),""))</f>
        <v/>
      </c>
      <c r="G419" s="20" t="n"/>
      <c r="H419" s="20" t="n"/>
      <c r="I419" s="20" t="n"/>
      <c r="J419" s="24" t="n"/>
      <c r="K419" s="24" t="n"/>
      <c r="L419" s="25">
        <f>IF(OR(J419="",K419=""),"",MAX(J419,K419))</f>
        <v/>
      </c>
      <c r="M419" s="25">
        <f>IF(OR(J419="",K419=""),"",MIN(J419,K419))</f>
        <v/>
      </c>
      <c r="N419" s="25">
        <f>IF(L419="","",L419-M419)</f>
        <v/>
      </c>
      <c r="O419" s="26" t="n"/>
      <c r="P419" s="25">
        <f>IF(N419="","",ROUND(N419*N(O419)/100,0))</f>
        <v/>
      </c>
      <c r="Q419" s="25">
        <f>IF(N419="","",N419-P419)</f>
        <v/>
      </c>
      <c r="R419" s="27" t="n"/>
      <c r="S419" s="28">
        <f>IF(OR(Q419="",R419=""),"",Q419*R419)</f>
        <v/>
      </c>
      <c r="T419" s="20" t="n"/>
      <c r="U419" s="20" t="n"/>
    </row>
    <row r="420">
      <c r="A420" s="20" t="n"/>
      <c r="B420" s="21" t="n"/>
      <c r="C420" s="22" t="n"/>
      <c r="D420" s="22" t="n"/>
      <c r="E420" s="20" t="n"/>
      <c r="F420" s="23">
        <f>IF(E420="","",IFERROR(INDEX(Listeler!$E$2:$E$300,MATCH(E420,Listeler!$D$2:$D$300,0)),""))</f>
        <v/>
      </c>
      <c r="G420" s="20" t="n"/>
      <c r="H420" s="20" t="n"/>
      <c r="I420" s="20" t="n"/>
      <c r="J420" s="24" t="n"/>
      <c r="K420" s="24" t="n"/>
      <c r="L420" s="25">
        <f>IF(OR(J420="",K420=""),"",MAX(J420,K420))</f>
        <v/>
      </c>
      <c r="M420" s="25">
        <f>IF(OR(J420="",K420=""),"",MIN(J420,K420))</f>
        <v/>
      </c>
      <c r="N420" s="25">
        <f>IF(L420="","",L420-M420)</f>
        <v/>
      </c>
      <c r="O420" s="26" t="n"/>
      <c r="P420" s="25">
        <f>IF(N420="","",ROUND(N420*N(O420)/100,0))</f>
        <v/>
      </c>
      <c r="Q420" s="25">
        <f>IF(N420="","",N420-P420)</f>
        <v/>
      </c>
      <c r="R420" s="27" t="n"/>
      <c r="S420" s="28">
        <f>IF(OR(Q420="",R420=""),"",Q420*R420)</f>
        <v/>
      </c>
      <c r="T420" s="20" t="n"/>
      <c r="U420" s="20" t="n"/>
    </row>
    <row r="421">
      <c r="A421" s="20" t="n"/>
      <c r="B421" s="21" t="n"/>
      <c r="C421" s="22" t="n"/>
      <c r="D421" s="22" t="n"/>
      <c r="E421" s="20" t="n"/>
      <c r="F421" s="23">
        <f>IF(E421="","",IFERROR(INDEX(Listeler!$E$2:$E$300,MATCH(E421,Listeler!$D$2:$D$300,0)),""))</f>
        <v/>
      </c>
      <c r="G421" s="20" t="n"/>
      <c r="H421" s="20" t="n"/>
      <c r="I421" s="20" t="n"/>
      <c r="J421" s="24" t="n"/>
      <c r="K421" s="24" t="n"/>
      <c r="L421" s="25">
        <f>IF(OR(J421="",K421=""),"",MAX(J421,K421))</f>
        <v/>
      </c>
      <c r="M421" s="25">
        <f>IF(OR(J421="",K421=""),"",MIN(J421,K421))</f>
        <v/>
      </c>
      <c r="N421" s="25">
        <f>IF(L421="","",L421-M421)</f>
        <v/>
      </c>
      <c r="O421" s="26" t="n"/>
      <c r="P421" s="25">
        <f>IF(N421="","",ROUND(N421*N(O421)/100,0))</f>
        <v/>
      </c>
      <c r="Q421" s="25">
        <f>IF(N421="","",N421-P421)</f>
        <v/>
      </c>
      <c r="R421" s="27" t="n"/>
      <c r="S421" s="28">
        <f>IF(OR(Q421="",R421=""),"",Q421*R421)</f>
        <v/>
      </c>
      <c r="T421" s="20" t="n"/>
      <c r="U421" s="20" t="n"/>
    </row>
    <row r="422">
      <c r="A422" s="20" t="n"/>
      <c r="B422" s="21" t="n"/>
      <c r="C422" s="22" t="n"/>
      <c r="D422" s="22" t="n"/>
      <c r="E422" s="20" t="n"/>
      <c r="F422" s="23">
        <f>IF(E422="","",IFERROR(INDEX(Listeler!$E$2:$E$300,MATCH(E422,Listeler!$D$2:$D$300,0)),""))</f>
        <v/>
      </c>
      <c r="G422" s="20" t="n"/>
      <c r="H422" s="20" t="n"/>
      <c r="I422" s="20" t="n"/>
      <c r="J422" s="24" t="n"/>
      <c r="K422" s="24" t="n"/>
      <c r="L422" s="25">
        <f>IF(OR(J422="",K422=""),"",MAX(J422,K422))</f>
        <v/>
      </c>
      <c r="M422" s="25">
        <f>IF(OR(J422="",K422=""),"",MIN(J422,K422))</f>
        <v/>
      </c>
      <c r="N422" s="25">
        <f>IF(L422="","",L422-M422)</f>
        <v/>
      </c>
      <c r="O422" s="26" t="n"/>
      <c r="P422" s="25">
        <f>IF(N422="","",ROUND(N422*N(O422)/100,0))</f>
        <v/>
      </c>
      <c r="Q422" s="25">
        <f>IF(N422="","",N422-P422)</f>
        <v/>
      </c>
      <c r="R422" s="27" t="n"/>
      <c r="S422" s="28">
        <f>IF(OR(Q422="",R422=""),"",Q422*R422)</f>
        <v/>
      </c>
      <c r="T422" s="20" t="n"/>
      <c r="U422" s="20" t="n"/>
    </row>
    <row r="423">
      <c r="A423" s="20" t="n"/>
      <c r="B423" s="21" t="n"/>
      <c r="C423" s="22" t="n"/>
      <c r="D423" s="22" t="n"/>
      <c r="E423" s="20" t="n"/>
      <c r="F423" s="23">
        <f>IF(E423="","",IFERROR(INDEX(Listeler!$E$2:$E$300,MATCH(E423,Listeler!$D$2:$D$300,0)),""))</f>
        <v/>
      </c>
      <c r="G423" s="20" t="n"/>
      <c r="H423" s="20" t="n"/>
      <c r="I423" s="20" t="n"/>
      <c r="J423" s="24" t="n"/>
      <c r="K423" s="24" t="n"/>
      <c r="L423" s="25">
        <f>IF(OR(J423="",K423=""),"",MAX(J423,K423))</f>
        <v/>
      </c>
      <c r="M423" s="25">
        <f>IF(OR(J423="",K423=""),"",MIN(J423,K423))</f>
        <v/>
      </c>
      <c r="N423" s="25">
        <f>IF(L423="","",L423-M423)</f>
        <v/>
      </c>
      <c r="O423" s="26" t="n"/>
      <c r="P423" s="25">
        <f>IF(N423="","",ROUND(N423*N(O423)/100,0))</f>
        <v/>
      </c>
      <c r="Q423" s="25">
        <f>IF(N423="","",N423-P423)</f>
        <v/>
      </c>
      <c r="R423" s="27" t="n"/>
      <c r="S423" s="28">
        <f>IF(OR(Q423="",R423=""),"",Q423*R423)</f>
        <v/>
      </c>
      <c r="T423" s="20" t="n"/>
      <c r="U423" s="20" t="n"/>
    </row>
    <row r="424">
      <c r="A424" s="20" t="n"/>
      <c r="B424" s="21" t="n"/>
      <c r="C424" s="22" t="n"/>
      <c r="D424" s="22" t="n"/>
      <c r="E424" s="20" t="n"/>
      <c r="F424" s="23">
        <f>IF(E424="","",IFERROR(INDEX(Listeler!$E$2:$E$300,MATCH(E424,Listeler!$D$2:$D$300,0)),""))</f>
        <v/>
      </c>
      <c r="G424" s="20" t="n"/>
      <c r="H424" s="20" t="n"/>
      <c r="I424" s="20" t="n"/>
      <c r="J424" s="24" t="n"/>
      <c r="K424" s="24" t="n"/>
      <c r="L424" s="25">
        <f>IF(OR(J424="",K424=""),"",MAX(J424,K424))</f>
        <v/>
      </c>
      <c r="M424" s="25">
        <f>IF(OR(J424="",K424=""),"",MIN(J424,K424))</f>
        <v/>
      </c>
      <c r="N424" s="25">
        <f>IF(L424="","",L424-M424)</f>
        <v/>
      </c>
      <c r="O424" s="26" t="n"/>
      <c r="P424" s="25">
        <f>IF(N424="","",ROUND(N424*N(O424)/100,0))</f>
        <v/>
      </c>
      <c r="Q424" s="25">
        <f>IF(N424="","",N424-P424)</f>
        <v/>
      </c>
      <c r="R424" s="27" t="n"/>
      <c r="S424" s="28">
        <f>IF(OR(Q424="",R424=""),"",Q424*R424)</f>
        <v/>
      </c>
      <c r="T424" s="20" t="n"/>
      <c r="U424" s="20" t="n"/>
    </row>
    <row r="425">
      <c r="A425" s="20" t="n"/>
      <c r="B425" s="21" t="n"/>
      <c r="C425" s="22" t="n"/>
      <c r="D425" s="22" t="n"/>
      <c r="E425" s="20" t="n"/>
      <c r="F425" s="23">
        <f>IF(E425="","",IFERROR(INDEX(Listeler!$E$2:$E$300,MATCH(E425,Listeler!$D$2:$D$300,0)),""))</f>
        <v/>
      </c>
      <c r="G425" s="20" t="n"/>
      <c r="H425" s="20" t="n"/>
      <c r="I425" s="20" t="n"/>
      <c r="J425" s="24" t="n"/>
      <c r="K425" s="24" t="n"/>
      <c r="L425" s="25">
        <f>IF(OR(J425="",K425=""),"",MAX(J425,K425))</f>
        <v/>
      </c>
      <c r="M425" s="25">
        <f>IF(OR(J425="",K425=""),"",MIN(J425,K425))</f>
        <v/>
      </c>
      <c r="N425" s="25">
        <f>IF(L425="","",L425-M425)</f>
        <v/>
      </c>
      <c r="O425" s="26" t="n"/>
      <c r="P425" s="25">
        <f>IF(N425="","",ROUND(N425*N(O425)/100,0))</f>
        <v/>
      </c>
      <c r="Q425" s="25">
        <f>IF(N425="","",N425-P425)</f>
        <v/>
      </c>
      <c r="R425" s="27" t="n"/>
      <c r="S425" s="28">
        <f>IF(OR(Q425="",R425=""),"",Q425*R425)</f>
        <v/>
      </c>
      <c r="T425" s="20" t="n"/>
      <c r="U425" s="20" t="n"/>
    </row>
    <row r="426">
      <c r="A426" s="20" t="n"/>
      <c r="B426" s="21" t="n"/>
      <c r="C426" s="22" t="n"/>
      <c r="D426" s="22" t="n"/>
      <c r="E426" s="20" t="n"/>
      <c r="F426" s="23">
        <f>IF(E426="","",IFERROR(INDEX(Listeler!$E$2:$E$300,MATCH(E426,Listeler!$D$2:$D$300,0)),""))</f>
        <v/>
      </c>
      <c r="G426" s="20" t="n"/>
      <c r="H426" s="20" t="n"/>
      <c r="I426" s="20" t="n"/>
      <c r="J426" s="24" t="n"/>
      <c r="K426" s="24" t="n"/>
      <c r="L426" s="25">
        <f>IF(OR(J426="",K426=""),"",MAX(J426,K426))</f>
        <v/>
      </c>
      <c r="M426" s="25">
        <f>IF(OR(J426="",K426=""),"",MIN(J426,K426))</f>
        <v/>
      </c>
      <c r="N426" s="25">
        <f>IF(L426="","",L426-M426)</f>
        <v/>
      </c>
      <c r="O426" s="26" t="n"/>
      <c r="P426" s="25">
        <f>IF(N426="","",ROUND(N426*N(O426)/100,0))</f>
        <v/>
      </c>
      <c r="Q426" s="25">
        <f>IF(N426="","",N426-P426)</f>
        <v/>
      </c>
      <c r="R426" s="27" t="n"/>
      <c r="S426" s="28">
        <f>IF(OR(Q426="",R426=""),"",Q426*R426)</f>
        <v/>
      </c>
      <c r="T426" s="20" t="n"/>
      <c r="U426" s="20" t="n"/>
    </row>
    <row r="427">
      <c r="A427" s="20" t="n"/>
      <c r="B427" s="21" t="n"/>
      <c r="C427" s="22" t="n"/>
      <c r="D427" s="22" t="n"/>
      <c r="E427" s="20" t="n"/>
      <c r="F427" s="23">
        <f>IF(E427="","",IFERROR(INDEX(Listeler!$E$2:$E$300,MATCH(E427,Listeler!$D$2:$D$300,0)),""))</f>
        <v/>
      </c>
      <c r="G427" s="20" t="n"/>
      <c r="H427" s="20" t="n"/>
      <c r="I427" s="20" t="n"/>
      <c r="J427" s="24" t="n"/>
      <c r="K427" s="24" t="n"/>
      <c r="L427" s="25">
        <f>IF(OR(J427="",K427=""),"",MAX(J427,K427))</f>
        <v/>
      </c>
      <c r="M427" s="25">
        <f>IF(OR(J427="",K427=""),"",MIN(J427,K427))</f>
        <v/>
      </c>
      <c r="N427" s="25">
        <f>IF(L427="","",L427-M427)</f>
        <v/>
      </c>
      <c r="O427" s="26" t="n"/>
      <c r="P427" s="25">
        <f>IF(N427="","",ROUND(N427*N(O427)/100,0))</f>
        <v/>
      </c>
      <c r="Q427" s="25">
        <f>IF(N427="","",N427-P427)</f>
        <v/>
      </c>
      <c r="R427" s="27" t="n"/>
      <c r="S427" s="28">
        <f>IF(OR(Q427="",R427=""),"",Q427*R427)</f>
        <v/>
      </c>
      <c r="T427" s="20" t="n"/>
      <c r="U427" s="20" t="n"/>
    </row>
    <row r="428">
      <c r="A428" s="20" t="n"/>
      <c r="B428" s="21" t="n"/>
      <c r="C428" s="22" t="n"/>
      <c r="D428" s="22" t="n"/>
      <c r="E428" s="20" t="n"/>
      <c r="F428" s="23">
        <f>IF(E428="","",IFERROR(INDEX(Listeler!$E$2:$E$300,MATCH(E428,Listeler!$D$2:$D$300,0)),""))</f>
        <v/>
      </c>
      <c r="G428" s="20" t="n"/>
      <c r="H428" s="20" t="n"/>
      <c r="I428" s="20" t="n"/>
      <c r="J428" s="24" t="n"/>
      <c r="K428" s="24" t="n"/>
      <c r="L428" s="25">
        <f>IF(OR(J428="",K428=""),"",MAX(J428,K428))</f>
        <v/>
      </c>
      <c r="M428" s="25">
        <f>IF(OR(J428="",K428=""),"",MIN(J428,K428))</f>
        <v/>
      </c>
      <c r="N428" s="25">
        <f>IF(L428="","",L428-M428)</f>
        <v/>
      </c>
      <c r="O428" s="26" t="n"/>
      <c r="P428" s="25">
        <f>IF(N428="","",ROUND(N428*N(O428)/100,0))</f>
        <v/>
      </c>
      <c r="Q428" s="25">
        <f>IF(N428="","",N428-P428)</f>
        <v/>
      </c>
      <c r="R428" s="27" t="n"/>
      <c r="S428" s="28">
        <f>IF(OR(Q428="",R428=""),"",Q428*R428)</f>
        <v/>
      </c>
      <c r="T428" s="20" t="n"/>
      <c r="U428" s="20" t="n"/>
    </row>
    <row r="429">
      <c r="A429" s="20" t="n"/>
      <c r="B429" s="21" t="n"/>
      <c r="C429" s="22" t="n"/>
      <c r="D429" s="22" t="n"/>
      <c r="E429" s="20" t="n"/>
      <c r="F429" s="23">
        <f>IF(E429="","",IFERROR(INDEX(Listeler!$E$2:$E$300,MATCH(E429,Listeler!$D$2:$D$300,0)),""))</f>
        <v/>
      </c>
      <c r="G429" s="20" t="n"/>
      <c r="H429" s="20" t="n"/>
      <c r="I429" s="20" t="n"/>
      <c r="J429" s="24" t="n"/>
      <c r="K429" s="24" t="n"/>
      <c r="L429" s="25">
        <f>IF(OR(J429="",K429=""),"",MAX(J429,K429))</f>
        <v/>
      </c>
      <c r="M429" s="25">
        <f>IF(OR(J429="",K429=""),"",MIN(J429,K429))</f>
        <v/>
      </c>
      <c r="N429" s="25">
        <f>IF(L429="","",L429-M429)</f>
        <v/>
      </c>
      <c r="O429" s="26" t="n"/>
      <c r="P429" s="25">
        <f>IF(N429="","",ROUND(N429*N(O429)/100,0))</f>
        <v/>
      </c>
      <c r="Q429" s="25">
        <f>IF(N429="","",N429-P429)</f>
        <v/>
      </c>
      <c r="R429" s="27" t="n"/>
      <c r="S429" s="28">
        <f>IF(OR(Q429="",R429=""),"",Q429*R429)</f>
        <v/>
      </c>
      <c r="T429" s="20" t="n"/>
      <c r="U429" s="20" t="n"/>
    </row>
    <row r="430">
      <c r="A430" s="20" t="n"/>
      <c r="B430" s="21" t="n"/>
      <c r="C430" s="22" t="n"/>
      <c r="D430" s="22" t="n"/>
      <c r="E430" s="20" t="n"/>
      <c r="F430" s="23">
        <f>IF(E430="","",IFERROR(INDEX(Listeler!$E$2:$E$300,MATCH(E430,Listeler!$D$2:$D$300,0)),""))</f>
        <v/>
      </c>
      <c r="G430" s="20" t="n"/>
      <c r="H430" s="20" t="n"/>
      <c r="I430" s="20" t="n"/>
      <c r="J430" s="24" t="n"/>
      <c r="K430" s="24" t="n"/>
      <c r="L430" s="25">
        <f>IF(OR(J430="",K430=""),"",MAX(J430,K430))</f>
        <v/>
      </c>
      <c r="M430" s="25">
        <f>IF(OR(J430="",K430=""),"",MIN(J430,K430))</f>
        <v/>
      </c>
      <c r="N430" s="25">
        <f>IF(L430="","",L430-M430)</f>
        <v/>
      </c>
      <c r="O430" s="26" t="n"/>
      <c r="P430" s="25">
        <f>IF(N430="","",ROUND(N430*N(O430)/100,0))</f>
        <v/>
      </c>
      <c r="Q430" s="25">
        <f>IF(N430="","",N430-P430)</f>
        <v/>
      </c>
      <c r="R430" s="27" t="n"/>
      <c r="S430" s="28">
        <f>IF(OR(Q430="",R430=""),"",Q430*R430)</f>
        <v/>
      </c>
      <c r="T430" s="20" t="n"/>
      <c r="U430" s="20" t="n"/>
    </row>
    <row r="431">
      <c r="A431" s="20" t="n"/>
      <c r="B431" s="21" t="n"/>
      <c r="C431" s="22" t="n"/>
      <c r="D431" s="22" t="n"/>
      <c r="E431" s="20" t="n"/>
      <c r="F431" s="23">
        <f>IF(E431="","",IFERROR(INDEX(Listeler!$E$2:$E$300,MATCH(E431,Listeler!$D$2:$D$300,0)),""))</f>
        <v/>
      </c>
      <c r="G431" s="20" t="n"/>
      <c r="H431" s="20" t="n"/>
      <c r="I431" s="20" t="n"/>
      <c r="J431" s="24" t="n"/>
      <c r="K431" s="24" t="n"/>
      <c r="L431" s="25">
        <f>IF(OR(J431="",K431=""),"",MAX(J431,K431))</f>
        <v/>
      </c>
      <c r="M431" s="25">
        <f>IF(OR(J431="",K431=""),"",MIN(J431,K431))</f>
        <v/>
      </c>
      <c r="N431" s="25">
        <f>IF(L431="","",L431-M431)</f>
        <v/>
      </c>
      <c r="O431" s="26" t="n"/>
      <c r="P431" s="25">
        <f>IF(N431="","",ROUND(N431*N(O431)/100,0))</f>
        <v/>
      </c>
      <c r="Q431" s="25">
        <f>IF(N431="","",N431-P431)</f>
        <v/>
      </c>
      <c r="R431" s="27" t="n"/>
      <c r="S431" s="28">
        <f>IF(OR(Q431="",R431=""),"",Q431*R431)</f>
        <v/>
      </c>
      <c r="T431" s="20" t="n"/>
      <c r="U431" s="20" t="n"/>
    </row>
    <row r="432">
      <c r="A432" s="20" t="n"/>
      <c r="B432" s="21" t="n"/>
      <c r="C432" s="22" t="n"/>
      <c r="D432" s="22" t="n"/>
      <c r="E432" s="20" t="n"/>
      <c r="F432" s="23">
        <f>IF(E432="","",IFERROR(INDEX(Listeler!$E$2:$E$300,MATCH(E432,Listeler!$D$2:$D$300,0)),""))</f>
        <v/>
      </c>
      <c r="G432" s="20" t="n"/>
      <c r="H432" s="20" t="n"/>
      <c r="I432" s="20" t="n"/>
      <c r="J432" s="24" t="n"/>
      <c r="K432" s="24" t="n"/>
      <c r="L432" s="25">
        <f>IF(OR(J432="",K432=""),"",MAX(J432,K432))</f>
        <v/>
      </c>
      <c r="M432" s="25">
        <f>IF(OR(J432="",K432=""),"",MIN(J432,K432))</f>
        <v/>
      </c>
      <c r="N432" s="25">
        <f>IF(L432="","",L432-M432)</f>
        <v/>
      </c>
      <c r="O432" s="26" t="n"/>
      <c r="P432" s="25">
        <f>IF(N432="","",ROUND(N432*N(O432)/100,0))</f>
        <v/>
      </c>
      <c r="Q432" s="25">
        <f>IF(N432="","",N432-P432)</f>
        <v/>
      </c>
      <c r="R432" s="27" t="n"/>
      <c r="S432" s="28">
        <f>IF(OR(Q432="",R432=""),"",Q432*R432)</f>
        <v/>
      </c>
      <c r="T432" s="20" t="n"/>
      <c r="U432" s="20" t="n"/>
    </row>
    <row r="433">
      <c r="A433" s="20" t="n"/>
      <c r="B433" s="21" t="n"/>
      <c r="C433" s="22" t="n"/>
      <c r="D433" s="22" t="n"/>
      <c r="E433" s="20" t="n"/>
      <c r="F433" s="23">
        <f>IF(E433="","",IFERROR(INDEX(Listeler!$E$2:$E$300,MATCH(E433,Listeler!$D$2:$D$300,0)),""))</f>
        <v/>
      </c>
      <c r="G433" s="20" t="n"/>
      <c r="H433" s="20" t="n"/>
      <c r="I433" s="20" t="n"/>
      <c r="J433" s="24" t="n"/>
      <c r="K433" s="24" t="n"/>
      <c r="L433" s="25">
        <f>IF(OR(J433="",K433=""),"",MAX(J433,K433))</f>
        <v/>
      </c>
      <c r="M433" s="25">
        <f>IF(OR(J433="",K433=""),"",MIN(J433,K433))</f>
        <v/>
      </c>
      <c r="N433" s="25">
        <f>IF(L433="","",L433-M433)</f>
        <v/>
      </c>
      <c r="O433" s="26" t="n"/>
      <c r="P433" s="25">
        <f>IF(N433="","",ROUND(N433*N(O433)/100,0))</f>
        <v/>
      </c>
      <c r="Q433" s="25">
        <f>IF(N433="","",N433-P433)</f>
        <v/>
      </c>
      <c r="R433" s="27" t="n"/>
      <c r="S433" s="28">
        <f>IF(OR(Q433="",R433=""),"",Q433*R433)</f>
        <v/>
      </c>
      <c r="T433" s="20" t="n"/>
      <c r="U433" s="20" t="n"/>
    </row>
    <row r="434">
      <c r="A434" s="20" t="n"/>
      <c r="B434" s="21" t="n"/>
      <c r="C434" s="22" t="n"/>
      <c r="D434" s="22" t="n"/>
      <c r="E434" s="20" t="n"/>
      <c r="F434" s="23">
        <f>IF(E434="","",IFERROR(INDEX(Listeler!$E$2:$E$300,MATCH(E434,Listeler!$D$2:$D$300,0)),""))</f>
        <v/>
      </c>
      <c r="G434" s="20" t="n"/>
      <c r="H434" s="20" t="n"/>
      <c r="I434" s="20" t="n"/>
      <c r="J434" s="24" t="n"/>
      <c r="K434" s="24" t="n"/>
      <c r="L434" s="25">
        <f>IF(OR(J434="",K434=""),"",MAX(J434,K434))</f>
        <v/>
      </c>
      <c r="M434" s="25">
        <f>IF(OR(J434="",K434=""),"",MIN(J434,K434))</f>
        <v/>
      </c>
      <c r="N434" s="25">
        <f>IF(L434="","",L434-M434)</f>
        <v/>
      </c>
      <c r="O434" s="26" t="n"/>
      <c r="P434" s="25">
        <f>IF(N434="","",ROUND(N434*N(O434)/100,0))</f>
        <v/>
      </c>
      <c r="Q434" s="25">
        <f>IF(N434="","",N434-P434)</f>
        <v/>
      </c>
      <c r="R434" s="27" t="n"/>
      <c r="S434" s="28">
        <f>IF(OR(Q434="",R434=""),"",Q434*R434)</f>
        <v/>
      </c>
      <c r="T434" s="20" t="n"/>
      <c r="U434" s="20" t="n"/>
    </row>
    <row r="435">
      <c r="A435" s="20" t="n"/>
      <c r="B435" s="21" t="n"/>
      <c r="C435" s="22" t="n"/>
      <c r="D435" s="22" t="n"/>
      <c r="E435" s="20" t="n"/>
      <c r="F435" s="23">
        <f>IF(E435="","",IFERROR(INDEX(Listeler!$E$2:$E$300,MATCH(E435,Listeler!$D$2:$D$300,0)),""))</f>
        <v/>
      </c>
      <c r="G435" s="20" t="n"/>
      <c r="H435" s="20" t="n"/>
      <c r="I435" s="20" t="n"/>
      <c r="J435" s="24" t="n"/>
      <c r="K435" s="24" t="n"/>
      <c r="L435" s="25">
        <f>IF(OR(J435="",K435=""),"",MAX(J435,K435))</f>
        <v/>
      </c>
      <c r="M435" s="25">
        <f>IF(OR(J435="",K435=""),"",MIN(J435,K435))</f>
        <v/>
      </c>
      <c r="N435" s="25">
        <f>IF(L435="","",L435-M435)</f>
        <v/>
      </c>
      <c r="O435" s="26" t="n"/>
      <c r="P435" s="25">
        <f>IF(N435="","",ROUND(N435*N(O435)/100,0))</f>
        <v/>
      </c>
      <c r="Q435" s="25">
        <f>IF(N435="","",N435-P435)</f>
        <v/>
      </c>
      <c r="R435" s="27" t="n"/>
      <c r="S435" s="28">
        <f>IF(OR(Q435="",R435=""),"",Q435*R435)</f>
        <v/>
      </c>
      <c r="T435" s="20" t="n"/>
      <c r="U435" s="20" t="n"/>
    </row>
    <row r="436">
      <c r="A436" s="20" t="n"/>
      <c r="B436" s="21" t="n"/>
      <c r="C436" s="22" t="n"/>
      <c r="D436" s="22" t="n"/>
      <c r="E436" s="20" t="n"/>
      <c r="F436" s="23">
        <f>IF(E436="","",IFERROR(INDEX(Listeler!$E$2:$E$300,MATCH(E436,Listeler!$D$2:$D$300,0)),""))</f>
        <v/>
      </c>
      <c r="G436" s="20" t="n"/>
      <c r="H436" s="20" t="n"/>
      <c r="I436" s="20" t="n"/>
      <c r="J436" s="24" t="n"/>
      <c r="K436" s="24" t="n"/>
      <c r="L436" s="25">
        <f>IF(OR(J436="",K436=""),"",MAX(J436,K436))</f>
        <v/>
      </c>
      <c r="M436" s="25">
        <f>IF(OR(J436="",K436=""),"",MIN(J436,K436))</f>
        <v/>
      </c>
      <c r="N436" s="25">
        <f>IF(L436="","",L436-M436)</f>
        <v/>
      </c>
      <c r="O436" s="26" t="n"/>
      <c r="P436" s="25">
        <f>IF(N436="","",ROUND(N436*N(O436)/100,0))</f>
        <v/>
      </c>
      <c r="Q436" s="25">
        <f>IF(N436="","",N436-P436)</f>
        <v/>
      </c>
      <c r="R436" s="27" t="n"/>
      <c r="S436" s="28">
        <f>IF(OR(Q436="",R436=""),"",Q436*R436)</f>
        <v/>
      </c>
      <c r="T436" s="20" t="n"/>
      <c r="U436" s="20" t="n"/>
    </row>
    <row r="437">
      <c r="A437" s="20" t="n"/>
      <c r="B437" s="21" t="n"/>
      <c r="C437" s="22" t="n"/>
      <c r="D437" s="22" t="n"/>
      <c r="E437" s="20" t="n"/>
      <c r="F437" s="23">
        <f>IF(E437="","",IFERROR(INDEX(Listeler!$E$2:$E$300,MATCH(E437,Listeler!$D$2:$D$300,0)),""))</f>
        <v/>
      </c>
      <c r="G437" s="20" t="n"/>
      <c r="H437" s="20" t="n"/>
      <c r="I437" s="20" t="n"/>
      <c r="J437" s="24" t="n"/>
      <c r="K437" s="24" t="n"/>
      <c r="L437" s="25">
        <f>IF(OR(J437="",K437=""),"",MAX(J437,K437))</f>
        <v/>
      </c>
      <c r="M437" s="25">
        <f>IF(OR(J437="",K437=""),"",MIN(J437,K437))</f>
        <v/>
      </c>
      <c r="N437" s="25">
        <f>IF(L437="","",L437-M437)</f>
        <v/>
      </c>
      <c r="O437" s="26" t="n"/>
      <c r="P437" s="25">
        <f>IF(N437="","",ROUND(N437*N(O437)/100,0))</f>
        <v/>
      </c>
      <c r="Q437" s="25">
        <f>IF(N437="","",N437-P437)</f>
        <v/>
      </c>
      <c r="R437" s="27" t="n"/>
      <c r="S437" s="28">
        <f>IF(OR(Q437="",R437=""),"",Q437*R437)</f>
        <v/>
      </c>
      <c r="T437" s="20" t="n"/>
      <c r="U437" s="20" t="n"/>
    </row>
    <row r="438">
      <c r="A438" s="20" t="n"/>
      <c r="B438" s="21" t="n"/>
      <c r="C438" s="22" t="n"/>
      <c r="D438" s="22" t="n"/>
      <c r="E438" s="20" t="n"/>
      <c r="F438" s="23">
        <f>IF(E438="","",IFERROR(INDEX(Listeler!$E$2:$E$300,MATCH(E438,Listeler!$D$2:$D$300,0)),""))</f>
        <v/>
      </c>
      <c r="G438" s="20" t="n"/>
      <c r="H438" s="20" t="n"/>
      <c r="I438" s="20" t="n"/>
      <c r="J438" s="24" t="n"/>
      <c r="K438" s="24" t="n"/>
      <c r="L438" s="25">
        <f>IF(OR(J438="",K438=""),"",MAX(J438,K438))</f>
        <v/>
      </c>
      <c r="M438" s="25">
        <f>IF(OR(J438="",K438=""),"",MIN(J438,K438))</f>
        <v/>
      </c>
      <c r="N438" s="25">
        <f>IF(L438="","",L438-M438)</f>
        <v/>
      </c>
      <c r="O438" s="26" t="n"/>
      <c r="P438" s="25">
        <f>IF(N438="","",ROUND(N438*N(O438)/100,0))</f>
        <v/>
      </c>
      <c r="Q438" s="25">
        <f>IF(N438="","",N438-P438)</f>
        <v/>
      </c>
      <c r="R438" s="27" t="n"/>
      <c r="S438" s="28">
        <f>IF(OR(Q438="",R438=""),"",Q438*R438)</f>
        <v/>
      </c>
      <c r="T438" s="20" t="n"/>
      <c r="U438" s="20" t="n"/>
    </row>
    <row r="439">
      <c r="A439" s="20" t="n"/>
      <c r="B439" s="21" t="n"/>
      <c r="C439" s="22" t="n"/>
      <c r="D439" s="22" t="n"/>
      <c r="E439" s="20" t="n"/>
      <c r="F439" s="23">
        <f>IF(E439="","",IFERROR(INDEX(Listeler!$E$2:$E$300,MATCH(E439,Listeler!$D$2:$D$300,0)),""))</f>
        <v/>
      </c>
      <c r="G439" s="20" t="n"/>
      <c r="H439" s="20" t="n"/>
      <c r="I439" s="20" t="n"/>
      <c r="J439" s="24" t="n"/>
      <c r="K439" s="24" t="n"/>
      <c r="L439" s="25">
        <f>IF(OR(J439="",K439=""),"",MAX(J439,K439))</f>
        <v/>
      </c>
      <c r="M439" s="25">
        <f>IF(OR(J439="",K439=""),"",MIN(J439,K439))</f>
        <v/>
      </c>
      <c r="N439" s="25">
        <f>IF(L439="","",L439-M439)</f>
        <v/>
      </c>
      <c r="O439" s="26" t="n"/>
      <c r="P439" s="25">
        <f>IF(N439="","",ROUND(N439*N(O439)/100,0))</f>
        <v/>
      </c>
      <c r="Q439" s="25">
        <f>IF(N439="","",N439-P439)</f>
        <v/>
      </c>
      <c r="R439" s="27" t="n"/>
      <c r="S439" s="28">
        <f>IF(OR(Q439="",R439=""),"",Q439*R439)</f>
        <v/>
      </c>
      <c r="T439" s="20" t="n"/>
      <c r="U439" s="20" t="n"/>
    </row>
    <row r="440">
      <c r="A440" s="20" t="n"/>
      <c r="B440" s="21" t="n"/>
      <c r="C440" s="22" t="n"/>
      <c r="D440" s="22" t="n"/>
      <c r="E440" s="20" t="n"/>
      <c r="F440" s="23">
        <f>IF(E440="","",IFERROR(INDEX(Listeler!$E$2:$E$300,MATCH(E440,Listeler!$D$2:$D$300,0)),""))</f>
        <v/>
      </c>
      <c r="G440" s="20" t="n"/>
      <c r="H440" s="20" t="n"/>
      <c r="I440" s="20" t="n"/>
      <c r="J440" s="24" t="n"/>
      <c r="K440" s="24" t="n"/>
      <c r="L440" s="25">
        <f>IF(OR(J440="",K440=""),"",MAX(J440,K440))</f>
        <v/>
      </c>
      <c r="M440" s="25">
        <f>IF(OR(J440="",K440=""),"",MIN(J440,K440))</f>
        <v/>
      </c>
      <c r="N440" s="25">
        <f>IF(L440="","",L440-M440)</f>
        <v/>
      </c>
      <c r="O440" s="26" t="n"/>
      <c r="P440" s="25">
        <f>IF(N440="","",ROUND(N440*N(O440)/100,0))</f>
        <v/>
      </c>
      <c r="Q440" s="25">
        <f>IF(N440="","",N440-P440)</f>
        <v/>
      </c>
      <c r="R440" s="27" t="n"/>
      <c r="S440" s="28">
        <f>IF(OR(Q440="",R440=""),"",Q440*R440)</f>
        <v/>
      </c>
      <c r="T440" s="20" t="n"/>
      <c r="U440" s="20" t="n"/>
    </row>
    <row r="441">
      <c r="A441" s="20" t="n"/>
      <c r="B441" s="21" t="n"/>
      <c r="C441" s="22" t="n"/>
      <c r="D441" s="22" t="n"/>
      <c r="E441" s="20" t="n"/>
      <c r="F441" s="23">
        <f>IF(E441="","",IFERROR(INDEX(Listeler!$E$2:$E$300,MATCH(E441,Listeler!$D$2:$D$300,0)),""))</f>
        <v/>
      </c>
      <c r="G441" s="20" t="n"/>
      <c r="H441" s="20" t="n"/>
      <c r="I441" s="20" t="n"/>
      <c r="J441" s="24" t="n"/>
      <c r="K441" s="24" t="n"/>
      <c r="L441" s="25">
        <f>IF(OR(J441="",K441=""),"",MAX(J441,K441))</f>
        <v/>
      </c>
      <c r="M441" s="25">
        <f>IF(OR(J441="",K441=""),"",MIN(J441,K441))</f>
        <v/>
      </c>
      <c r="N441" s="25">
        <f>IF(L441="","",L441-M441)</f>
        <v/>
      </c>
      <c r="O441" s="26" t="n"/>
      <c r="P441" s="25">
        <f>IF(N441="","",ROUND(N441*N(O441)/100,0))</f>
        <v/>
      </c>
      <c r="Q441" s="25">
        <f>IF(N441="","",N441-P441)</f>
        <v/>
      </c>
      <c r="R441" s="27" t="n"/>
      <c r="S441" s="28">
        <f>IF(OR(Q441="",R441=""),"",Q441*R441)</f>
        <v/>
      </c>
      <c r="T441" s="20" t="n"/>
      <c r="U441" s="20" t="n"/>
    </row>
    <row r="442">
      <c r="A442" s="20" t="n"/>
      <c r="B442" s="21" t="n"/>
      <c r="C442" s="22" t="n"/>
      <c r="D442" s="22" t="n"/>
      <c r="E442" s="20" t="n"/>
      <c r="F442" s="23">
        <f>IF(E442="","",IFERROR(INDEX(Listeler!$E$2:$E$300,MATCH(E442,Listeler!$D$2:$D$300,0)),""))</f>
        <v/>
      </c>
      <c r="G442" s="20" t="n"/>
      <c r="H442" s="20" t="n"/>
      <c r="I442" s="20" t="n"/>
      <c r="J442" s="24" t="n"/>
      <c r="K442" s="24" t="n"/>
      <c r="L442" s="25">
        <f>IF(OR(J442="",K442=""),"",MAX(J442,K442))</f>
        <v/>
      </c>
      <c r="M442" s="25">
        <f>IF(OR(J442="",K442=""),"",MIN(J442,K442))</f>
        <v/>
      </c>
      <c r="N442" s="25">
        <f>IF(L442="","",L442-M442)</f>
        <v/>
      </c>
      <c r="O442" s="26" t="n"/>
      <c r="P442" s="25">
        <f>IF(N442="","",ROUND(N442*N(O442)/100,0))</f>
        <v/>
      </c>
      <c r="Q442" s="25">
        <f>IF(N442="","",N442-P442)</f>
        <v/>
      </c>
      <c r="R442" s="27" t="n"/>
      <c r="S442" s="28">
        <f>IF(OR(Q442="",R442=""),"",Q442*R442)</f>
        <v/>
      </c>
      <c r="T442" s="20" t="n"/>
      <c r="U442" s="20" t="n"/>
    </row>
    <row r="443">
      <c r="A443" s="20" t="n"/>
      <c r="B443" s="21" t="n"/>
      <c r="C443" s="22" t="n"/>
      <c r="D443" s="22" t="n"/>
      <c r="E443" s="20" t="n"/>
      <c r="F443" s="23">
        <f>IF(E443="","",IFERROR(INDEX(Listeler!$E$2:$E$300,MATCH(E443,Listeler!$D$2:$D$300,0)),""))</f>
        <v/>
      </c>
      <c r="G443" s="20" t="n"/>
      <c r="H443" s="20" t="n"/>
      <c r="I443" s="20" t="n"/>
      <c r="J443" s="24" t="n"/>
      <c r="K443" s="24" t="n"/>
      <c r="L443" s="25">
        <f>IF(OR(J443="",K443=""),"",MAX(J443,K443))</f>
        <v/>
      </c>
      <c r="M443" s="25">
        <f>IF(OR(J443="",K443=""),"",MIN(J443,K443))</f>
        <v/>
      </c>
      <c r="N443" s="25">
        <f>IF(L443="","",L443-M443)</f>
        <v/>
      </c>
      <c r="O443" s="26" t="n"/>
      <c r="P443" s="25">
        <f>IF(N443="","",ROUND(N443*N(O443)/100,0))</f>
        <v/>
      </c>
      <c r="Q443" s="25">
        <f>IF(N443="","",N443-P443)</f>
        <v/>
      </c>
      <c r="R443" s="27" t="n"/>
      <c r="S443" s="28">
        <f>IF(OR(Q443="",R443=""),"",Q443*R443)</f>
        <v/>
      </c>
      <c r="T443" s="20" t="n"/>
      <c r="U443" s="20" t="n"/>
    </row>
    <row r="444">
      <c r="A444" s="20" t="n"/>
      <c r="B444" s="21" t="n"/>
      <c r="C444" s="22" t="n"/>
      <c r="D444" s="22" t="n"/>
      <c r="E444" s="20" t="n"/>
      <c r="F444" s="23">
        <f>IF(E444="","",IFERROR(INDEX(Listeler!$E$2:$E$300,MATCH(E444,Listeler!$D$2:$D$300,0)),""))</f>
        <v/>
      </c>
      <c r="G444" s="20" t="n"/>
      <c r="H444" s="20" t="n"/>
      <c r="I444" s="20" t="n"/>
      <c r="J444" s="24" t="n"/>
      <c r="K444" s="24" t="n"/>
      <c r="L444" s="25">
        <f>IF(OR(J444="",K444=""),"",MAX(J444,K444))</f>
        <v/>
      </c>
      <c r="M444" s="25">
        <f>IF(OR(J444="",K444=""),"",MIN(J444,K444))</f>
        <v/>
      </c>
      <c r="N444" s="25">
        <f>IF(L444="","",L444-M444)</f>
        <v/>
      </c>
      <c r="O444" s="26" t="n"/>
      <c r="P444" s="25">
        <f>IF(N444="","",ROUND(N444*N(O444)/100,0))</f>
        <v/>
      </c>
      <c r="Q444" s="25">
        <f>IF(N444="","",N444-P444)</f>
        <v/>
      </c>
      <c r="R444" s="27" t="n"/>
      <c r="S444" s="28">
        <f>IF(OR(Q444="",R444=""),"",Q444*R444)</f>
        <v/>
      </c>
      <c r="T444" s="20" t="n"/>
      <c r="U444" s="20" t="n"/>
    </row>
    <row r="445">
      <c r="A445" s="20" t="n"/>
      <c r="B445" s="21" t="n"/>
      <c r="C445" s="22" t="n"/>
      <c r="D445" s="22" t="n"/>
      <c r="E445" s="20" t="n"/>
      <c r="F445" s="23">
        <f>IF(E445="","",IFERROR(INDEX(Listeler!$E$2:$E$300,MATCH(E445,Listeler!$D$2:$D$300,0)),""))</f>
        <v/>
      </c>
      <c r="G445" s="20" t="n"/>
      <c r="H445" s="20" t="n"/>
      <c r="I445" s="20" t="n"/>
      <c r="J445" s="24" t="n"/>
      <c r="K445" s="24" t="n"/>
      <c r="L445" s="25">
        <f>IF(OR(J445="",K445=""),"",MAX(J445,K445))</f>
        <v/>
      </c>
      <c r="M445" s="25">
        <f>IF(OR(J445="",K445=""),"",MIN(J445,K445))</f>
        <v/>
      </c>
      <c r="N445" s="25">
        <f>IF(L445="","",L445-M445)</f>
        <v/>
      </c>
      <c r="O445" s="26" t="n"/>
      <c r="P445" s="25">
        <f>IF(N445="","",ROUND(N445*N(O445)/100,0))</f>
        <v/>
      </c>
      <c r="Q445" s="25">
        <f>IF(N445="","",N445-P445)</f>
        <v/>
      </c>
      <c r="R445" s="27" t="n"/>
      <c r="S445" s="28">
        <f>IF(OR(Q445="",R445=""),"",Q445*R445)</f>
        <v/>
      </c>
      <c r="T445" s="20" t="n"/>
      <c r="U445" s="20" t="n"/>
    </row>
    <row r="446">
      <c r="A446" s="20" t="n"/>
      <c r="B446" s="21" t="n"/>
      <c r="C446" s="22" t="n"/>
      <c r="D446" s="22" t="n"/>
      <c r="E446" s="20" t="n"/>
      <c r="F446" s="23">
        <f>IF(E446="","",IFERROR(INDEX(Listeler!$E$2:$E$300,MATCH(E446,Listeler!$D$2:$D$300,0)),""))</f>
        <v/>
      </c>
      <c r="G446" s="20" t="n"/>
      <c r="H446" s="20" t="n"/>
      <c r="I446" s="20" t="n"/>
      <c r="J446" s="24" t="n"/>
      <c r="K446" s="24" t="n"/>
      <c r="L446" s="25">
        <f>IF(OR(J446="",K446=""),"",MAX(J446,K446))</f>
        <v/>
      </c>
      <c r="M446" s="25">
        <f>IF(OR(J446="",K446=""),"",MIN(J446,K446))</f>
        <v/>
      </c>
      <c r="N446" s="25">
        <f>IF(L446="","",L446-M446)</f>
        <v/>
      </c>
      <c r="O446" s="26" t="n"/>
      <c r="P446" s="25">
        <f>IF(N446="","",ROUND(N446*N(O446)/100,0))</f>
        <v/>
      </c>
      <c r="Q446" s="25">
        <f>IF(N446="","",N446-P446)</f>
        <v/>
      </c>
      <c r="R446" s="27" t="n"/>
      <c r="S446" s="28">
        <f>IF(OR(Q446="",R446=""),"",Q446*R446)</f>
        <v/>
      </c>
      <c r="T446" s="20" t="n"/>
      <c r="U446" s="20" t="n"/>
    </row>
    <row r="447">
      <c r="A447" s="20" t="n"/>
      <c r="B447" s="21" t="n"/>
      <c r="C447" s="22" t="n"/>
      <c r="D447" s="22" t="n"/>
      <c r="E447" s="20" t="n"/>
      <c r="F447" s="23">
        <f>IF(E447="","",IFERROR(INDEX(Listeler!$E$2:$E$300,MATCH(E447,Listeler!$D$2:$D$300,0)),""))</f>
        <v/>
      </c>
      <c r="G447" s="20" t="n"/>
      <c r="H447" s="20" t="n"/>
      <c r="I447" s="20" t="n"/>
      <c r="J447" s="24" t="n"/>
      <c r="K447" s="24" t="n"/>
      <c r="L447" s="25">
        <f>IF(OR(J447="",K447=""),"",MAX(J447,K447))</f>
        <v/>
      </c>
      <c r="M447" s="25">
        <f>IF(OR(J447="",K447=""),"",MIN(J447,K447))</f>
        <v/>
      </c>
      <c r="N447" s="25">
        <f>IF(L447="","",L447-M447)</f>
        <v/>
      </c>
      <c r="O447" s="26" t="n"/>
      <c r="P447" s="25">
        <f>IF(N447="","",ROUND(N447*N(O447)/100,0))</f>
        <v/>
      </c>
      <c r="Q447" s="25">
        <f>IF(N447="","",N447-P447)</f>
        <v/>
      </c>
      <c r="R447" s="27" t="n"/>
      <c r="S447" s="28">
        <f>IF(OR(Q447="",R447=""),"",Q447*R447)</f>
        <v/>
      </c>
      <c r="T447" s="20" t="n"/>
      <c r="U447" s="20" t="n"/>
    </row>
    <row r="448">
      <c r="A448" s="20" t="n"/>
      <c r="B448" s="21" t="n"/>
      <c r="C448" s="22" t="n"/>
      <c r="D448" s="22" t="n"/>
      <c r="E448" s="20" t="n"/>
      <c r="F448" s="23">
        <f>IF(E448="","",IFERROR(INDEX(Listeler!$E$2:$E$300,MATCH(E448,Listeler!$D$2:$D$300,0)),""))</f>
        <v/>
      </c>
      <c r="G448" s="20" t="n"/>
      <c r="H448" s="20" t="n"/>
      <c r="I448" s="20" t="n"/>
      <c r="J448" s="24" t="n"/>
      <c r="K448" s="24" t="n"/>
      <c r="L448" s="25">
        <f>IF(OR(J448="",K448=""),"",MAX(J448,K448))</f>
        <v/>
      </c>
      <c r="M448" s="25">
        <f>IF(OR(J448="",K448=""),"",MIN(J448,K448))</f>
        <v/>
      </c>
      <c r="N448" s="25">
        <f>IF(L448="","",L448-M448)</f>
        <v/>
      </c>
      <c r="O448" s="26" t="n"/>
      <c r="P448" s="25">
        <f>IF(N448="","",ROUND(N448*N(O448)/100,0))</f>
        <v/>
      </c>
      <c r="Q448" s="25">
        <f>IF(N448="","",N448-P448)</f>
        <v/>
      </c>
      <c r="R448" s="27" t="n"/>
      <c r="S448" s="28">
        <f>IF(OR(Q448="",R448=""),"",Q448*R448)</f>
        <v/>
      </c>
      <c r="T448" s="20" t="n"/>
      <c r="U448" s="20" t="n"/>
    </row>
    <row r="449">
      <c r="A449" s="20" t="n"/>
      <c r="B449" s="21" t="n"/>
      <c r="C449" s="22" t="n"/>
      <c r="D449" s="22" t="n"/>
      <c r="E449" s="20" t="n"/>
      <c r="F449" s="23">
        <f>IF(E449="","",IFERROR(INDEX(Listeler!$E$2:$E$300,MATCH(E449,Listeler!$D$2:$D$300,0)),""))</f>
        <v/>
      </c>
      <c r="G449" s="20" t="n"/>
      <c r="H449" s="20" t="n"/>
      <c r="I449" s="20" t="n"/>
      <c r="J449" s="24" t="n"/>
      <c r="K449" s="24" t="n"/>
      <c r="L449" s="25">
        <f>IF(OR(J449="",K449=""),"",MAX(J449,K449))</f>
        <v/>
      </c>
      <c r="M449" s="25">
        <f>IF(OR(J449="",K449=""),"",MIN(J449,K449))</f>
        <v/>
      </c>
      <c r="N449" s="25">
        <f>IF(L449="","",L449-M449)</f>
        <v/>
      </c>
      <c r="O449" s="26" t="n"/>
      <c r="P449" s="25">
        <f>IF(N449="","",ROUND(N449*N(O449)/100,0))</f>
        <v/>
      </c>
      <c r="Q449" s="25">
        <f>IF(N449="","",N449-P449)</f>
        <v/>
      </c>
      <c r="R449" s="27" t="n"/>
      <c r="S449" s="28">
        <f>IF(OR(Q449="",R449=""),"",Q449*R449)</f>
        <v/>
      </c>
      <c r="T449" s="20" t="n"/>
      <c r="U449" s="20" t="n"/>
    </row>
    <row r="450">
      <c r="A450" s="20" t="n"/>
      <c r="B450" s="21" t="n"/>
      <c r="C450" s="22" t="n"/>
      <c r="D450" s="22" t="n"/>
      <c r="E450" s="20" t="n"/>
      <c r="F450" s="23">
        <f>IF(E450="","",IFERROR(INDEX(Listeler!$E$2:$E$300,MATCH(E450,Listeler!$D$2:$D$300,0)),""))</f>
        <v/>
      </c>
      <c r="G450" s="20" t="n"/>
      <c r="H450" s="20" t="n"/>
      <c r="I450" s="20" t="n"/>
      <c r="J450" s="24" t="n"/>
      <c r="K450" s="24" t="n"/>
      <c r="L450" s="25">
        <f>IF(OR(J450="",K450=""),"",MAX(J450,K450))</f>
        <v/>
      </c>
      <c r="M450" s="25">
        <f>IF(OR(J450="",K450=""),"",MIN(J450,K450))</f>
        <v/>
      </c>
      <c r="N450" s="25">
        <f>IF(L450="","",L450-M450)</f>
        <v/>
      </c>
      <c r="O450" s="26" t="n"/>
      <c r="P450" s="25">
        <f>IF(N450="","",ROUND(N450*N(O450)/100,0))</f>
        <v/>
      </c>
      <c r="Q450" s="25">
        <f>IF(N450="","",N450-P450)</f>
        <v/>
      </c>
      <c r="R450" s="27" t="n"/>
      <c r="S450" s="28">
        <f>IF(OR(Q450="",R450=""),"",Q450*R450)</f>
        <v/>
      </c>
      <c r="T450" s="20" t="n"/>
      <c r="U450" s="20" t="n"/>
    </row>
    <row r="451">
      <c r="A451" s="20" t="n"/>
      <c r="B451" s="21" t="n"/>
      <c r="C451" s="22" t="n"/>
      <c r="D451" s="22" t="n"/>
      <c r="E451" s="20" t="n"/>
      <c r="F451" s="23">
        <f>IF(E451="","",IFERROR(INDEX(Listeler!$E$2:$E$300,MATCH(E451,Listeler!$D$2:$D$300,0)),""))</f>
        <v/>
      </c>
      <c r="G451" s="20" t="n"/>
      <c r="H451" s="20" t="n"/>
      <c r="I451" s="20" t="n"/>
      <c r="J451" s="24" t="n"/>
      <c r="K451" s="24" t="n"/>
      <c r="L451" s="25">
        <f>IF(OR(J451="",K451=""),"",MAX(J451,K451))</f>
        <v/>
      </c>
      <c r="M451" s="25">
        <f>IF(OR(J451="",K451=""),"",MIN(J451,K451))</f>
        <v/>
      </c>
      <c r="N451" s="25">
        <f>IF(L451="","",L451-M451)</f>
        <v/>
      </c>
      <c r="O451" s="26" t="n"/>
      <c r="P451" s="25">
        <f>IF(N451="","",ROUND(N451*N(O451)/100,0))</f>
        <v/>
      </c>
      <c r="Q451" s="25">
        <f>IF(N451="","",N451-P451)</f>
        <v/>
      </c>
      <c r="R451" s="27" t="n"/>
      <c r="S451" s="28">
        <f>IF(OR(Q451="",R451=""),"",Q451*R451)</f>
        <v/>
      </c>
      <c r="T451" s="20" t="n"/>
      <c r="U451" s="20" t="n"/>
    </row>
    <row r="452">
      <c r="A452" s="20" t="n"/>
      <c r="B452" s="21" t="n"/>
      <c r="C452" s="22" t="n"/>
      <c r="D452" s="22" t="n"/>
      <c r="E452" s="20" t="n"/>
      <c r="F452" s="23">
        <f>IF(E452="","",IFERROR(INDEX(Listeler!$E$2:$E$300,MATCH(E452,Listeler!$D$2:$D$300,0)),""))</f>
        <v/>
      </c>
      <c r="G452" s="20" t="n"/>
      <c r="H452" s="20" t="n"/>
      <c r="I452" s="20" t="n"/>
      <c r="J452" s="24" t="n"/>
      <c r="K452" s="24" t="n"/>
      <c r="L452" s="25">
        <f>IF(OR(J452="",K452=""),"",MAX(J452,K452))</f>
        <v/>
      </c>
      <c r="M452" s="25">
        <f>IF(OR(J452="",K452=""),"",MIN(J452,K452))</f>
        <v/>
      </c>
      <c r="N452" s="25">
        <f>IF(L452="","",L452-M452)</f>
        <v/>
      </c>
      <c r="O452" s="26" t="n"/>
      <c r="P452" s="25">
        <f>IF(N452="","",ROUND(N452*N(O452)/100,0))</f>
        <v/>
      </c>
      <c r="Q452" s="25">
        <f>IF(N452="","",N452-P452)</f>
        <v/>
      </c>
      <c r="R452" s="27" t="n"/>
      <c r="S452" s="28">
        <f>IF(OR(Q452="",R452=""),"",Q452*R452)</f>
        <v/>
      </c>
      <c r="T452" s="20" t="n"/>
      <c r="U452" s="20" t="n"/>
    </row>
    <row r="453">
      <c r="A453" s="20" t="n"/>
      <c r="B453" s="21" t="n"/>
      <c r="C453" s="22" t="n"/>
      <c r="D453" s="22" t="n"/>
      <c r="E453" s="20" t="n"/>
      <c r="F453" s="23">
        <f>IF(E453="","",IFERROR(INDEX(Listeler!$E$2:$E$300,MATCH(E453,Listeler!$D$2:$D$300,0)),""))</f>
        <v/>
      </c>
      <c r="G453" s="20" t="n"/>
      <c r="H453" s="20" t="n"/>
      <c r="I453" s="20" t="n"/>
      <c r="J453" s="24" t="n"/>
      <c r="K453" s="24" t="n"/>
      <c r="L453" s="25">
        <f>IF(OR(J453="",K453=""),"",MAX(J453,K453))</f>
        <v/>
      </c>
      <c r="M453" s="25">
        <f>IF(OR(J453="",K453=""),"",MIN(J453,K453))</f>
        <v/>
      </c>
      <c r="N453" s="25">
        <f>IF(L453="","",L453-M453)</f>
        <v/>
      </c>
      <c r="O453" s="26" t="n"/>
      <c r="P453" s="25">
        <f>IF(N453="","",ROUND(N453*N(O453)/100,0))</f>
        <v/>
      </c>
      <c r="Q453" s="25">
        <f>IF(N453="","",N453-P453)</f>
        <v/>
      </c>
      <c r="R453" s="27" t="n"/>
      <c r="S453" s="28">
        <f>IF(OR(Q453="",R453=""),"",Q453*R453)</f>
        <v/>
      </c>
      <c r="T453" s="20" t="n"/>
      <c r="U453" s="20" t="n"/>
    </row>
    <row r="454">
      <c r="A454" s="20" t="n"/>
      <c r="B454" s="21" t="n"/>
      <c r="C454" s="22" t="n"/>
      <c r="D454" s="22" t="n"/>
      <c r="E454" s="20" t="n"/>
      <c r="F454" s="23">
        <f>IF(E454="","",IFERROR(INDEX(Listeler!$E$2:$E$300,MATCH(E454,Listeler!$D$2:$D$300,0)),""))</f>
        <v/>
      </c>
      <c r="G454" s="20" t="n"/>
      <c r="H454" s="20" t="n"/>
      <c r="I454" s="20" t="n"/>
      <c r="J454" s="24" t="n"/>
      <c r="K454" s="24" t="n"/>
      <c r="L454" s="25">
        <f>IF(OR(J454="",K454=""),"",MAX(J454,K454))</f>
        <v/>
      </c>
      <c r="M454" s="25">
        <f>IF(OR(J454="",K454=""),"",MIN(J454,K454))</f>
        <v/>
      </c>
      <c r="N454" s="25">
        <f>IF(L454="","",L454-M454)</f>
        <v/>
      </c>
      <c r="O454" s="26" t="n"/>
      <c r="P454" s="25">
        <f>IF(N454="","",ROUND(N454*N(O454)/100,0))</f>
        <v/>
      </c>
      <c r="Q454" s="25">
        <f>IF(N454="","",N454-P454)</f>
        <v/>
      </c>
      <c r="R454" s="27" t="n"/>
      <c r="S454" s="28">
        <f>IF(OR(Q454="",R454=""),"",Q454*R454)</f>
        <v/>
      </c>
      <c r="T454" s="20" t="n"/>
      <c r="U454" s="20" t="n"/>
    </row>
    <row r="455">
      <c r="A455" s="20" t="n"/>
      <c r="B455" s="21" t="n"/>
      <c r="C455" s="22" t="n"/>
      <c r="D455" s="22" t="n"/>
      <c r="E455" s="20" t="n"/>
      <c r="F455" s="23">
        <f>IF(E455="","",IFERROR(INDEX(Listeler!$E$2:$E$300,MATCH(E455,Listeler!$D$2:$D$300,0)),""))</f>
        <v/>
      </c>
      <c r="G455" s="20" t="n"/>
      <c r="H455" s="20" t="n"/>
      <c r="I455" s="20" t="n"/>
      <c r="J455" s="24" t="n"/>
      <c r="K455" s="24" t="n"/>
      <c r="L455" s="25">
        <f>IF(OR(J455="",K455=""),"",MAX(J455,K455))</f>
        <v/>
      </c>
      <c r="M455" s="25">
        <f>IF(OR(J455="",K455=""),"",MIN(J455,K455))</f>
        <v/>
      </c>
      <c r="N455" s="25">
        <f>IF(L455="","",L455-M455)</f>
        <v/>
      </c>
      <c r="O455" s="26" t="n"/>
      <c r="P455" s="25">
        <f>IF(N455="","",ROUND(N455*N(O455)/100,0))</f>
        <v/>
      </c>
      <c r="Q455" s="25">
        <f>IF(N455="","",N455-P455)</f>
        <v/>
      </c>
      <c r="R455" s="27" t="n"/>
      <c r="S455" s="28">
        <f>IF(OR(Q455="",R455=""),"",Q455*R455)</f>
        <v/>
      </c>
      <c r="T455" s="20" t="n"/>
      <c r="U455" s="20" t="n"/>
    </row>
    <row r="456">
      <c r="A456" s="20" t="n"/>
      <c r="B456" s="21" t="n"/>
      <c r="C456" s="22" t="n"/>
      <c r="D456" s="22" t="n"/>
      <c r="E456" s="20" t="n"/>
      <c r="F456" s="23">
        <f>IF(E456="","",IFERROR(INDEX(Listeler!$E$2:$E$300,MATCH(E456,Listeler!$D$2:$D$300,0)),""))</f>
        <v/>
      </c>
      <c r="G456" s="20" t="n"/>
      <c r="H456" s="20" t="n"/>
      <c r="I456" s="20" t="n"/>
      <c r="J456" s="24" t="n"/>
      <c r="K456" s="24" t="n"/>
      <c r="L456" s="25">
        <f>IF(OR(J456="",K456=""),"",MAX(J456,K456))</f>
        <v/>
      </c>
      <c r="M456" s="25">
        <f>IF(OR(J456="",K456=""),"",MIN(J456,K456))</f>
        <v/>
      </c>
      <c r="N456" s="25">
        <f>IF(L456="","",L456-M456)</f>
        <v/>
      </c>
      <c r="O456" s="26" t="n"/>
      <c r="P456" s="25">
        <f>IF(N456="","",ROUND(N456*N(O456)/100,0))</f>
        <v/>
      </c>
      <c r="Q456" s="25">
        <f>IF(N456="","",N456-P456)</f>
        <v/>
      </c>
      <c r="R456" s="27" t="n"/>
      <c r="S456" s="28">
        <f>IF(OR(Q456="",R456=""),"",Q456*R456)</f>
        <v/>
      </c>
      <c r="T456" s="20" t="n"/>
      <c r="U456" s="20" t="n"/>
    </row>
    <row r="457">
      <c r="A457" s="20" t="n"/>
      <c r="B457" s="21" t="n"/>
      <c r="C457" s="22" t="n"/>
      <c r="D457" s="22" t="n"/>
      <c r="E457" s="20" t="n"/>
      <c r="F457" s="23">
        <f>IF(E457="","",IFERROR(INDEX(Listeler!$E$2:$E$300,MATCH(E457,Listeler!$D$2:$D$300,0)),""))</f>
        <v/>
      </c>
      <c r="G457" s="20" t="n"/>
      <c r="H457" s="20" t="n"/>
      <c r="I457" s="20" t="n"/>
      <c r="J457" s="24" t="n"/>
      <c r="K457" s="24" t="n"/>
      <c r="L457" s="25">
        <f>IF(OR(J457="",K457=""),"",MAX(J457,K457))</f>
        <v/>
      </c>
      <c r="M457" s="25">
        <f>IF(OR(J457="",K457=""),"",MIN(J457,K457))</f>
        <v/>
      </c>
      <c r="N457" s="25">
        <f>IF(L457="","",L457-M457)</f>
        <v/>
      </c>
      <c r="O457" s="26" t="n"/>
      <c r="P457" s="25">
        <f>IF(N457="","",ROUND(N457*N(O457)/100,0))</f>
        <v/>
      </c>
      <c r="Q457" s="25">
        <f>IF(N457="","",N457-P457)</f>
        <v/>
      </c>
      <c r="R457" s="27" t="n"/>
      <c r="S457" s="28">
        <f>IF(OR(Q457="",R457=""),"",Q457*R457)</f>
        <v/>
      </c>
      <c r="T457" s="20" t="n"/>
      <c r="U457" s="20" t="n"/>
    </row>
    <row r="458">
      <c r="A458" s="20" t="n"/>
      <c r="B458" s="21" t="n"/>
      <c r="C458" s="22" t="n"/>
      <c r="D458" s="22" t="n"/>
      <c r="E458" s="20" t="n"/>
      <c r="F458" s="23">
        <f>IF(E458="","",IFERROR(INDEX(Listeler!$E$2:$E$300,MATCH(E458,Listeler!$D$2:$D$300,0)),""))</f>
        <v/>
      </c>
      <c r="G458" s="20" t="n"/>
      <c r="H458" s="20" t="n"/>
      <c r="I458" s="20" t="n"/>
      <c r="J458" s="24" t="n"/>
      <c r="K458" s="24" t="n"/>
      <c r="L458" s="25">
        <f>IF(OR(J458="",K458=""),"",MAX(J458,K458))</f>
        <v/>
      </c>
      <c r="M458" s="25">
        <f>IF(OR(J458="",K458=""),"",MIN(J458,K458))</f>
        <v/>
      </c>
      <c r="N458" s="25">
        <f>IF(L458="","",L458-M458)</f>
        <v/>
      </c>
      <c r="O458" s="26" t="n"/>
      <c r="P458" s="25">
        <f>IF(N458="","",ROUND(N458*N(O458)/100,0))</f>
        <v/>
      </c>
      <c r="Q458" s="25">
        <f>IF(N458="","",N458-P458)</f>
        <v/>
      </c>
      <c r="R458" s="27" t="n"/>
      <c r="S458" s="28">
        <f>IF(OR(Q458="",R458=""),"",Q458*R458)</f>
        <v/>
      </c>
      <c r="T458" s="20" t="n"/>
      <c r="U458" s="20" t="n"/>
    </row>
    <row r="459">
      <c r="A459" s="20" t="n"/>
      <c r="B459" s="21" t="n"/>
      <c r="C459" s="22" t="n"/>
      <c r="D459" s="22" t="n"/>
      <c r="E459" s="20" t="n"/>
      <c r="F459" s="23">
        <f>IF(E459="","",IFERROR(INDEX(Listeler!$E$2:$E$300,MATCH(E459,Listeler!$D$2:$D$300,0)),""))</f>
        <v/>
      </c>
      <c r="G459" s="20" t="n"/>
      <c r="H459" s="20" t="n"/>
      <c r="I459" s="20" t="n"/>
      <c r="J459" s="24" t="n"/>
      <c r="K459" s="24" t="n"/>
      <c r="L459" s="25">
        <f>IF(OR(J459="",K459=""),"",MAX(J459,K459))</f>
        <v/>
      </c>
      <c r="M459" s="25">
        <f>IF(OR(J459="",K459=""),"",MIN(J459,K459))</f>
        <v/>
      </c>
      <c r="N459" s="25">
        <f>IF(L459="","",L459-M459)</f>
        <v/>
      </c>
      <c r="O459" s="26" t="n"/>
      <c r="P459" s="25">
        <f>IF(N459="","",ROUND(N459*N(O459)/100,0))</f>
        <v/>
      </c>
      <c r="Q459" s="25">
        <f>IF(N459="","",N459-P459)</f>
        <v/>
      </c>
      <c r="R459" s="27" t="n"/>
      <c r="S459" s="28">
        <f>IF(OR(Q459="",R459=""),"",Q459*R459)</f>
        <v/>
      </c>
      <c r="T459" s="20" t="n"/>
      <c r="U459" s="20" t="n"/>
    </row>
    <row r="460">
      <c r="A460" s="20" t="n"/>
      <c r="B460" s="21" t="n"/>
      <c r="C460" s="22" t="n"/>
      <c r="D460" s="22" t="n"/>
      <c r="E460" s="20" t="n"/>
      <c r="F460" s="23">
        <f>IF(E460="","",IFERROR(INDEX(Listeler!$E$2:$E$300,MATCH(E460,Listeler!$D$2:$D$300,0)),""))</f>
        <v/>
      </c>
      <c r="G460" s="20" t="n"/>
      <c r="H460" s="20" t="n"/>
      <c r="I460" s="20" t="n"/>
      <c r="J460" s="24" t="n"/>
      <c r="K460" s="24" t="n"/>
      <c r="L460" s="25">
        <f>IF(OR(J460="",K460=""),"",MAX(J460,K460))</f>
        <v/>
      </c>
      <c r="M460" s="25">
        <f>IF(OR(J460="",K460=""),"",MIN(J460,K460))</f>
        <v/>
      </c>
      <c r="N460" s="25">
        <f>IF(L460="","",L460-M460)</f>
        <v/>
      </c>
      <c r="O460" s="26" t="n"/>
      <c r="P460" s="25">
        <f>IF(N460="","",ROUND(N460*N(O460)/100,0))</f>
        <v/>
      </c>
      <c r="Q460" s="25">
        <f>IF(N460="","",N460-P460)</f>
        <v/>
      </c>
      <c r="R460" s="27" t="n"/>
      <c r="S460" s="28">
        <f>IF(OR(Q460="",R460=""),"",Q460*R460)</f>
        <v/>
      </c>
      <c r="T460" s="20" t="n"/>
      <c r="U460" s="20" t="n"/>
    </row>
    <row r="461">
      <c r="A461" s="20" t="n"/>
      <c r="B461" s="21" t="n"/>
      <c r="C461" s="22" t="n"/>
      <c r="D461" s="22" t="n"/>
      <c r="E461" s="20" t="n"/>
      <c r="F461" s="23">
        <f>IF(E461="","",IFERROR(INDEX(Listeler!$E$2:$E$300,MATCH(E461,Listeler!$D$2:$D$300,0)),""))</f>
        <v/>
      </c>
      <c r="G461" s="20" t="n"/>
      <c r="H461" s="20" t="n"/>
      <c r="I461" s="20" t="n"/>
      <c r="J461" s="24" t="n"/>
      <c r="K461" s="24" t="n"/>
      <c r="L461" s="25">
        <f>IF(OR(J461="",K461=""),"",MAX(J461,K461))</f>
        <v/>
      </c>
      <c r="M461" s="25">
        <f>IF(OR(J461="",K461=""),"",MIN(J461,K461))</f>
        <v/>
      </c>
      <c r="N461" s="25">
        <f>IF(L461="","",L461-M461)</f>
        <v/>
      </c>
      <c r="O461" s="26" t="n"/>
      <c r="P461" s="25">
        <f>IF(N461="","",ROUND(N461*N(O461)/100,0))</f>
        <v/>
      </c>
      <c r="Q461" s="25">
        <f>IF(N461="","",N461-P461)</f>
        <v/>
      </c>
      <c r="R461" s="27" t="n"/>
      <c r="S461" s="28">
        <f>IF(OR(Q461="",R461=""),"",Q461*R461)</f>
        <v/>
      </c>
      <c r="T461" s="20" t="n"/>
      <c r="U461" s="20" t="n"/>
    </row>
    <row r="462">
      <c r="A462" s="20" t="n"/>
      <c r="B462" s="21" t="n"/>
      <c r="C462" s="22" t="n"/>
      <c r="D462" s="22" t="n"/>
      <c r="E462" s="20" t="n"/>
      <c r="F462" s="23">
        <f>IF(E462="","",IFERROR(INDEX(Listeler!$E$2:$E$300,MATCH(E462,Listeler!$D$2:$D$300,0)),""))</f>
        <v/>
      </c>
      <c r="G462" s="20" t="n"/>
      <c r="H462" s="20" t="n"/>
      <c r="I462" s="20" t="n"/>
      <c r="J462" s="24" t="n"/>
      <c r="K462" s="24" t="n"/>
      <c r="L462" s="25">
        <f>IF(OR(J462="",K462=""),"",MAX(J462,K462))</f>
        <v/>
      </c>
      <c r="M462" s="25">
        <f>IF(OR(J462="",K462=""),"",MIN(J462,K462))</f>
        <v/>
      </c>
      <c r="N462" s="25">
        <f>IF(L462="","",L462-M462)</f>
        <v/>
      </c>
      <c r="O462" s="26" t="n"/>
      <c r="P462" s="25">
        <f>IF(N462="","",ROUND(N462*N(O462)/100,0))</f>
        <v/>
      </c>
      <c r="Q462" s="25">
        <f>IF(N462="","",N462-P462)</f>
        <v/>
      </c>
      <c r="R462" s="27" t="n"/>
      <c r="S462" s="28">
        <f>IF(OR(Q462="",R462=""),"",Q462*R462)</f>
        <v/>
      </c>
      <c r="T462" s="20" t="n"/>
      <c r="U462" s="20" t="n"/>
    </row>
    <row r="463">
      <c r="A463" s="20" t="n"/>
      <c r="B463" s="21" t="n"/>
      <c r="C463" s="22" t="n"/>
      <c r="D463" s="22" t="n"/>
      <c r="E463" s="20" t="n"/>
      <c r="F463" s="23">
        <f>IF(E463="","",IFERROR(INDEX(Listeler!$E$2:$E$300,MATCH(E463,Listeler!$D$2:$D$300,0)),""))</f>
        <v/>
      </c>
      <c r="G463" s="20" t="n"/>
      <c r="H463" s="20" t="n"/>
      <c r="I463" s="20" t="n"/>
      <c r="J463" s="24" t="n"/>
      <c r="K463" s="24" t="n"/>
      <c r="L463" s="25">
        <f>IF(OR(J463="",K463=""),"",MAX(J463,K463))</f>
        <v/>
      </c>
      <c r="M463" s="25">
        <f>IF(OR(J463="",K463=""),"",MIN(J463,K463))</f>
        <v/>
      </c>
      <c r="N463" s="25">
        <f>IF(L463="","",L463-M463)</f>
        <v/>
      </c>
      <c r="O463" s="26" t="n"/>
      <c r="P463" s="25">
        <f>IF(N463="","",ROUND(N463*N(O463)/100,0))</f>
        <v/>
      </c>
      <c r="Q463" s="25">
        <f>IF(N463="","",N463-P463)</f>
        <v/>
      </c>
      <c r="R463" s="27" t="n"/>
      <c r="S463" s="28">
        <f>IF(OR(Q463="",R463=""),"",Q463*R463)</f>
        <v/>
      </c>
      <c r="T463" s="20" t="n"/>
      <c r="U463" s="20" t="n"/>
    </row>
    <row r="464">
      <c r="A464" s="20" t="n"/>
      <c r="B464" s="21" t="n"/>
      <c r="C464" s="22" t="n"/>
      <c r="D464" s="22" t="n"/>
      <c r="E464" s="20" t="n"/>
      <c r="F464" s="23">
        <f>IF(E464="","",IFERROR(INDEX(Listeler!$E$2:$E$300,MATCH(E464,Listeler!$D$2:$D$300,0)),""))</f>
        <v/>
      </c>
      <c r="G464" s="20" t="n"/>
      <c r="H464" s="20" t="n"/>
      <c r="I464" s="20" t="n"/>
      <c r="J464" s="24" t="n"/>
      <c r="K464" s="24" t="n"/>
      <c r="L464" s="25">
        <f>IF(OR(J464="",K464=""),"",MAX(J464,K464))</f>
        <v/>
      </c>
      <c r="M464" s="25">
        <f>IF(OR(J464="",K464=""),"",MIN(J464,K464))</f>
        <v/>
      </c>
      <c r="N464" s="25">
        <f>IF(L464="","",L464-M464)</f>
        <v/>
      </c>
      <c r="O464" s="26" t="n"/>
      <c r="P464" s="25">
        <f>IF(N464="","",ROUND(N464*N(O464)/100,0))</f>
        <v/>
      </c>
      <c r="Q464" s="25">
        <f>IF(N464="","",N464-P464)</f>
        <v/>
      </c>
      <c r="R464" s="27" t="n"/>
      <c r="S464" s="28">
        <f>IF(OR(Q464="",R464=""),"",Q464*R464)</f>
        <v/>
      </c>
      <c r="T464" s="20" t="n"/>
      <c r="U464" s="20" t="n"/>
    </row>
    <row r="465">
      <c r="A465" s="20" t="n"/>
      <c r="B465" s="21" t="n"/>
      <c r="C465" s="22" t="n"/>
      <c r="D465" s="22" t="n"/>
      <c r="E465" s="20" t="n"/>
      <c r="F465" s="23">
        <f>IF(E465="","",IFERROR(INDEX(Listeler!$E$2:$E$300,MATCH(E465,Listeler!$D$2:$D$300,0)),""))</f>
        <v/>
      </c>
      <c r="G465" s="20" t="n"/>
      <c r="H465" s="20" t="n"/>
      <c r="I465" s="20" t="n"/>
      <c r="J465" s="24" t="n"/>
      <c r="K465" s="24" t="n"/>
      <c r="L465" s="25">
        <f>IF(OR(J465="",K465=""),"",MAX(J465,K465))</f>
        <v/>
      </c>
      <c r="M465" s="25">
        <f>IF(OR(J465="",K465=""),"",MIN(J465,K465))</f>
        <v/>
      </c>
      <c r="N465" s="25">
        <f>IF(L465="","",L465-M465)</f>
        <v/>
      </c>
      <c r="O465" s="26" t="n"/>
      <c r="P465" s="25">
        <f>IF(N465="","",ROUND(N465*N(O465)/100,0))</f>
        <v/>
      </c>
      <c r="Q465" s="25">
        <f>IF(N465="","",N465-P465)</f>
        <v/>
      </c>
      <c r="R465" s="27" t="n"/>
      <c r="S465" s="28">
        <f>IF(OR(Q465="",R465=""),"",Q465*R465)</f>
        <v/>
      </c>
      <c r="T465" s="20" t="n"/>
      <c r="U465" s="20" t="n"/>
    </row>
    <row r="466">
      <c r="A466" s="20" t="n"/>
      <c r="B466" s="21" t="n"/>
      <c r="C466" s="22" t="n"/>
      <c r="D466" s="22" t="n"/>
      <c r="E466" s="20" t="n"/>
      <c r="F466" s="23">
        <f>IF(E466="","",IFERROR(INDEX(Listeler!$E$2:$E$300,MATCH(E466,Listeler!$D$2:$D$300,0)),""))</f>
        <v/>
      </c>
      <c r="G466" s="20" t="n"/>
      <c r="H466" s="20" t="n"/>
      <c r="I466" s="20" t="n"/>
      <c r="J466" s="24" t="n"/>
      <c r="K466" s="24" t="n"/>
      <c r="L466" s="25">
        <f>IF(OR(J466="",K466=""),"",MAX(J466,K466))</f>
        <v/>
      </c>
      <c r="M466" s="25">
        <f>IF(OR(J466="",K466=""),"",MIN(J466,K466))</f>
        <v/>
      </c>
      <c r="N466" s="25">
        <f>IF(L466="","",L466-M466)</f>
        <v/>
      </c>
      <c r="O466" s="26" t="n"/>
      <c r="P466" s="25">
        <f>IF(N466="","",ROUND(N466*N(O466)/100,0))</f>
        <v/>
      </c>
      <c r="Q466" s="25">
        <f>IF(N466="","",N466-P466)</f>
        <v/>
      </c>
      <c r="R466" s="27" t="n"/>
      <c r="S466" s="28">
        <f>IF(OR(Q466="",R466=""),"",Q466*R466)</f>
        <v/>
      </c>
      <c r="T466" s="20" t="n"/>
      <c r="U466" s="20" t="n"/>
    </row>
    <row r="467">
      <c r="A467" s="20" t="n"/>
      <c r="B467" s="21" t="n"/>
      <c r="C467" s="22" t="n"/>
      <c r="D467" s="22" t="n"/>
      <c r="E467" s="20" t="n"/>
      <c r="F467" s="23">
        <f>IF(E467="","",IFERROR(INDEX(Listeler!$E$2:$E$300,MATCH(E467,Listeler!$D$2:$D$300,0)),""))</f>
        <v/>
      </c>
      <c r="G467" s="20" t="n"/>
      <c r="H467" s="20" t="n"/>
      <c r="I467" s="20" t="n"/>
      <c r="J467" s="24" t="n"/>
      <c r="K467" s="24" t="n"/>
      <c r="L467" s="25">
        <f>IF(OR(J467="",K467=""),"",MAX(J467,K467))</f>
        <v/>
      </c>
      <c r="M467" s="25">
        <f>IF(OR(J467="",K467=""),"",MIN(J467,K467))</f>
        <v/>
      </c>
      <c r="N467" s="25">
        <f>IF(L467="","",L467-M467)</f>
        <v/>
      </c>
      <c r="O467" s="26" t="n"/>
      <c r="P467" s="25">
        <f>IF(N467="","",ROUND(N467*N(O467)/100,0))</f>
        <v/>
      </c>
      <c r="Q467" s="25">
        <f>IF(N467="","",N467-P467)</f>
        <v/>
      </c>
      <c r="R467" s="27" t="n"/>
      <c r="S467" s="28">
        <f>IF(OR(Q467="",R467=""),"",Q467*R467)</f>
        <v/>
      </c>
      <c r="T467" s="20" t="n"/>
      <c r="U467" s="20" t="n"/>
    </row>
    <row r="468">
      <c r="A468" s="20" t="n"/>
      <c r="B468" s="21" t="n"/>
      <c r="C468" s="22" t="n"/>
      <c r="D468" s="22" t="n"/>
      <c r="E468" s="20" t="n"/>
      <c r="F468" s="23">
        <f>IF(E468="","",IFERROR(INDEX(Listeler!$E$2:$E$300,MATCH(E468,Listeler!$D$2:$D$300,0)),""))</f>
        <v/>
      </c>
      <c r="G468" s="20" t="n"/>
      <c r="H468" s="20" t="n"/>
      <c r="I468" s="20" t="n"/>
      <c r="J468" s="24" t="n"/>
      <c r="K468" s="24" t="n"/>
      <c r="L468" s="25">
        <f>IF(OR(J468="",K468=""),"",MAX(J468,K468))</f>
        <v/>
      </c>
      <c r="M468" s="25">
        <f>IF(OR(J468="",K468=""),"",MIN(J468,K468))</f>
        <v/>
      </c>
      <c r="N468" s="25">
        <f>IF(L468="","",L468-M468)</f>
        <v/>
      </c>
      <c r="O468" s="26" t="n"/>
      <c r="P468" s="25">
        <f>IF(N468="","",ROUND(N468*N(O468)/100,0))</f>
        <v/>
      </c>
      <c r="Q468" s="25">
        <f>IF(N468="","",N468-P468)</f>
        <v/>
      </c>
      <c r="R468" s="27" t="n"/>
      <c r="S468" s="28">
        <f>IF(OR(Q468="",R468=""),"",Q468*R468)</f>
        <v/>
      </c>
      <c r="T468" s="20" t="n"/>
      <c r="U468" s="20" t="n"/>
    </row>
    <row r="469">
      <c r="A469" s="20" t="n"/>
      <c r="B469" s="21" t="n"/>
      <c r="C469" s="22" t="n"/>
      <c r="D469" s="22" t="n"/>
      <c r="E469" s="20" t="n"/>
      <c r="F469" s="23">
        <f>IF(E469="","",IFERROR(INDEX(Listeler!$E$2:$E$300,MATCH(E469,Listeler!$D$2:$D$300,0)),""))</f>
        <v/>
      </c>
      <c r="G469" s="20" t="n"/>
      <c r="H469" s="20" t="n"/>
      <c r="I469" s="20" t="n"/>
      <c r="J469" s="24" t="n"/>
      <c r="K469" s="24" t="n"/>
      <c r="L469" s="25">
        <f>IF(OR(J469="",K469=""),"",MAX(J469,K469))</f>
        <v/>
      </c>
      <c r="M469" s="25">
        <f>IF(OR(J469="",K469=""),"",MIN(J469,K469))</f>
        <v/>
      </c>
      <c r="N469" s="25">
        <f>IF(L469="","",L469-M469)</f>
        <v/>
      </c>
      <c r="O469" s="26" t="n"/>
      <c r="P469" s="25">
        <f>IF(N469="","",ROUND(N469*N(O469)/100,0))</f>
        <v/>
      </c>
      <c r="Q469" s="25">
        <f>IF(N469="","",N469-P469)</f>
        <v/>
      </c>
      <c r="R469" s="27" t="n"/>
      <c r="S469" s="28">
        <f>IF(OR(Q469="",R469=""),"",Q469*R469)</f>
        <v/>
      </c>
      <c r="T469" s="20" t="n"/>
      <c r="U469" s="20" t="n"/>
    </row>
    <row r="470">
      <c r="A470" s="20" t="n"/>
      <c r="B470" s="21" t="n"/>
      <c r="C470" s="22" t="n"/>
      <c r="D470" s="22" t="n"/>
      <c r="E470" s="20" t="n"/>
      <c r="F470" s="23">
        <f>IF(E470="","",IFERROR(INDEX(Listeler!$E$2:$E$300,MATCH(E470,Listeler!$D$2:$D$300,0)),""))</f>
        <v/>
      </c>
      <c r="G470" s="20" t="n"/>
      <c r="H470" s="20" t="n"/>
      <c r="I470" s="20" t="n"/>
      <c r="J470" s="24" t="n"/>
      <c r="K470" s="24" t="n"/>
      <c r="L470" s="25">
        <f>IF(OR(J470="",K470=""),"",MAX(J470,K470))</f>
        <v/>
      </c>
      <c r="M470" s="25">
        <f>IF(OR(J470="",K470=""),"",MIN(J470,K470))</f>
        <v/>
      </c>
      <c r="N470" s="25">
        <f>IF(L470="","",L470-M470)</f>
        <v/>
      </c>
      <c r="O470" s="26" t="n"/>
      <c r="P470" s="25">
        <f>IF(N470="","",ROUND(N470*N(O470)/100,0))</f>
        <v/>
      </c>
      <c r="Q470" s="25">
        <f>IF(N470="","",N470-P470)</f>
        <v/>
      </c>
      <c r="R470" s="27" t="n"/>
      <c r="S470" s="28">
        <f>IF(OR(Q470="",R470=""),"",Q470*R470)</f>
        <v/>
      </c>
      <c r="T470" s="20" t="n"/>
      <c r="U470" s="20" t="n"/>
    </row>
    <row r="471">
      <c r="A471" s="20" t="n"/>
      <c r="B471" s="21" t="n"/>
      <c r="C471" s="22" t="n"/>
      <c r="D471" s="22" t="n"/>
      <c r="E471" s="20" t="n"/>
      <c r="F471" s="23">
        <f>IF(E471="","",IFERROR(INDEX(Listeler!$E$2:$E$300,MATCH(E471,Listeler!$D$2:$D$300,0)),""))</f>
        <v/>
      </c>
      <c r="G471" s="20" t="n"/>
      <c r="H471" s="20" t="n"/>
      <c r="I471" s="20" t="n"/>
      <c r="J471" s="24" t="n"/>
      <c r="K471" s="24" t="n"/>
      <c r="L471" s="25">
        <f>IF(OR(J471="",K471=""),"",MAX(J471,K471))</f>
        <v/>
      </c>
      <c r="M471" s="25">
        <f>IF(OR(J471="",K471=""),"",MIN(J471,K471))</f>
        <v/>
      </c>
      <c r="N471" s="25">
        <f>IF(L471="","",L471-M471)</f>
        <v/>
      </c>
      <c r="O471" s="26" t="n"/>
      <c r="P471" s="25">
        <f>IF(N471="","",ROUND(N471*N(O471)/100,0))</f>
        <v/>
      </c>
      <c r="Q471" s="25">
        <f>IF(N471="","",N471-P471)</f>
        <v/>
      </c>
      <c r="R471" s="27" t="n"/>
      <c r="S471" s="28">
        <f>IF(OR(Q471="",R471=""),"",Q471*R471)</f>
        <v/>
      </c>
      <c r="T471" s="20" t="n"/>
      <c r="U471" s="20" t="n"/>
    </row>
    <row r="472">
      <c r="A472" s="20" t="n"/>
      <c r="B472" s="21" t="n"/>
      <c r="C472" s="22" t="n"/>
      <c r="D472" s="22" t="n"/>
      <c r="E472" s="20" t="n"/>
      <c r="F472" s="23">
        <f>IF(E472="","",IFERROR(INDEX(Listeler!$E$2:$E$300,MATCH(E472,Listeler!$D$2:$D$300,0)),""))</f>
        <v/>
      </c>
      <c r="G472" s="20" t="n"/>
      <c r="H472" s="20" t="n"/>
      <c r="I472" s="20" t="n"/>
      <c r="J472" s="24" t="n"/>
      <c r="K472" s="24" t="n"/>
      <c r="L472" s="25">
        <f>IF(OR(J472="",K472=""),"",MAX(J472,K472))</f>
        <v/>
      </c>
      <c r="M472" s="25">
        <f>IF(OR(J472="",K472=""),"",MIN(J472,K472))</f>
        <v/>
      </c>
      <c r="N472" s="25">
        <f>IF(L472="","",L472-M472)</f>
        <v/>
      </c>
      <c r="O472" s="26" t="n"/>
      <c r="P472" s="25">
        <f>IF(N472="","",ROUND(N472*N(O472)/100,0))</f>
        <v/>
      </c>
      <c r="Q472" s="25">
        <f>IF(N472="","",N472-P472)</f>
        <v/>
      </c>
      <c r="R472" s="27" t="n"/>
      <c r="S472" s="28">
        <f>IF(OR(Q472="",R472=""),"",Q472*R472)</f>
        <v/>
      </c>
      <c r="T472" s="20" t="n"/>
      <c r="U472" s="20" t="n"/>
    </row>
    <row r="473">
      <c r="A473" s="20" t="n"/>
      <c r="B473" s="21" t="n"/>
      <c r="C473" s="22" t="n"/>
      <c r="D473" s="22" t="n"/>
      <c r="E473" s="20" t="n"/>
      <c r="F473" s="23">
        <f>IF(E473="","",IFERROR(INDEX(Listeler!$E$2:$E$300,MATCH(E473,Listeler!$D$2:$D$300,0)),""))</f>
        <v/>
      </c>
      <c r="G473" s="20" t="n"/>
      <c r="H473" s="20" t="n"/>
      <c r="I473" s="20" t="n"/>
      <c r="J473" s="24" t="n"/>
      <c r="K473" s="24" t="n"/>
      <c r="L473" s="25">
        <f>IF(OR(J473="",K473=""),"",MAX(J473,K473))</f>
        <v/>
      </c>
      <c r="M473" s="25">
        <f>IF(OR(J473="",K473=""),"",MIN(J473,K473))</f>
        <v/>
      </c>
      <c r="N473" s="25">
        <f>IF(L473="","",L473-M473)</f>
        <v/>
      </c>
      <c r="O473" s="26" t="n"/>
      <c r="P473" s="25">
        <f>IF(N473="","",ROUND(N473*N(O473)/100,0))</f>
        <v/>
      </c>
      <c r="Q473" s="25">
        <f>IF(N473="","",N473-P473)</f>
        <v/>
      </c>
      <c r="R473" s="27" t="n"/>
      <c r="S473" s="28">
        <f>IF(OR(Q473="",R473=""),"",Q473*R473)</f>
        <v/>
      </c>
      <c r="T473" s="20" t="n"/>
      <c r="U473" s="20" t="n"/>
    </row>
    <row r="474">
      <c r="A474" s="20" t="n"/>
      <c r="B474" s="21" t="n"/>
      <c r="C474" s="22" t="n"/>
      <c r="D474" s="22" t="n"/>
      <c r="E474" s="20" t="n"/>
      <c r="F474" s="23">
        <f>IF(E474="","",IFERROR(INDEX(Listeler!$E$2:$E$300,MATCH(E474,Listeler!$D$2:$D$300,0)),""))</f>
        <v/>
      </c>
      <c r="G474" s="20" t="n"/>
      <c r="H474" s="20" t="n"/>
      <c r="I474" s="20" t="n"/>
      <c r="J474" s="24" t="n"/>
      <c r="K474" s="24" t="n"/>
      <c r="L474" s="25">
        <f>IF(OR(J474="",K474=""),"",MAX(J474,K474))</f>
        <v/>
      </c>
      <c r="M474" s="25">
        <f>IF(OR(J474="",K474=""),"",MIN(J474,K474))</f>
        <v/>
      </c>
      <c r="N474" s="25">
        <f>IF(L474="","",L474-M474)</f>
        <v/>
      </c>
      <c r="O474" s="26" t="n"/>
      <c r="P474" s="25">
        <f>IF(N474="","",ROUND(N474*N(O474)/100,0))</f>
        <v/>
      </c>
      <c r="Q474" s="25">
        <f>IF(N474="","",N474-P474)</f>
        <v/>
      </c>
      <c r="R474" s="27" t="n"/>
      <c r="S474" s="28">
        <f>IF(OR(Q474="",R474=""),"",Q474*R474)</f>
        <v/>
      </c>
      <c r="T474" s="20" t="n"/>
      <c r="U474" s="20" t="n"/>
    </row>
    <row r="475">
      <c r="A475" s="20" t="n"/>
      <c r="B475" s="21" t="n"/>
      <c r="C475" s="22" t="n"/>
      <c r="D475" s="22" t="n"/>
      <c r="E475" s="20" t="n"/>
      <c r="F475" s="23">
        <f>IF(E475="","",IFERROR(INDEX(Listeler!$E$2:$E$300,MATCH(E475,Listeler!$D$2:$D$300,0)),""))</f>
        <v/>
      </c>
      <c r="G475" s="20" t="n"/>
      <c r="H475" s="20" t="n"/>
      <c r="I475" s="20" t="n"/>
      <c r="J475" s="24" t="n"/>
      <c r="K475" s="24" t="n"/>
      <c r="L475" s="25">
        <f>IF(OR(J475="",K475=""),"",MAX(J475,K475))</f>
        <v/>
      </c>
      <c r="M475" s="25">
        <f>IF(OR(J475="",K475=""),"",MIN(J475,K475))</f>
        <v/>
      </c>
      <c r="N475" s="25">
        <f>IF(L475="","",L475-M475)</f>
        <v/>
      </c>
      <c r="O475" s="26" t="n"/>
      <c r="P475" s="25">
        <f>IF(N475="","",ROUND(N475*N(O475)/100,0))</f>
        <v/>
      </c>
      <c r="Q475" s="25">
        <f>IF(N475="","",N475-P475)</f>
        <v/>
      </c>
      <c r="R475" s="27" t="n"/>
      <c r="S475" s="28">
        <f>IF(OR(Q475="",R475=""),"",Q475*R475)</f>
        <v/>
      </c>
      <c r="T475" s="20" t="n"/>
      <c r="U475" s="20" t="n"/>
    </row>
    <row r="476">
      <c r="A476" s="20" t="n"/>
      <c r="B476" s="21" t="n"/>
      <c r="C476" s="22" t="n"/>
      <c r="D476" s="22" t="n"/>
      <c r="E476" s="20" t="n"/>
      <c r="F476" s="23">
        <f>IF(E476="","",IFERROR(INDEX(Listeler!$E$2:$E$300,MATCH(E476,Listeler!$D$2:$D$300,0)),""))</f>
        <v/>
      </c>
      <c r="G476" s="20" t="n"/>
      <c r="H476" s="20" t="n"/>
      <c r="I476" s="20" t="n"/>
      <c r="J476" s="24" t="n"/>
      <c r="K476" s="24" t="n"/>
      <c r="L476" s="25">
        <f>IF(OR(J476="",K476=""),"",MAX(J476,K476))</f>
        <v/>
      </c>
      <c r="M476" s="25">
        <f>IF(OR(J476="",K476=""),"",MIN(J476,K476))</f>
        <v/>
      </c>
      <c r="N476" s="25">
        <f>IF(L476="","",L476-M476)</f>
        <v/>
      </c>
      <c r="O476" s="26" t="n"/>
      <c r="P476" s="25">
        <f>IF(N476="","",ROUND(N476*N(O476)/100,0))</f>
        <v/>
      </c>
      <c r="Q476" s="25">
        <f>IF(N476="","",N476-P476)</f>
        <v/>
      </c>
      <c r="R476" s="27" t="n"/>
      <c r="S476" s="28">
        <f>IF(OR(Q476="",R476=""),"",Q476*R476)</f>
        <v/>
      </c>
      <c r="T476" s="20" t="n"/>
      <c r="U476" s="20" t="n"/>
    </row>
    <row r="477">
      <c r="A477" s="20" t="n"/>
      <c r="B477" s="21" t="n"/>
      <c r="C477" s="22" t="n"/>
      <c r="D477" s="22" t="n"/>
      <c r="E477" s="20" t="n"/>
      <c r="F477" s="23">
        <f>IF(E477="","",IFERROR(INDEX(Listeler!$E$2:$E$300,MATCH(E477,Listeler!$D$2:$D$300,0)),""))</f>
        <v/>
      </c>
      <c r="G477" s="20" t="n"/>
      <c r="H477" s="20" t="n"/>
      <c r="I477" s="20" t="n"/>
      <c r="J477" s="24" t="n"/>
      <c r="K477" s="24" t="n"/>
      <c r="L477" s="25">
        <f>IF(OR(J477="",K477=""),"",MAX(J477,K477))</f>
        <v/>
      </c>
      <c r="M477" s="25">
        <f>IF(OR(J477="",K477=""),"",MIN(J477,K477))</f>
        <v/>
      </c>
      <c r="N477" s="25">
        <f>IF(L477="","",L477-M477)</f>
        <v/>
      </c>
      <c r="O477" s="26" t="n"/>
      <c r="P477" s="25">
        <f>IF(N477="","",ROUND(N477*N(O477)/100,0))</f>
        <v/>
      </c>
      <c r="Q477" s="25">
        <f>IF(N477="","",N477-P477)</f>
        <v/>
      </c>
      <c r="R477" s="27" t="n"/>
      <c r="S477" s="28">
        <f>IF(OR(Q477="",R477=""),"",Q477*R477)</f>
        <v/>
      </c>
      <c r="T477" s="20" t="n"/>
      <c r="U477" s="20" t="n"/>
    </row>
    <row r="478">
      <c r="A478" s="20" t="n"/>
      <c r="B478" s="21" t="n"/>
      <c r="C478" s="22" t="n"/>
      <c r="D478" s="22" t="n"/>
      <c r="E478" s="20" t="n"/>
      <c r="F478" s="23">
        <f>IF(E478="","",IFERROR(INDEX(Listeler!$E$2:$E$300,MATCH(E478,Listeler!$D$2:$D$300,0)),""))</f>
        <v/>
      </c>
      <c r="G478" s="20" t="n"/>
      <c r="H478" s="20" t="n"/>
      <c r="I478" s="20" t="n"/>
      <c r="J478" s="24" t="n"/>
      <c r="K478" s="24" t="n"/>
      <c r="L478" s="25">
        <f>IF(OR(J478="",K478=""),"",MAX(J478,K478))</f>
        <v/>
      </c>
      <c r="M478" s="25">
        <f>IF(OR(J478="",K478=""),"",MIN(J478,K478))</f>
        <v/>
      </c>
      <c r="N478" s="25">
        <f>IF(L478="","",L478-M478)</f>
        <v/>
      </c>
      <c r="O478" s="26" t="n"/>
      <c r="P478" s="25">
        <f>IF(N478="","",ROUND(N478*N(O478)/100,0))</f>
        <v/>
      </c>
      <c r="Q478" s="25">
        <f>IF(N478="","",N478-P478)</f>
        <v/>
      </c>
      <c r="R478" s="27" t="n"/>
      <c r="S478" s="28">
        <f>IF(OR(Q478="",R478=""),"",Q478*R478)</f>
        <v/>
      </c>
      <c r="T478" s="20" t="n"/>
      <c r="U478" s="20" t="n"/>
    </row>
    <row r="479">
      <c r="A479" s="20" t="n"/>
      <c r="B479" s="21" t="n"/>
      <c r="C479" s="22" t="n"/>
      <c r="D479" s="22" t="n"/>
      <c r="E479" s="20" t="n"/>
      <c r="F479" s="23">
        <f>IF(E479="","",IFERROR(INDEX(Listeler!$E$2:$E$300,MATCH(E479,Listeler!$D$2:$D$300,0)),""))</f>
        <v/>
      </c>
      <c r="G479" s="20" t="n"/>
      <c r="H479" s="20" t="n"/>
      <c r="I479" s="20" t="n"/>
      <c r="J479" s="24" t="n"/>
      <c r="K479" s="24" t="n"/>
      <c r="L479" s="25">
        <f>IF(OR(J479="",K479=""),"",MAX(J479,K479))</f>
        <v/>
      </c>
      <c r="M479" s="25">
        <f>IF(OR(J479="",K479=""),"",MIN(J479,K479))</f>
        <v/>
      </c>
      <c r="N479" s="25">
        <f>IF(L479="","",L479-M479)</f>
        <v/>
      </c>
      <c r="O479" s="26" t="n"/>
      <c r="P479" s="25">
        <f>IF(N479="","",ROUND(N479*N(O479)/100,0))</f>
        <v/>
      </c>
      <c r="Q479" s="25">
        <f>IF(N479="","",N479-P479)</f>
        <v/>
      </c>
      <c r="R479" s="27" t="n"/>
      <c r="S479" s="28">
        <f>IF(OR(Q479="",R479=""),"",Q479*R479)</f>
        <v/>
      </c>
      <c r="T479" s="20" t="n"/>
      <c r="U479" s="20" t="n"/>
    </row>
    <row r="480">
      <c r="A480" s="20" t="n"/>
      <c r="B480" s="21" t="n"/>
      <c r="C480" s="22" t="n"/>
      <c r="D480" s="22" t="n"/>
      <c r="E480" s="20" t="n"/>
      <c r="F480" s="23">
        <f>IF(E480="","",IFERROR(INDEX(Listeler!$E$2:$E$300,MATCH(E480,Listeler!$D$2:$D$300,0)),""))</f>
        <v/>
      </c>
      <c r="G480" s="20" t="n"/>
      <c r="H480" s="20" t="n"/>
      <c r="I480" s="20" t="n"/>
      <c r="J480" s="24" t="n"/>
      <c r="K480" s="24" t="n"/>
      <c r="L480" s="25">
        <f>IF(OR(J480="",K480=""),"",MAX(J480,K480))</f>
        <v/>
      </c>
      <c r="M480" s="25">
        <f>IF(OR(J480="",K480=""),"",MIN(J480,K480))</f>
        <v/>
      </c>
      <c r="N480" s="25">
        <f>IF(L480="","",L480-M480)</f>
        <v/>
      </c>
      <c r="O480" s="26" t="n"/>
      <c r="P480" s="25">
        <f>IF(N480="","",ROUND(N480*N(O480)/100,0))</f>
        <v/>
      </c>
      <c r="Q480" s="25">
        <f>IF(N480="","",N480-P480)</f>
        <v/>
      </c>
      <c r="R480" s="27" t="n"/>
      <c r="S480" s="28">
        <f>IF(OR(Q480="",R480=""),"",Q480*R480)</f>
        <v/>
      </c>
      <c r="T480" s="20" t="n"/>
      <c r="U480" s="20" t="n"/>
    </row>
    <row r="481">
      <c r="A481" s="20" t="n"/>
      <c r="B481" s="21" t="n"/>
      <c r="C481" s="22" t="n"/>
      <c r="D481" s="22" t="n"/>
      <c r="E481" s="20" t="n"/>
      <c r="F481" s="23">
        <f>IF(E481="","",IFERROR(INDEX(Listeler!$E$2:$E$300,MATCH(E481,Listeler!$D$2:$D$300,0)),""))</f>
        <v/>
      </c>
      <c r="G481" s="20" t="n"/>
      <c r="H481" s="20" t="n"/>
      <c r="I481" s="20" t="n"/>
      <c r="J481" s="24" t="n"/>
      <c r="K481" s="24" t="n"/>
      <c r="L481" s="25">
        <f>IF(OR(J481="",K481=""),"",MAX(J481,K481))</f>
        <v/>
      </c>
      <c r="M481" s="25">
        <f>IF(OR(J481="",K481=""),"",MIN(J481,K481))</f>
        <v/>
      </c>
      <c r="N481" s="25">
        <f>IF(L481="","",L481-M481)</f>
        <v/>
      </c>
      <c r="O481" s="26" t="n"/>
      <c r="P481" s="25">
        <f>IF(N481="","",ROUND(N481*N(O481)/100,0))</f>
        <v/>
      </c>
      <c r="Q481" s="25">
        <f>IF(N481="","",N481-P481)</f>
        <v/>
      </c>
      <c r="R481" s="27" t="n"/>
      <c r="S481" s="28">
        <f>IF(OR(Q481="",R481=""),"",Q481*R481)</f>
        <v/>
      </c>
      <c r="T481" s="20" t="n"/>
      <c r="U481" s="20" t="n"/>
    </row>
    <row r="482">
      <c r="A482" s="20" t="n"/>
      <c r="B482" s="21" t="n"/>
      <c r="C482" s="22" t="n"/>
      <c r="D482" s="22" t="n"/>
      <c r="E482" s="20" t="n"/>
      <c r="F482" s="23">
        <f>IF(E482="","",IFERROR(INDEX(Listeler!$E$2:$E$300,MATCH(E482,Listeler!$D$2:$D$300,0)),""))</f>
        <v/>
      </c>
      <c r="G482" s="20" t="n"/>
      <c r="H482" s="20" t="n"/>
      <c r="I482" s="20" t="n"/>
      <c r="J482" s="24" t="n"/>
      <c r="K482" s="24" t="n"/>
      <c r="L482" s="25">
        <f>IF(OR(J482="",K482=""),"",MAX(J482,K482))</f>
        <v/>
      </c>
      <c r="M482" s="25">
        <f>IF(OR(J482="",K482=""),"",MIN(J482,K482))</f>
        <v/>
      </c>
      <c r="N482" s="25">
        <f>IF(L482="","",L482-M482)</f>
        <v/>
      </c>
      <c r="O482" s="26" t="n"/>
      <c r="P482" s="25">
        <f>IF(N482="","",ROUND(N482*N(O482)/100,0))</f>
        <v/>
      </c>
      <c r="Q482" s="25">
        <f>IF(N482="","",N482-P482)</f>
        <v/>
      </c>
      <c r="R482" s="27" t="n"/>
      <c r="S482" s="28">
        <f>IF(OR(Q482="",R482=""),"",Q482*R482)</f>
        <v/>
      </c>
      <c r="T482" s="20" t="n"/>
      <c r="U482" s="20" t="n"/>
    </row>
    <row r="483">
      <c r="A483" s="20" t="n"/>
      <c r="B483" s="21" t="n"/>
      <c r="C483" s="22" t="n"/>
      <c r="D483" s="22" t="n"/>
      <c r="E483" s="20" t="n"/>
      <c r="F483" s="23">
        <f>IF(E483="","",IFERROR(INDEX(Listeler!$E$2:$E$300,MATCH(E483,Listeler!$D$2:$D$300,0)),""))</f>
        <v/>
      </c>
      <c r="G483" s="20" t="n"/>
      <c r="H483" s="20" t="n"/>
      <c r="I483" s="20" t="n"/>
      <c r="J483" s="24" t="n"/>
      <c r="K483" s="24" t="n"/>
      <c r="L483" s="25">
        <f>IF(OR(J483="",K483=""),"",MAX(J483,K483))</f>
        <v/>
      </c>
      <c r="M483" s="25">
        <f>IF(OR(J483="",K483=""),"",MIN(J483,K483))</f>
        <v/>
      </c>
      <c r="N483" s="25">
        <f>IF(L483="","",L483-M483)</f>
        <v/>
      </c>
      <c r="O483" s="26" t="n"/>
      <c r="P483" s="25">
        <f>IF(N483="","",ROUND(N483*N(O483)/100,0))</f>
        <v/>
      </c>
      <c r="Q483" s="25">
        <f>IF(N483="","",N483-P483)</f>
        <v/>
      </c>
      <c r="R483" s="27" t="n"/>
      <c r="S483" s="28">
        <f>IF(OR(Q483="",R483=""),"",Q483*R483)</f>
        <v/>
      </c>
      <c r="T483" s="20" t="n"/>
      <c r="U483" s="20" t="n"/>
    </row>
    <row r="484">
      <c r="A484" s="20" t="n"/>
      <c r="B484" s="21" t="n"/>
      <c r="C484" s="22" t="n"/>
      <c r="D484" s="22" t="n"/>
      <c r="E484" s="20" t="n"/>
      <c r="F484" s="23">
        <f>IF(E484="","",IFERROR(INDEX(Listeler!$E$2:$E$300,MATCH(E484,Listeler!$D$2:$D$300,0)),""))</f>
        <v/>
      </c>
      <c r="G484" s="20" t="n"/>
      <c r="H484" s="20" t="n"/>
      <c r="I484" s="20" t="n"/>
      <c r="J484" s="24" t="n"/>
      <c r="K484" s="24" t="n"/>
      <c r="L484" s="25">
        <f>IF(OR(J484="",K484=""),"",MAX(J484,K484))</f>
        <v/>
      </c>
      <c r="M484" s="25">
        <f>IF(OR(J484="",K484=""),"",MIN(J484,K484))</f>
        <v/>
      </c>
      <c r="N484" s="25">
        <f>IF(L484="","",L484-M484)</f>
        <v/>
      </c>
      <c r="O484" s="26" t="n"/>
      <c r="P484" s="25">
        <f>IF(N484="","",ROUND(N484*N(O484)/100,0))</f>
        <v/>
      </c>
      <c r="Q484" s="25">
        <f>IF(N484="","",N484-P484)</f>
        <v/>
      </c>
      <c r="R484" s="27" t="n"/>
      <c r="S484" s="28">
        <f>IF(OR(Q484="",R484=""),"",Q484*R484)</f>
        <v/>
      </c>
      <c r="T484" s="20" t="n"/>
      <c r="U484" s="20" t="n"/>
    </row>
    <row r="485">
      <c r="A485" s="20" t="n"/>
      <c r="B485" s="21" t="n"/>
      <c r="C485" s="22" t="n"/>
      <c r="D485" s="22" t="n"/>
      <c r="E485" s="20" t="n"/>
      <c r="F485" s="23">
        <f>IF(E485="","",IFERROR(INDEX(Listeler!$E$2:$E$300,MATCH(E485,Listeler!$D$2:$D$300,0)),""))</f>
        <v/>
      </c>
      <c r="G485" s="20" t="n"/>
      <c r="H485" s="20" t="n"/>
      <c r="I485" s="20" t="n"/>
      <c r="J485" s="24" t="n"/>
      <c r="K485" s="24" t="n"/>
      <c r="L485" s="25">
        <f>IF(OR(J485="",K485=""),"",MAX(J485,K485))</f>
        <v/>
      </c>
      <c r="M485" s="25">
        <f>IF(OR(J485="",K485=""),"",MIN(J485,K485))</f>
        <v/>
      </c>
      <c r="N485" s="25">
        <f>IF(L485="","",L485-M485)</f>
        <v/>
      </c>
      <c r="O485" s="26" t="n"/>
      <c r="P485" s="25">
        <f>IF(N485="","",ROUND(N485*N(O485)/100,0))</f>
        <v/>
      </c>
      <c r="Q485" s="25">
        <f>IF(N485="","",N485-P485)</f>
        <v/>
      </c>
      <c r="R485" s="27" t="n"/>
      <c r="S485" s="28">
        <f>IF(OR(Q485="",R485=""),"",Q485*R485)</f>
        <v/>
      </c>
      <c r="T485" s="20" t="n"/>
      <c r="U485" s="20" t="n"/>
    </row>
    <row r="486">
      <c r="A486" s="20" t="n"/>
      <c r="B486" s="21" t="n"/>
      <c r="C486" s="22" t="n"/>
      <c r="D486" s="22" t="n"/>
      <c r="E486" s="20" t="n"/>
      <c r="F486" s="23">
        <f>IF(E486="","",IFERROR(INDEX(Listeler!$E$2:$E$300,MATCH(E486,Listeler!$D$2:$D$300,0)),""))</f>
        <v/>
      </c>
      <c r="G486" s="20" t="n"/>
      <c r="H486" s="20" t="n"/>
      <c r="I486" s="20" t="n"/>
      <c r="J486" s="24" t="n"/>
      <c r="K486" s="24" t="n"/>
      <c r="L486" s="25">
        <f>IF(OR(J486="",K486=""),"",MAX(J486,K486))</f>
        <v/>
      </c>
      <c r="M486" s="25">
        <f>IF(OR(J486="",K486=""),"",MIN(J486,K486))</f>
        <v/>
      </c>
      <c r="N486" s="25">
        <f>IF(L486="","",L486-M486)</f>
        <v/>
      </c>
      <c r="O486" s="26" t="n"/>
      <c r="P486" s="25">
        <f>IF(N486="","",ROUND(N486*N(O486)/100,0))</f>
        <v/>
      </c>
      <c r="Q486" s="25">
        <f>IF(N486="","",N486-P486)</f>
        <v/>
      </c>
      <c r="R486" s="27" t="n"/>
      <c r="S486" s="28">
        <f>IF(OR(Q486="",R486=""),"",Q486*R486)</f>
        <v/>
      </c>
      <c r="T486" s="20" t="n"/>
      <c r="U486" s="20" t="n"/>
    </row>
    <row r="487">
      <c r="A487" s="20" t="n"/>
      <c r="B487" s="21" t="n"/>
      <c r="C487" s="22" t="n"/>
      <c r="D487" s="22" t="n"/>
      <c r="E487" s="20" t="n"/>
      <c r="F487" s="23">
        <f>IF(E487="","",IFERROR(INDEX(Listeler!$E$2:$E$300,MATCH(E487,Listeler!$D$2:$D$300,0)),""))</f>
        <v/>
      </c>
      <c r="G487" s="20" t="n"/>
      <c r="H487" s="20" t="n"/>
      <c r="I487" s="20" t="n"/>
      <c r="J487" s="24" t="n"/>
      <c r="K487" s="24" t="n"/>
      <c r="L487" s="25">
        <f>IF(OR(J487="",K487=""),"",MAX(J487,K487))</f>
        <v/>
      </c>
      <c r="M487" s="25">
        <f>IF(OR(J487="",K487=""),"",MIN(J487,K487))</f>
        <v/>
      </c>
      <c r="N487" s="25">
        <f>IF(L487="","",L487-M487)</f>
        <v/>
      </c>
      <c r="O487" s="26" t="n"/>
      <c r="P487" s="25">
        <f>IF(N487="","",ROUND(N487*N(O487)/100,0))</f>
        <v/>
      </c>
      <c r="Q487" s="25">
        <f>IF(N487="","",N487-P487)</f>
        <v/>
      </c>
      <c r="R487" s="27" t="n"/>
      <c r="S487" s="28">
        <f>IF(OR(Q487="",R487=""),"",Q487*R487)</f>
        <v/>
      </c>
      <c r="T487" s="20" t="n"/>
      <c r="U487" s="20" t="n"/>
    </row>
    <row r="488">
      <c r="A488" s="20" t="n"/>
      <c r="B488" s="21" t="n"/>
      <c r="C488" s="22" t="n"/>
      <c r="D488" s="22" t="n"/>
      <c r="E488" s="20" t="n"/>
      <c r="F488" s="23">
        <f>IF(E488="","",IFERROR(INDEX(Listeler!$E$2:$E$300,MATCH(E488,Listeler!$D$2:$D$300,0)),""))</f>
        <v/>
      </c>
      <c r="G488" s="20" t="n"/>
      <c r="H488" s="20" t="n"/>
      <c r="I488" s="20" t="n"/>
      <c r="J488" s="24" t="n"/>
      <c r="K488" s="24" t="n"/>
      <c r="L488" s="25">
        <f>IF(OR(J488="",K488=""),"",MAX(J488,K488))</f>
        <v/>
      </c>
      <c r="M488" s="25">
        <f>IF(OR(J488="",K488=""),"",MIN(J488,K488))</f>
        <v/>
      </c>
      <c r="N488" s="25">
        <f>IF(L488="","",L488-M488)</f>
        <v/>
      </c>
      <c r="O488" s="26" t="n"/>
      <c r="P488" s="25">
        <f>IF(N488="","",ROUND(N488*N(O488)/100,0))</f>
        <v/>
      </c>
      <c r="Q488" s="25">
        <f>IF(N488="","",N488-P488)</f>
        <v/>
      </c>
      <c r="R488" s="27" t="n"/>
      <c r="S488" s="28">
        <f>IF(OR(Q488="",R488=""),"",Q488*R488)</f>
        <v/>
      </c>
      <c r="T488" s="20" t="n"/>
      <c r="U488" s="20" t="n"/>
    </row>
    <row r="489">
      <c r="A489" s="20" t="n"/>
      <c r="B489" s="21" t="n"/>
      <c r="C489" s="22" t="n"/>
      <c r="D489" s="22" t="n"/>
      <c r="E489" s="20" t="n"/>
      <c r="F489" s="23">
        <f>IF(E489="","",IFERROR(INDEX(Listeler!$E$2:$E$300,MATCH(E489,Listeler!$D$2:$D$300,0)),""))</f>
        <v/>
      </c>
      <c r="G489" s="20" t="n"/>
      <c r="H489" s="20" t="n"/>
      <c r="I489" s="20" t="n"/>
      <c r="J489" s="24" t="n"/>
      <c r="K489" s="24" t="n"/>
      <c r="L489" s="25">
        <f>IF(OR(J489="",K489=""),"",MAX(J489,K489))</f>
        <v/>
      </c>
      <c r="M489" s="25">
        <f>IF(OR(J489="",K489=""),"",MIN(J489,K489))</f>
        <v/>
      </c>
      <c r="N489" s="25">
        <f>IF(L489="","",L489-M489)</f>
        <v/>
      </c>
      <c r="O489" s="26" t="n"/>
      <c r="P489" s="25">
        <f>IF(N489="","",ROUND(N489*N(O489)/100,0))</f>
        <v/>
      </c>
      <c r="Q489" s="25">
        <f>IF(N489="","",N489-P489)</f>
        <v/>
      </c>
      <c r="R489" s="27" t="n"/>
      <c r="S489" s="28">
        <f>IF(OR(Q489="",R489=""),"",Q489*R489)</f>
        <v/>
      </c>
      <c r="T489" s="20" t="n"/>
      <c r="U489" s="20" t="n"/>
    </row>
    <row r="490">
      <c r="A490" s="20" t="n"/>
      <c r="B490" s="21" t="n"/>
      <c r="C490" s="22" t="n"/>
      <c r="D490" s="22" t="n"/>
      <c r="E490" s="20" t="n"/>
      <c r="F490" s="23">
        <f>IF(E490="","",IFERROR(INDEX(Listeler!$E$2:$E$300,MATCH(E490,Listeler!$D$2:$D$300,0)),""))</f>
        <v/>
      </c>
      <c r="G490" s="20" t="n"/>
      <c r="H490" s="20" t="n"/>
      <c r="I490" s="20" t="n"/>
      <c r="J490" s="24" t="n"/>
      <c r="K490" s="24" t="n"/>
      <c r="L490" s="25">
        <f>IF(OR(J490="",K490=""),"",MAX(J490,K490))</f>
        <v/>
      </c>
      <c r="M490" s="25">
        <f>IF(OR(J490="",K490=""),"",MIN(J490,K490))</f>
        <v/>
      </c>
      <c r="N490" s="25">
        <f>IF(L490="","",L490-M490)</f>
        <v/>
      </c>
      <c r="O490" s="26" t="n"/>
      <c r="P490" s="25">
        <f>IF(N490="","",ROUND(N490*N(O490)/100,0))</f>
        <v/>
      </c>
      <c r="Q490" s="25">
        <f>IF(N490="","",N490-P490)</f>
        <v/>
      </c>
      <c r="R490" s="27" t="n"/>
      <c r="S490" s="28">
        <f>IF(OR(Q490="",R490=""),"",Q490*R490)</f>
        <v/>
      </c>
      <c r="T490" s="20" t="n"/>
      <c r="U490" s="20" t="n"/>
    </row>
    <row r="491">
      <c r="A491" s="20" t="n"/>
      <c r="B491" s="21" t="n"/>
      <c r="C491" s="22" t="n"/>
      <c r="D491" s="22" t="n"/>
      <c r="E491" s="20" t="n"/>
      <c r="F491" s="23">
        <f>IF(E491="","",IFERROR(INDEX(Listeler!$E$2:$E$300,MATCH(E491,Listeler!$D$2:$D$300,0)),""))</f>
        <v/>
      </c>
      <c r="G491" s="20" t="n"/>
      <c r="H491" s="20" t="n"/>
      <c r="I491" s="20" t="n"/>
      <c r="J491" s="24" t="n"/>
      <c r="K491" s="24" t="n"/>
      <c r="L491" s="25">
        <f>IF(OR(J491="",K491=""),"",MAX(J491,K491))</f>
        <v/>
      </c>
      <c r="M491" s="25">
        <f>IF(OR(J491="",K491=""),"",MIN(J491,K491))</f>
        <v/>
      </c>
      <c r="N491" s="25">
        <f>IF(L491="","",L491-M491)</f>
        <v/>
      </c>
      <c r="O491" s="26" t="n"/>
      <c r="P491" s="25">
        <f>IF(N491="","",ROUND(N491*N(O491)/100,0))</f>
        <v/>
      </c>
      <c r="Q491" s="25">
        <f>IF(N491="","",N491-P491)</f>
        <v/>
      </c>
      <c r="R491" s="27" t="n"/>
      <c r="S491" s="28">
        <f>IF(OR(Q491="",R491=""),"",Q491*R491)</f>
        <v/>
      </c>
      <c r="T491" s="20" t="n"/>
      <c r="U491" s="20" t="n"/>
    </row>
    <row r="492">
      <c r="A492" s="20" t="n"/>
      <c r="B492" s="21" t="n"/>
      <c r="C492" s="22" t="n"/>
      <c r="D492" s="22" t="n"/>
      <c r="E492" s="20" t="n"/>
      <c r="F492" s="23">
        <f>IF(E492="","",IFERROR(INDEX(Listeler!$E$2:$E$300,MATCH(E492,Listeler!$D$2:$D$300,0)),""))</f>
        <v/>
      </c>
      <c r="G492" s="20" t="n"/>
      <c r="H492" s="20" t="n"/>
      <c r="I492" s="20" t="n"/>
      <c r="J492" s="24" t="n"/>
      <c r="K492" s="24" t="n"/>
      <c r="L492" s="25">
        <f>IF(OR(J492="",K492=""),"",MAX(J492,K492))</f>
        <v/>
      </c>
      <c r="M492" s="25">
        <f>IF(OR(J492="",K492=""),"",MIN(J492,K492))</f>
        <v/>
      </c>
      <c r="N492" s="25">
        <f>IF(L492="","",L492-M492)</f>
        <v/>
      </c>
      <c r="O492" s="26" t="n"/>
      <c r="P492" s="25">
        <f>IF(N492="","",ROUND(N492*N(O492)/100,0))</f>
        <v/>
      </c>
      <c r="Q492" s="25">
        <f>IF(N492="","",N492-P492)</f>
        <v/>
      </c>
      <c r="R492" s="27" t="n"/>
      <c r="S492" s="28">
        <f>IF(OR(Q492="",R492=""),"",Q492*R492)</f>
        <v/>
      </c>
      <c r="T492" s="20" t="n"/>
      <c r="U492" s="20" t="n"/>
    </row>
    <row r="493">
      <c r="A493" s="20" t="n"/>
      <c r="B493" s="21" t="n"/>
      <c r="C493" s="22" t="n"/>
      <c r="D493" s="22" t="n"/>
      <c r="E493" s="20" t="n"/>
      <c r="F493" s="23">
        <f>IF(E493="","",IFERROR(INDEX(Listeler!$E$2:$E$300,MATCH(E493,Listeler!$D$2:$D$300,0)),""))</f>
        <v/>
      </c>
      <c r="G493" s="20" t="n"/>
      <c r="H493" s="20" t="n"/>
      <c r="I493" s="20" t="n"/>
      <c r="J493" s="24" t="n"/>
      <c r="K493" s="24" t="n"/>
      <c r="L493" s="25">
        <f>IF(OR(J493="",K493=""),"",MAX(J493,K493))</f>
        <v/>
      </c>
      <c r="M493" s="25">
        <f>IF(OR(J493="",K493=""),"",MIN(J493,K493))</f>
        <v/>
      </c>
      <c r="N493" s="25">
        <f>IF(L493="","",L493-M493)</f>
        <v/>
      </c>
      <c r="O493" s="26" t="n"/>
      <c r="P493" s="25">
        <f>IF(N493="","",ROUND(N493*N(O493)/100,0))</f>
        <v/>
      </c>
      <c r="Q493" s="25">
        <f>IF(N493="","",N493-P493)</f>
        <v/>
      </c>
      <c r="R493" s="27" t="n"/>
      <c r="S493" s="28">
        <f>IF(OR(Q493="",R493=""),"",Q493*R493)</f>
        <v/>
      </c>
      <c r="T493" s="20" t="n"/>
      <c r="U493" s="20" t="n"/>
    </row>
    <row r="494">
      <c r="A494" s="20" t="n"/>
      <c r="B494" s="21" t="n"/>
      <c r="C494" s="22" t="n"/>
      <c r="D494" s="22" t="n"/>
      <c r="E494" s="20" t="n"/>
      <c r="F494" s="23">
        <f>IF(E494="","",IFERROR(INDEX(Listeler!$E$2:$E$300,MATCH(E494,Listeler!$D$2:$D$300,0)),""))</f>
        <v/>
      </c>
      <c r="G494" s="20" t="n"/>
      <c r="H494" s="20" t="n"/>
      <c r="I494" s="20" t="n"/>
      <c r="J494" s="24" t="n"/>
      <c r="K494" s="24" t="n"/>
      <c r="L494" s="25">
        <f>IF(OR(J494="",K494=""),"",MAX(J494,K494))</f>
        <v/>
      </c>
      <c r="M494" s="25">
        <f>IF(OR(J494="",K494=""),"",MIN(J494,K494))</f>
        <v/>
      </c>
      <c r="N494" s="25">
        <f>IF(L494="","",L494-M494)</f>
        <v/>
      </c>
      <c r="O494" s="26" t="n"/>
      <c r="P494" s="25">
        <f>IF(N494="","",ROUND(N494*N(O494)/100,0))</f>
        <v/>
      </c>
      <c r="Q494" s="25">
        <f>IF(N494="","",N494-P494)</f>
        <v/>
      </c>
      <c r="R494" s="27" t="n"/>
      <c r="S494" s="28">
        <f>IF(OR(Q494="",R494=""),"",Q494*R494)</f>
        <v/>
      </c>
      <c r="T494" s="20" t="n"/>
      <c r="U494" s="20" t="n"/>
    </row>
    <row r="495">
      <c r="A495" s="20" t="n"/>
      <c r="B495" s="21" t="n"/>
      <c r="C495" s="22" t="n"/>
      <c r="D495" s="22" t="n"/>
      <c r="E495" s="20" t="n"/>
      <c r="F495" s="23">
        <f>IF(E495="","",IFERROR(INDEX(Listeler!$E$2:$E$300,MATCH(E495,Listeler!$D$2:$D$300,0)),""))</f>
        <v/>
      </c>
      <c r="G495" s="20" t="n"/>
      <c r="H495" s="20" t="n"/>
      <c r="I495" s="20" t="n"/>
      <c r="J495" s="24" t="n"/>
      <c r="K495" s="24" t="n"/>
      <c r="L495" s="25">
        <f>IF(OR(J495="",K495=""),"",MAX(J495,K495))</f>
        <v/>
      </c>
      <c r="M495" s="25">
        <f>IF(OR(J495="",K495=""),"",MIN(J495,K495))</f>
        <v/>
      </c>
      <c r="N495" s="25">
        <f>IF(L495="","",L495-M495)</f>
        <v/>
      </c>
      <c r="O495" s="26" t="n"/>
      <c r="P495" s="25">
        <f>IF(N495="","",ROUND(N495*N(O495)/100,0))</f>
        <v/>
      </c>
      <c r="Q495" s="25">
        <f>IF(N495="","",N495-P495)</f>
        <v/>
      </c>
      <c r="R495" s="27" t="n"/>
      <c r="S495" s="28">
        <f>IF(OR(Q495="",R495=""),"",Q495*R495)</f>
        <v/>
      </c>
      <c r="T495" s="20" t="n"/>
      <c r="U495" s="20" t="n"/>
    </row>
    <row r="496">
      <c r="A496" s="20" t="n"/>
      <c r="B496" s="21" t="n"/>
      <c r="C496" s="22" t="n"/>
      <c r="D496" s="22" t="n"/>
      <c r="E496" s="20" t="n"/>
      <c r="F496" s="23">
        <f>IF(E496="","",IFERROR(INDEX(Listeler!$E$2:$E$300,MATCH(E496,Listeler!$D$2:$D$300,0)),""))</f>
        <v/>
      </c>
      <c r="G496" s="20" t="n"/>
      <c r="H496" s="20" t="n"/>
      <c r="I496" s="20" t="n"/>
      <c r="J496" s="24" t="n"/>
      <c r="K496" s="24" t="n"/>
      <c r="L496" s="25">
        <f>IF(OR(J496="",K496=""),"",MAX(J496,K496))</f>
        <v/>
      </c>
      <c r="M496" s="25">
        <f>IF(OR(J496="",K496=""),"",MIN(J496,K496))</f>
        <v/>
      </c>
      <c r="N496" s="25">
        <f>IF(L496="","",L496-M496)</f>
        <v/>
      </c>
      <c r="O496" s="26" t="n"/>
      <c r="P496" s="25">
        <f>IF(N496="","",ROUND(N496*N(O496)/100,0))</f>
        <v/>
      </c>
      <c r="Q496" s="25">
        <f>IF(N496="","",N496-P496)</f>
        <v/>
      </c>
      <c r="R496" s="27" t="n"/>
      <c r="S496" s="28">
        <f>IF(OR(Q496="",R496=""),"",Q496*R496)</f>
        <v/>
      </c>
      <c r="T496" s="20" t="n"/>
      <c r="U496" s="20" t="n"/>
    </row>
    <row r="497">
      <c r="A497" s="20" t="n"/>
      <c r="B497" s="21" t="n"/>
      <c r="C497" s="22" t="n"/>
      <c r="D497" s="22" t="n"/>
      <c r="E497" s="20" t="n"/>
      <c r="F497" s="23">
        <f>IF(E497="","",IFERROR(INDEX(Listeler!$E$2:$E$300,MATCH(E497,Listeler!$D$2:$D$300,0)),""))</f>
        <v/>
      </c>
      <c r="G497" s="20" t="n"/>
      <c r="H497" s="20" t="n"/>
      <c r="I497" s="20" t="n"/>
      <c r="J497" s="24" t="n"/>
      <c r="K497" s="24" t="n"/>
      <c r="L497" s="25">
        <f>IF(OR(J497="",K497=""),"",MAX(J497,K497))</f>
        <v/>
      </c>
      <c r="M497" s="25">
        <f>IF(OR(J497="",K497=""),"",MIN(J497,K497))</f>
        <v/>
      </c>
      <c r="N497" s="25">
        <f>IF(L497="","",L497-M497)</f>
        <v/>
      </c>
      <c r="O497" s="26" t="n"/>
      <c r="P497" s="25">
        <f>IF(N497="","",ROUND(N497*N(O497)/100,0))</f>
        <v/>
      </c>
      <c r="Q497" s="25">
        <f>IF(N497="","",N497-P497)</f>
        <v/>
      </c>
      <c r="R497" s="27" t="n"/>
      <c r="S497" s="28">
        <f>IF(OR(Q497="",R497=""),"",Q497*R497)</f>
        <v/>
      </c>
      <c r="T497" s="20" t="n"/>
      <c r="U497" s="20" t="n"/>
    </row>
    <row r="498">
      <c r="A498" s="20" t="n"/>
      <c r="B498" s="21" t="n"/>
      <c r="C498" s="22" t="n"/>
      <c r="D498" s="22" t="n"/>
      <c r="E498" s="20" t="n"/>
      <c r="F498" s="23">
        <f>IF(E498="","",IFERROR(INDEX(Listeler!$E$2:$E$300,MATCH(E498,Listeler!$D$2:$D$300,0)),""))</f>
        <v/>
      </c>
      <c r="G498" s="20" t="n"/>
      <c r="H498" s="20" t="n"/>
      <c r="I498" s="20" t="n"/>
      <c r="J498" s="24" t="n"/>
      <c r="K498" s="24" t="n"/>
      <c r="L498" s="25">
        <f>IF(OR(J498="",K498=""),"",MAX(J498,K498))</f>
        <v/>
      </c>
      <c r="M498" s="25">
        <f>IF(OR(J498="",K498=""),"",MIN(J498,K498))</f>
        <v/>
      </c>
      <c r="N498" s="25">
        <f>IF(L498="","",L498-M498)</f>
        <v/>
      </c>
      <c r="O498" s="26" t="n"/>
      <c r="P498" s="25">
        <f>IF(N498="","",ROUND(N498*N(O498)/100,0))</f>
        <v/>
      </c>
      <c r="Q498" s="25">
        <f>IF(N498="","",N498-P498)</f>
        <v/>
      </c>
      <c r="R498" s="27" t="n"/>
      <c r="S498" s="28">
        <f>IF(OR(Q498="",R498=""),"",Q498*R498)</f>
        <v/>
      </c>
      <c r="T498" s="20" t="n"/>
      <c r="U498" s="20" t="n"/>
    </row>
    <row r="499">
      <c r="A499" s="20" t="n"/>
      <c r="B499" s="21" t="n"/>
      <c r="C499" s="22" t="n"/>
      <c r="D499" s="22" t="n"/>
      <c r="E499" s="20" t="n"/>
      <c r="F499" s="23">
        <f>IF(E499="","",IFERROR(INDEX(Listeler!$E$2:$E$300,MATCH(E499,Listeler!$D$2:$D$300,0)),""))</f>
        <v/>
      </c>
      <c r="G499" s="20" t="n"/>
      <c r="H499" s="20" t="n"/>
      <c r="I499" s="20" t="n"/>
      <c r="J499" s="24" t="n"/>
      <c r="K499" s="24" t="n"/>
      <c r="L499" s="25">
        <f>IF(OR(J499="",K499=""),"",MAX(J499,K499))</f>
        <v/>
      </c>
      <c r="M499" s="25">
        <f>IF(OR(J499="",K499=""),"",MIN(J499,K499))</f>
        <v/>
      </c>
      <c r="N499" s="25">
        <f>IF(L499="","",L499-M499)</f>
        <v/>
      </c>
      <c r="O499" s="26" t="n"/>
      <c r="P499" s="25">
        <f>IF(N499="","",ROUND(N499*N(O499)/100,0))</f>
        <v/>
      </c>
      <c r="Q499" s="25">
        <f>IF(N499="","",N499-P499)</f>
        <v/>
      </c>
      <c r="R499" s="27" t="n"/>
      <c r="S499" s="28">
        <f>IF(OR(Q499="",R499=""),"",Q499*R499)</f>
        <v/>
      </c>
      <c r="T499" s="20" t="n"/>
      <c r="U499" s="20" t="n"/>
    </row>
    <row r="500">
      <c r="A500" s="20" t="n"/>
      <c r="B500" s="21" t="n"/>
      <c r="C500" s="22" t="n"/>
      <c r="D500" s="22" t="n"/>
      <c r="E500" s="20" t="n"/>
      <c r="F500" s="23">
        <f>IF(E500="","",IFERROR(INDEX(Listeler!$E$2:$E$300,MATCH(E500,Listeler!$D$2:$D$300,0)),""))</f>
        <v/>
      </c>
      <c r="G500" s="20" t="n"/>
      <c r="H500" s="20" t="n"/>
      <c r="I500" s="20" t="n"/>
      <c r="J500" s="24" t="n"/>
      <c r="K500" s="24" t="n"/>
      <c r="L500" s="25">
        <f>IF(OR(J500="",K500=""),"",MAX(J500,K500))</f>
        <v/>
      </c>
      <c r="M500" s="25">
        <f>IF(OR(J500="",K500=""),"",MIN(J500,K500))</f>
        <v/>
      </c>
      <c r="N500" s="25">
        <f>IF(L500="","",L500-M500)</f>
        <v/>
      </c>
      <c r="O500" s="26" t="n"/>
      <c r="P500" s="25">
        <f>IF(N500="","",ROUND(N500*N(O500)/100,0))</f>
        <v/>
      </c>
      <c r="Q500" s="25">
        <f>IF(N500="","",N500-P500)</f>
        <v/>
      </c>
      <c r="R500" s="27" t="n"/>
      <c r="S500" s="28">
        <f>IF(OR(Q500="",R500=""),"",Q500*R500)</f>
        <v/>
      </c>
      <c r="T500" s="20" t="n"/>
      <c r="U500" s="20" t="n"/>
    </row>
    <row r="501">
      <c r="A501" s="20" t="n"/>
      <c r="B501" s="21" t="n"/>
      <c r="C501" s="22" t="n"/>
      <c r="D501" s="22" t="n"/>
      <c r="E501" s="20" t="n"/>
      <c r="F501" s="23">
        <f>IF(E501="","",IFERROR(INDEX(Listeler!$E$2:$E$300,MATCH(E501,Listeler!$D$2:$D$300,0)),""))</f>
        <v/>
      </c>
      <c r="G501" s="20" t="n"/>
      <c r="H501" s="20" t="n"/>
      <c r="I501" s="20" t="n"/>
      <c r="J501" s="24" t="n"/>
      <c r="K501" s="24" t="n"/>
      <c r="L501" s="25">
        <f>IF(OR(J501="",K501=""),"",MAX(J501,K501))</f>
        <v/>
      </c>
      <c r="M501" s="25">
        <f>IF(OR(J501="",K501=""),"",MIN(J501,K501))</f>
        <v/>
      </c>
      <c r="N501" s="25">
        <f>IF(L501="","",L501-M501)</f>
        <v/>
      </c>
      <c r="O501" s="26" t="n"/>
      <c r="P501" s="25">
        <f>IF(N501="","",ROUND(N501*N(O501)/100,0))</f>
        <v/>
      </c>
      <c r="Q501" s="25">
        <f>IF(N501="","",N501-P501)</f>
        <v/>
      </c>
      <c r="R501" s="27" t="n"/>
      <c r="S501" s="28">
        <f>IF(OR(Q501="",R501=""),"",Q501*R501)</f>
        <v/>
      </c>
      <c r="T501" s="20" t="n"/>
      <c r="U501" s="20" t="n"/>
    </row>
    <row r="502">
      <c r="A502" s="20" t="n"/>
      <c r="B502" s="21" t="n"/>
      <c r="C502" s="22" t="n"/>
      <c r="D502" s="22" t="n"/>
      <c r="E502" s="20" t="n"/>
      <c r="F502" s="23">
        <f>IF(E502="","",IFERROR(INDEX(Listeler!$E$2:$E$300,MATCH(E502,Listeler!$D$2:$D$300,0)),""))</f>
        <v/>
      </c>
      <c r="G502" s="20" t="n"/>
      <c r="H502" s="20" t="n"/>
      <c r="I502" s="20" t="n"/>
      <c r="J502" s="24" t="n"/>
      <c r="K502" s="24" t="n"/>
      <c r="L502" s="25">
        <f>IF(OR(J502="",K502=""),"",MAX(J502,K502))</f>
        <v/>
      </c>
      <c r="M502" s="25">
        <f>IF(OR(J502="",K502=""),"",MIN(J502,K502))</f>
        <v/>
      </c>
      <c r="N502" s="25">
        <f>IF(L502="","",L502-M502)</f>
        <v/>
      </c>
      <c r="O502" s="26" t="n"/>
      <c r="P502" s="25">
        <f>IF(N502="","",ROUND(N502*N(O502)/100,0))</f>
        <v/>
      </c>
      <c r="Q502" s="25">
        <f>IF(N502="","",N502-P502)</f>
        <v/>
      </c>
      <c r="R502" s="27" t="n"/>
      <c r="S502" s="28">
        <f>IF(OR(Q502="",R502=""),"",Q502*R502)</f>
        <v/>
      </c>
      <c r="T502" s="20" t="n"/>
      <c r="U502" s="20" t="n"/>
    </row>
    <row r="503">
      <c r="A503" s="20" t="n"/>
      <c r="B503" s="21" t="n"/>
      <c r="C503" s="22" t="n"/>
      <c r="D503" s="22" t="n"/>
      <c r="E503" s="20" t="n"/>
      <c r="F503" s="23">
        <f>IF(E503="","",IFERROR(INDEX(Listeler!$E$2:$E$300,MATCH(E503,Listeler!$D$2:$D$300,0)),""))</f>
        <v/>
      </c>
      <c r="G503" s="20" t="n"/>
      <c r="H503" s="20" t="n"/>
      <c r="I503" s="20" t="n"/>
      <c r="J503" s="24" t="n"/>
      <c r="K503" s="24" t="n"/>
      <c r="L503" s="25">
        <f>IF(OR(J503="",K503=""),"",MAX(J503,K503))</f>
        <v/>
      </c>
      <c r="M503" s="25">
        <f>IF(OR(J503="",K503=""),"",MIN(J503,K503))</f>
        <v/>
      </c>
      <c r="N503" s="25">
        <f>IF(L503="","",L503-M503)</f>
        <v/>
      </c>
      <c r="O503" s="26" t="n"/>
      <c r="P503" s="25">
        <f>IF(N503="","",ROUND(N503*N(O503)/100,0))</f>
        <v/>
      </c>
      <c r="Q503" s="25">
        <f>IF(N503="","",N503-P503)</f>
        <v/>
      </c>
      <c r="R503" s="27" t="n"/>
      <c r="S503" s="28">
        <f>IF(OR(Q503="",R503=""),"",Q503*R503)</f>
        <v/>
      </c>
      <c r="T503" s="20" t="n"/>
      <c r="U503" s="20" t="n"/>
    </row>
    <row r="504">
      <c r="A504" s="20" t="n"/>
      <c r="B504" s="21" t="n"/>
      <c r="C504" s="22" t="n"/>
      <c r="D504" s="22" t="n"/>
      <c r="E504" s="20" t="n"/>
      <c r="F504" s="23">
        <f>IF(E504="","",IFERROR(INDEX(Listeler!$E$2:$E$300,MATCH(E504,Listeler!$D$2:$D$300,0)),""))</f>
        <v/>
      </c>
      <c r="G504" s="20" t="n"/>
      <c r="H504" s="20" t="n"/>
      <c r="I504" s="20" t="n"/>
      <c r="J504" s="24" t="n"/>
      <c r="K504" s="24" t="n"/>
      <c r="L504" s="25">
        <f>IF(OR(J504="",K504=""),"",MAX(J504,K504))</f>
        <v/>
      </c>
      <c r="M504" s="25">
        <f>IF(OR(J504="",K504=""),"",MIN(J504,K504))</f>
        <v/>
      </c>
      <c r="N504" s="25">
        <f>IF(L504="","",L504-M504)</f>
        <v/>
      </c>
      <c r="O504" s="26" t="n"/>
      <c r="P504" s="25">
        <f>IF(N504="","",ROUND(N504*N(O504)/100,0))</f>
        <v/>
      </c>
      <c r="Q504" s="25">
        <f>IF(N504="","",N504-P504)</f>
        <v/>
      </c>
      <c r="R504" s="27" t="n"/>
      <c r="S504" s="28">
        <f>IF(OR(Q504="",R504=""),"",Q504*R504)</f>
        <v/>
      </c>
      <c r="T504" s="20" t="n"/>
      <c r="U504" s="20" t="n"/>
    </row>
    <row r="505">
      <c r="A505" s="20" t="n"/>
      <c r="B505" s="21" t="n"/>
      <c r="C505" s="22" t="n"/>
      <c r="D505" s="22" t="n"/>
      <c r="E505" s="20" t="n"/>
      <c r="F505" s="23">
        <f>IF(E505="","",IFERROR(INDEX(Listeler!$E$2:$E$300,MATCH(E505,Listeler!$D$2:$D$300,0)),""))</f>
        <v/>
      </c>
      <c r="G505" s="20" t="n"/>
      <c r="H505" s="20" t="n"/>
      <c r="I505" s="20" t="n"/>
      <c r="J505" s="24" t="n"/>
      <c r="K505" s="24" t="n"/>
      <c r="L505" s="25">
        <f>IF(OR(J505="",K505=""),"",MAX(J505,K505))</f>
        <v/>
      </c>
      <c r="M505" s="25">
        <f>IF(OR(J505="",K505=""),"",MIN(J505,K505))</f>
        <v/>
      </c>
      <c r="N505" s="25">
        <f>IF(L505="","",L505-M505)</f>
        <v/>
      </c>
      <c r="O505" s="26" t="n"/>
      <c r="P505" s="25">
        <f>IF(N505="","",ROUND(N505*N(O505)/100,0))</f>
        <v/>
      </c>
      <c r="Q505" s="25">
        <f>IF(N505="","",N505-P505)</f>
        <v/>
      </c>
      <c r="R505" s="27" t="n"/>
      <c r="S505" s="28">
        <f>IF(OR(Q505="",R505=""),"",Q505*R505)</f>
        <v/>
      </c>
      <c r="T505" s="20" t="n"/>
      <c r="U505" s="20" t="n"/>
    </row>
    <row r="506">
      <c r="A506" s="20" t="n"/>
      <c r="B506" s="21" t="n"/>
      <c r="C506" s="22" t="n"/>
      <c r="D506" s="22" t="n"/>
      <c r="E506" s="20" t="n"/>
      <c r="F506" s="23">
        <f>IF(E506="","",IFERROR(INDEX(Listeler!$E$2:$E$300,MATCH(E506,Listeler!$D$2:$D$300,0)),""))</f>
        <v/>
      </c>
      <c r="G506" s="20" t="n"/>
      <c r="H506" s="20" t="n"/>
      <c r="I506" s="20" t="n"/>
      <c r="J506" s="24" t="n"/>
      <c r="K506" s="24" t="n"/>
      <c r="L506" s="25">
        <f>IF(OR(J506="",K506=""),"",MAX(J506,K506))</f>
        <v/>
      </c>
      <c r="M506" s="25">
        <f>IF(OR(J506="",K506=""),"",MIN(J506,K506))</f>
        <v/>
      </c>
      <c r="N506" s="25">
        <f>IF(L506="","",L506-M506)</f>
        <v/>
      </c>
      <c r="O506" s="26" t="n"/>
      <c r="P506" s="25">
        <f>IF(N506="","",ROUND(N506*N(O506)/100,0))</f>
        <v/>
      </c>
      <c r="Q506" s="25">
        <f>IF(N506="","",N506-P506)</f>
        <v/>
      </c>
      <c r="R506" s="27" t="n"/>
      <c r="S506" s="28">
        <f>IF(OR(Q506="",R506=""),"",Q506*R506)</f>
        <v/>
      </c>
      <c r="T506" s="20" t="n"/>
      <c r="U506" s="20" t="n"/>
    </row>
    <row r="507">
      <c r="A507" s="20" t="n"/>
      <c r="B507" s="21" t="n"/>
      <c r="C507" s="22" t="n"/>
      <c r="D507" s="22" t="n"/>
      <c r="E507" s="20" t="n"/>
      <c r="F507" s="23">
        <f>IF(E507="","",IFERROR(INDEX(Listeler!$E$2:$E$300,MATCH(E507,Listeler!$D$2:$D$300,0)),""))</f>
        <v/>
      </c>
      <c r="G507" s="20" t="n"/>
      <c r="H507" s="20" t="n"/>
      <c r="I507" s="20" t="n"/>
      <c r="J507" s="24" t="n"/>
      <c r="K507" s="24" t="n"/>
      <c r="L507" s="25">
        <f>IF(OR(J507="",K507=""),"",MAX(J507,K507))</f>
        <v/>
      </c>
      <c r="M507" s="25">
        <f>IF(OR(J507="",K507=""),"",MIN(J507,K507))</f>
        <v/>
      </c>
      <c r="N507" s="25">
        <f>IF(L507="","",L507-M507)</f>
        <v/>
      </c>
      <c r="O507" s="26" t="n"/>
      <c r="P507" s="25">
        <f>IF(N507="","",ROUND(N507*N(O507)/100,0))</f>
        <v/>
      </c>
      <c r="Q507" s="25">
        <f>IF(N507="","",N507-P507)</f>
        <v/>
      </c>
      <c r="R507" s="27" t="n"/>
      <c r="S507" s="28">
        <f>IF(OR(Q507="",R507=""),"",Q507*R507)</f>
        <v/>
      </c>
      <c r="T507" s="20" t="n"/>
      <c r="U507" s="20" t="n"/>
    </row>
    <row r="508">
      <c r="A508" s="20" t="n"/>
      <c r="B508" s="21" t="n"/>
      <c r="C508" s="22" t="n"/>
      <c r="D508" s="22" t="n"/>
      <c r="E508" s="20" t="n"/>
      <c r="F508" s="23">
        <f>IF(E508="","",IFERROR(INDEX(Listeler!$E$2:$E$300,MATCH(E508,Listeler!$D$2:$D$300,0)),""))</f>
        <v/>
      </c>
      <c r="G508" s="20" t="n"/>
      <c r="H508" s="20" t="n"/>
      <c r="I508" s="20" t="n"/>
      <c r="J508" s="24" t="n"/>
      <c r="K508" s="24" t="n"/>
      <c r="L508" s="25">
        <f>IF(OR(J508="",K508=""),"",MAX(J508,K508))</f>
        <v/>
      </c>
      <c r="M508" s="25">
        <f>IF(OR(J508="",K508=""),"",MIN(J508,K508))</f>
        <v/>
      </c>
      <c r="N508" s="25">
        <f>IF(L508="","",L508-M508)</f>
        <v/>
      </c>
      <c r="O508" s="26" t="n"/>
      <c r="P508" s="25">
        <f>IF(N508="","",ROUND(N508*N(O508)/100,0))</f>
        <v/>
      </c>
      <c r="Q508" s="25">
        <f>IF(N508="","",N508-P508)</f>
        <v/>
      </c>
      <c r="R508" s="27" t="n"/>
      <c r="S508" s="28">
        <f>IF(OR(Q508="",R508=""),"",Q508*R508)</f>
        <v/>
      </c>
      <c r="T508" s="20" t="n"/>
      <c r="U508" s="20" t="n"/>
    </row>
    <row r="509">
      <c r="A509" s="20" t="n"/>
      <c r="B509" s="21" t="n"/>
      <c r="C509" s="22" t="n"/>
      <c r="D509" s="22" t="n"/>
      <c r="E509" s="20" t="n"/>
      <c r="F509" s="23">
        <f>IF(E509="","",IFERROR(INDEX(Listeler!$E$2:$E$300,MATCH(E509,Listeler!$D$2:$D$300,0)),""))</f>
        <v/>
      </c>
      <c r="G509" s="20" t="n"/>
      <c r="H509" s="20" t="n"/>
      <c r="I509" s="20" t="n"/>
      <c r="J509" s="24" t="n"/>
      <c r="K509" s="24" t="n"/>
      <c r="L509" s="25">
        <f>IF(OR(J509="",K509=""),"",MAX(J509,K509))</f>
        <v/>
      </c>
      <c r="M509" s="25">
        <f>IF(OR(J509="",K509=""),"",MIN(J509,K509))</f>
        <v/>
      </c>
      <c r="N509" s="25">
        <f>IF(L509="","",L509-M509)</f>
        <v/>
      </c>
      <c r="O509" s="26" t="n"/>
      <c r="P509" s="25">
        <f>IF(N509="","",ROUND(N509*N(O509)/100,0))</f>
        <v/>
      </c>
      <c r="Q509" s="25">
        <f>IF(N509="","",N509-P509)</f>
        <v/>
      </c>
      <c r="R509" s="27" t="n"/>
      <c r="S509" s="28">
        <f>IF(OR(Q509="",R509=""),"",Q509*R509)</f>
        <v/>
      </c>
      <c r="T509" s="20" t="n"/>
      <c r="U509" s="20" t="n"/>
    </row>
    <row r="510">
      <c r="A510" s="20" t="n"/>
      <c r="B510" s="21" t="n"/>
      <c r="C510" s="22" t="n"/>
      <c r="D510" s="22" t="n"/>
      <c r="E510" s="20" t="n"/>
      <c r="F510" s="23">
        <f>IF(E510="","",IFERROR(INDEX(Listeler!$E$2:$E$300,MATCH(E510,Listeler!$D$2:$D$300,0)),""))</f>
        <v/>
      </c>
      <c r="G510" s="20" t="n"/>
      <c r="H510" s="20" t="n"/>
      <c r="I510" s="20" t="n"/>
      <c r="J510" s="24" t="n"/>
      <c r="K510" s="24" t="n"/>
      <c r="L510" s="25">
        <f>IF(OR(J510="",K510=""),"",MAX(J510,K510))</f>
        <v/>
      </c>
      <c r="M510" s="25">
        <f>IF(OR(J510="",K510=""),"",MIN(J510,K510))</f>
        <v/>
      </c>
      <c r="N510" s="25">
        <f>IF(L510="","",L510-M510)</f>
        <v/>
      </c>
      <c r="O510" s="26" t="n"/>
      <c r="P510" s="25">
        <f>IF(N510="","",ROUND(N510*N(O510)/100,0))</f>
        <v/>
      </c>
      <c r="Q510" s="25">
        <f>IF(N510="","",N510-P510)</f>
        <v/>
      </c>
      <c r="R510" s="27" t="n"/>
      <c r="S510" s="28">
        <f>IF(OR(Q510="",R510=""),"",Q510*R510)</f>
        <v/>
      </c>
      <c r="T510" s="20" t="n"/>
      <c r="U510" s="20" t="n"/>
    </row>
    <row r="511">
      <c r="A511" s="20" t="n"/>
      <c r="B511" s="21" t="n"/>
      <c r="C511" s="22" t="n"/>
      <c r="D511" s="22" t="n"/>
      <c r="E511" s="20" t="n"/>
      <c r="F511" s="23">
        <f>IF(E511="","",IFERROR(INDEX(Listeler!$E$2:$E$300,MATCH(E511,Listeler!$D$2:$D$300,0)),""))</f>
        <v/>
      </c>
      <c r="G511" s="20" t="n"/>
      <c r="H511" s="20" t="n"/>
      <c r="I511" s="20" t="n"/>
      <c r="J511" s="24" t="n"/>
      <c r="K511" s="24" t="n"/>
      <c r="L511" s="25">
        <f>IF(OR(J511="",K511=""),"",MAX(J511,K511))</f>
        <v/>
      </c>
      <c r="M511" s="25">
        <f>IF(OR(J511="",K511=""),"",MIN(J511,K511))</f>
        <v/>
      </c>
      <c r="N511" s="25">
        <f>IF(L511="","",L511-M511)</f>
        <v/>
      </c>
      <c r="O511" s="26" t="n"/>
      <c r="P511" s="25">
        <f>IF(N511="","",ROUND(N511*N(O511)/100,0))</f>
        <v/>
      </c>
      <c r="Q511" s="25">
        <f>IF(N511="","",N511-P511)</f>
        <v/>
      </c>
      <c r="R511" s="27" t="n"/>
      <c r="S511" s="28">
        <f>IF(OR(Q511="",R511=""),"",Q511*R511)</f>
        <v/>
      </c>
      <c r="T511" s="20" t="n"/>
      <c r="U511" s="20" t="n"/>
    </row>
    <row r="512">
      <c r="A512" s="20" t="n"/>
      <c r="B512" s="21" t="n"/>
      <c r="C512" s="22" t="n"/>
      <c r="D512" s="22" t="n"/>
      <c r="E512" s="20" t="n"/>
      <c r="F512" s="23">
        <f>IF(E512="","",IFERROR(INDEX(Listeler!$E$2:$E$300,MATCH(E512,Listeler!$D$2:$D$300,0)),""))</f>
        <v/>
      </c>
      <c r="G512" s="20" t="n"/>
      <c r="H512" s="20" t="n"/>
      <c r="I512" s="20" t="n"/>
      <c r="J512" s="24" t="n"/>
      <c r="K512" s="24" t="n"/>
      <c r="L512" s="25">
        <f>IF(OR(J512="",K512=""),"",MAX(J512,K512))</f>
        <v/>
      </c>
      <c r="M512" s="25">
        <f>IF(OR(J512="",K512=""),"",MIN(J512,K512))</f>
        <v/>
      </c>
      <c r="N512" s="25">
        <f>IF(L512="","",L512-M512)</f>
        <v/>
      </c>
      <c r="O512" s="26" t="n"/>
      <c r="P512" s="25">
        <f>IF(N512="","",ROUND(N512*N(O512)/100,0))</f>
        <v/>
      </c>
      <c r="Q512" s="25">
        <f>IF(N512="","",N512-P512)</f>
        <v/>
      </c>
      <c r="R512" s="27" t="n"/>
      <c r="S512" s="28">
        <f>IF(OR(Q512="",R512=""),"",Q512*R512)</f>
        <v/>
      </c>
      <c r="T512" s="20" t="n"/>
      <c r="U512" s="20" t="n"/>
    </row>
    <row r="513">
      <c r="A513" s="20" t="n"/>
      <c r="B513" s="21" t="n"/>
      <c r="C513" s="22" t="n"/>
      <c r="D513" s="22" t="n"/>
      <c r="E513" s="20" t="n"/>
      <c r="F513" s="23">
        <f>IF(E513="","",IFERROR(INDEX(Listeler!$E$2:$E$300,MATCH(E513,Listeler!$D$2:$D$300,0)),""))</f>
        <v/>
      </c>
      <c r="G513" s="20" t="n"/>
      <c r="H513" s="20" t="n"/>
      <c r="I513" s="20" t="n"/>
      <c r="J513" s="24" t="n"/>
      <c r="K513" s="24" t="n"/>
      <c r="L513" s="25">
        <f>IF(OR(J513="",K513=""),"",MAX(J513,K513))</f>
        <v/>
      </c>
      <c r="M513" s="25">
        <f>IF(OR(J513="",K513=""),"",MIN(J513,K513))</f>
        <v/>
      </c>
      <c r="N513" s="25">
        <f>IF(L513="","",L513-M513)</f>
        <v/>
      </c>
      <c r="O513" s="26" t="n"/>
      <c r="P513" s="25">
        <f>IF(N513="","",ROUND(N513*N(O513)/100,0))</f>
        <v/>
      </c>
      <c r="Q513" s="25">
        <f>IF(N513="","",N513-P513)</f>
        <v/>
      </c>
      <c r="R513" s="27" t="n"/>
      <c r="S513" s="28">
        <f>IF(OR(Q513="",R513=""),"",Q513*R513)</f>
        <v/>
      </c>
      <c r="T513" s="20" t="n"/>
      <c r="U513" s="20" t="n"/>
    </row>
    <row r="514">
      <c r="A514" s="20" t="n"/>
      <c r="B514" s="21" t="n"/>
      <c r="C514" s="22" t="n"/>
      <c r="D514" s="22" t="n"/>
      <c r="E514" s="20" t="n"/>
      <c r="F514" s="23">
        <f>IF(E514="","",IFERROR(INDEX(Listeler!$E$2:$E$300,MATCH(E514,Listeler!$D$2:$D$300,0)),""))</f>
        <v/>
      </c>
      <c r="G514" s="20" t="n"/>
      <c r="H514" s="20" t="n"/>
      <c r="I514" s="20" t="n"/>
      <c r="J514" s="24" t="n"/>
      <c r="K514" s="24" t="n"/>
      <c r="L514" s="25">
        <f>IF(OR(J514="",K514=""),"",MAX(J514,K514))</f>
        <v/>
      </c>
      <c r="M514" s="25">
        <f>IF(OR(J514="",K514=""),"",MIN(J514,K514))</f>
        <v/>
      </c>
      <c r="N514" s="25">
        <f>IF(L514="","",L514-M514)</f>
        <v/>
      </c>
      <c r="O514" s="26" t="n"/>
      <c r="P514" s="25">
        <f>IF(N514="","",ROUND(N514*N(O514)/100,0))</f>
        <v/>
      </c>
      <c r="Q514" s="25">
        <f>IF(N514="","",N514-P514)</f>
        <v/>
      </c>
      <c r="R514" s="27" t="n"/>
      <c r="S514" s="28">
        <f>IF(OR(Q514="",R514=""),"",Q514*R514)</f>
        <v/>
      </c>
      <c r="T514" s="20" t="n"/>
      <c r="U514" s="20" t="n"/>
    </row>
    <row r="515">
      <c r="A515" s="20" t="n"/>
      <c r="B515" s="21" t="n"/>
      <c r="C515" s="22" t="n"/>
      <c r="D515" s="22" t="n"/>
      <c r="E515" s="20" t="n"/>
      <c r="F515" s="23">
        <f>IF(E515="","",IFERROR(INDEX(Listeler!$E$2:$E$300,MATCH(E515,Listeler!$D$2:$D$300,0)),""))</f>
        <v/>
      </c>
      <c r="G515" s="20" t="n"/>
      <c r="H515" s="20" t="n"/>
      <c r="I515" s="20" t="n"/>
      <c r="J515" s="24" t="n"/>
      <c r="K515" s="24" t="n"/>
      <c r="L515" s="25">
        <f>IF(OR(J515="",K515=""),"",MAX(J515,K515))</f>
        <v/>
      </c>
      <c r="M515" s="25">
        <f>IF(OR(J515="",K515=""),"",MIN(J515,K515))</f>
        <v/>
      </c>
      <c r="N515" s="25">
        <f>IF(L515="","",L515-M515)</f>
        <v/>
      </c>
      <c r="O515" s="26" t="n"/>
      <c r="P515" s="25">
        <f>IF(N515="","",ROUND(N515*N(O515)/100,0))</f>
        <v/>
      </c>
      <c r="Q515" s="25">
        <f>IF(N515="","",N515-P515)</f>
        <v/>
      </c>
      <c r="R515" s="27" t="n"/>
      <c r="S515" s="28">
        <f>IF(OR(Q515="",R515=""),"",Q515*R515)</f>
        <v/>
      </c>
      <c r="T515" s="20" t="n"/>
      <c r="U515" s="20" t="n"/>
    </row>
    <row r="516">
      <c r="A516" s="20" t="n"/>
      <c r="B516" s="21" t="n"/>
      <c r="C516" s="22" t="n"/>
      <c r="D516" s="22" t="n"/>
      <c r="E516" s="20" t="n"/>
      <c r="F516" s="23">
        <f>IF(E516="","",IFERROR(INDEX(Listeler!$E$2:$E$300,MATCH(E516,Listeler!$D$2:$D$300,0)),""))</f>
        <v/>
      </c>
      <c r="G516" s="20" t="n"/>
      <c r="H516" s="20" t="n"/>
      <c r="I516" s="20" t="n"/>
      <c r="J516" s="24" t="n"/>
      <c r="K516" s="24" t="n"/>
      <c r="L516" s="25">
        <f>IF(OR(J516="",K516=""),"",MAX(J516,K516))</f>
        <v/>
      </c>
      <c r="M516" s="25">
        <f>IF(OR(J516="",K516=""),"",MIN(J516,K516))</f>
        <v/>
      </c>
      <c r="N516" s="25">
        <f>IF(L516="","",L516-M516)</f>
        <v/>
      </c>
      <c r="O516" s="26" t="n"/>
      <c r="P516" s="25">
        <f>IF(N516="","",ROUND(N516*N(O516)/100,0))</f>
        <v/>
      </c>
      <c r="Q516" s="25">
        <f>IF(N516="","",N516-P516)</f>
        <v/>
      </c>
      <c r="R516" s="27" t="n"/>
      <c r="S516" s="28">
        <f>IF(OR(Q516="",R516=""),"",Q516*R516)</f>
        <v/>
      </c>
      <c r="T516" s="20" t="n"/>
      <c r="U516" s="20" t="n"/>
    </row>
    <row r="517">
      <c r="A517" s="20" t="n"/>
      <c r="B517" s="21" t="n"/>
      <c r="C517" s="22" t="n"/>
      <c r="D517" s="22" t="n"/>
      <c r="E517" s="20" t="n"/>
      <c r="F517" s="23">
        <f>IF(E517="","",IFERROR(INDEX(Listeler!$E$2:$E$300,MATCH(E517,Listeler!$D$2:$D$300,0)),""))</f>
        <v/>
      </c>
      <c r="G517" s="20" t="n"/>
      <c r="H517" s="20" t="n"/>
      <c r="I517" s="20" t="n"/>
      <c r="J517" s="24" t="n"/>
      <c r="K517" s="24" t="n"/>
      <c r="L517" s="25">
        <f>IF(OR(J517="",K517=""),"",MAX(J517,K517))</f>
        <v/>
      </c>
      <c r="M517" s="25">
        <f>IF(OR(J517="",K517=""),"",MIN(J517,K517))</f>
        <v/>
      </c>
      <c r="N517" s="25">
        <f>IF(L517="","",L517-M517)</f>
        <v/>
      </c>
      <c r="O517" s="26" t="n"/>
      <c r="P517" s="25">
        <f>IF(N517="","",ROUND(N517*N(O517)/100,0))</f>
        <v/>
      </c>
      <c r="Q517" s="25">
        <f>IF(N517="","",N517-P517)</f>
        <v/>
      </c>
      <c r="R517" s="27" t="n"/>
      <c r="S517" s="28">
        <f>IF(OR(Q517="",R517=""),"",Q517*R517)</f>
        <v/>
      </c>
      <c r="T517" s="20" t="n"/>
      <c r="U517" s="20" t="n"/>
    </row>
    <row r="518">
      <c r="A518" s="20" t="n"/>
      <c r="B518" s="21" t="n"/>
      <c r="C518" s="22" t="n"/>
      <c r="D518" s="22" t="n"/>
      <c r="E518" s="20" t="n"/>
      <c r="F518" s="23">
        <f>IF(E518="","",IFERROR(INDEX(Listeler!$E$2:$E$300,MATCH(E518,Listeler!$D$2:$D$300,0)),""))</f>
        <v/>
      </c>
      <c r="G518" s="20" t="n"/>
      <c r="H518" s="20" t="n"/>
      <c r="I518" s="20" t="n"/>
      <c r="J518" s="24" t="n"/>
      <c r="K518" s="24" t="n"/>
      <c r="L518" s="25">
        <f>IF(OR(J518="",K518=""),"",MAX(J518,K518))</f>
        <v/>
      </c>
      <c r="M518" s="25">
        <f>IF(OR(J518="",K518=""),"",MIN(J518,K518))</f>
        <v/>
      </c>
      <c r="N518" s="25">
        <f>IF(L518="","",L518-M518)</f>
        <v/>
      </c>
      <c r="O518" s="26" t="n"/>
      <c r="P518" s="25">
        <f>IF(N518="","",ROUND(N518*N(O518)/100,0))</f>
        <v/>
      </c>
      <c r="Q518" s="25">
        <f>IF(N518="","",N518-P518)</f>
        <v/>
      </c>
      <c r="R518" s="27" t="n"/>
      <c r="S518" s="28">
        <f>IF(OR(Q518="",R518=""),"",Q518*R518)</f>
        <v/>
      </c>
      <c r="T518" s="20" t="n"/>
      <c r="U518" s="20" t="n"/>
    </row>
    <row r="519">
      <c r="A519" s="20" t="n"/>
      <c r="B519" s="21" t="n"/>
      <c r="C519" s="22" t="n"/>
      <c r="D519" s="22" t="n"/>
      <c r="E519" s="20" t="n"/>
      <c r="F519" s="23">
        <f>IF(E519="","",IFERROR(INDEX(Listeler!$E$2:$E$300,MATCH(E519,Listeler!$D$2:$D$300,0)),""))</f>
        <v/>
      </c>
      <c r="G519" s="20" t="n"/>
      <c r="H519" s="20" t="n"/>
      <c r="I519" s="20" t="n"/>
      <c r="J519" s="24" t="n"/>
      <c r="K519" s="24" t="n"/>
      <c r="L519" s="25">
        <f>IF(OR(J519="",K519=""),"",MAX(J519,K519))</f>
        <v/>
      </c>
      <c r="M519" s="25">
        <f>IF(OR(J519="",K519=""),"",MIN(J519,K519))</f>
        <v/>
      </c>
      <c r="N519" s="25">
        <f>IF(L519="","",L519-M519)</f>
        <v/>
      </c>
      <c r="O519" s="26" t="n"/>
      <c r="P519" s="25">
        <f>IF(N519="","",ROUND(N519*N(O519)/100,0))</f>
        <v/>
      </c>
      <c r="Q519" s="25">
        <f>IF(N519="","",N519-P519)</f>
        <v/>
      </c>
      <c r="R519" s="27" t="n"/>
      <c r="S519" s="28">
        <f>IF(OR(Q519="",R519=""),"",Q519*R519)</f>
        <v/>
      </c>
      <c r="T519" s="20" t="n"/>
      <c r="U519" s="20" t="n"/>
    </row>
    <row r="520">
      <c r="A520" s="20" t="n"/>
      <c r="B520" s="21" t="n"/>
      <c r="C520" s="22" t="n"/>
      <c r="D520" s="22" t="n"/>
      <c r="E520" s="20" t="n"/>
      <c r="F520" s="23">
        <f>IF(E520="","",IFERROR(INDEX(Listeler!$E$2:$E$300,MATCH(E520,Listeler!$D$2:$D$300,0)),""))</f>
        <v/>
      </c>
      <c r="G520" s="20" t="n"/>
      <c r="H520" s="20" t="n"/>
      <c r="I520" s="20" t="n"/>
      <c r="J520" s="24" t="n"/>
      <c r="K520" s="24" t="n"/>
      <c r="L520" s="25">
        <f>IF(OR(J520="",K520=""),"",MAX(J520,K520))</f>
        <v/>
      </c>
      <c r="M520" s="25">
        <f>IF(OR(J520="",K520=""),"",MIN(J520,K520))</f>
        <v/>
      </c>
      <c r="N520" s="25">
        <f>IF(L520="","",L520-M520)</f>
        <v/>
      </c>
      <c r="O520" s="26" t="n"/>
      <c r="P520" s="25">
        <f>IF(N520="","",ROUND(N520*N(O520)/100,0))</f>
        <v/>
      </c>
      <c r="Q520" s="25">
        <f>IF(N520="","",N520-P520)</f>
        <v/>
      </c>
      <c r="R520" s="27" t="n"/>
      <c r="S520" s="28">
        <f>IF(OR(Q520="",R520=""),"",Q520*R520)</f>
        <v/>
      </c>
      <c r="T520" s="20" t="n"/>
      <c r="U520" s="20" t="n"/>
    </row>
    <row r="521">
      <c r="A521" s="20" t="n"/>
      <c r="B521" s="21" t="n"/>
      <c r="C521" s="22" t="n"/>
      <c r="D521" s="22" t="n"/>
      <c r="E521" s="20" t="n"/>
      <c r="F521" s="23">
        <f>IF(E521="","",IFERROR(INDEX(Listeler!$E$2:$E$300,MATCH(E521,Listeler!$D$2:$D$300,0)),""))</f>
        <v/>
      </c>
      <c r="G521" s="20" t="n"/>
      <c r="H521" s="20" t="n"/>
      <c r="I521" s="20" t="n"/>
      <c r="J521" s="24" t="n"/>
      <c r="K521" s="24" t="n"/>
      <c r="L521" s="25">
        <f>IF(OR(J521="",K521=""),"",MAX(J521,K521))</f>
        <v/>
      </c>
      <c r="M521" s="25">
        <f>IF(OR(J521="",K521=""),"",MIN(J521,K521))</f>
        <v/>
      </c>
      <c r="N521" s="25">
        <f>IF(L521="","",L521-M521)</f>
        <v/>
      </c>
      <c r="O521" s="26" t="n"/>
      <c r="P521" s="25">
        <f>IF(N521="","",ROUND(N521*N(O521)/100,0))</f>
        <v/>
      </c>
      <c r="Q521" s="25">
        <f>IF(N521="","",N521-P521)</f>
        <v/>
      </c>
      <c r="R521" s="27" t="n"/>
      <c r="S521" s="28">
        <f>IF(OR(Q521="",R521=""),"",Q521*R521)</f>
        <v/>
      </c>
      <c r="T521" s="20" t="n"/>
      <c r="U521" s="20" t="n"/>
    </row>
    <row r="522">
      <c r="A522" s="20" t="n"/>
      <c r="B522" s="21" t="n"/>
      <c r="C522" s="22" t="n"/>
      <c r="D522" s="22" t="n"/>
      <c r="E522" s="20" t="n"/>
      <c r="F522" s="23">
        <f>IF(E522="","",IFERROR(INDEX(Listeler!$E$2:$E$300,MATCH(E522,Listeler!$D$2:$D$300,0)),""))</f>
        <v/>
      </c>
      <c r="G522" s="20" t="n"/>
      <c r="H522" s="20" t="n"/>
      <c r="I522" s="20" t="n"/>
      <c r="J522" s="24" t="n"/>
      <c r="K522" s="24" t="n"/>
      <c r="L522" s="25">
        <f>IF(OR(J522="",K522=""),"",MAX(J522,K522))</f>
        <v/>
      </c>
      <c r="M522" s="25">
        <f>IF(OR(J522="",K522=""),"",MIN(J522,K522))</f>
        <v/>
      </c>
      <c r="N522" s="25">
        <f>IF(L522="","",L522-M522)</f>
        <v/>
      </c>
      <c r="O522" s="26" t="n"/>
      <c r="P522" s="25">
        <f>IF(N522="","",ROUND(N522*N(O522)/100,0))</f>
        <v/>
      </c>
      <c r="Q522" s="25">
        <f>IF(N522="","",N522-P522)</f>
        <v/>
      </c>
      <c r="R522" s="27" t="n"/>
      <c r="S522" s="28">
        <f>IF(OR(Q522="",R522=""),"",Q522*R522)</f>
        <v/>
      </c>
      <c r="T522" s="20" t="n"/>
      <c r="U522" s="20" t="n"/>
    </row>
    <row r="523">
      <c r="A523" s="20" t="n"/>
      <c r="B523" s="21" t="n"/>
      <c r="C523" s="22" t="n"/>
      <c r="D523" s="22" t="n"/>
      <c r="E523" s="20" t="n"/>
      <c r="F523" s="23">
        <f>IF(E523="","",IFERROR(INDEX(Listeler!$E$2:$E$300,MATCH(E523,Listeler!$D$2:$D$300,0)),""))</f>
        <v/>
      </c>
      <c r="G523" s="20" t="n"/>
      <c r="H523" s="20" t="n"/>
      <c r="I523" s="20" t="n"/>
      <c r="J523" s="24" t="n"/>
      <c r="K523" s="24" t="n"/>
      <c r="L523" s="25">
        <f>IF(OR(J523="",K523=""),"",MAX(J523,K523))</f>
        <v/>
      </c>
      <c r="M523" s="25">
        <f>IF(OR(J523="",K523=""),"",MIN(J523,K523))</f>
        <v/>
      </c>
      <c r="N523" s="25">
        <f>IF(L523="","",L523-M523)</f>
        <v/>
      </c>
      <c r="O523" s="26" t="n"/>
      <c r="P523" s="25">
        <f>IF(N523="","",ROUND(N523*N(O523)/100,0))</f>
        <v/>
      </c>
      <c r="Q523" s="25">
        <f>IF(N523="","",N523-P523)</f>
        <v/>
      </c>
      <c r="R523" s="27" t="n"/>
      <c r="S523" s="28">
        <f>IF(OR(Q523="",R523=""),"",Q523*R523)</f>
        <v/>
      </c>
      <c r="T523" s="20" t="n"/>
      <c r="U523" s="20" t="n"/>
    </row>
    <row r="524">
      <c r="A524" s="20" t="n"/>
      <c r="B524" s="21" t="n"/>
      <c r="C524" s="22" t="n"/>
      <c r="D524" s="22" t="n"/>
      <c r="E524" s="20" t="n"/>
      <c r="F524" s="23">
        <f>IF(E524="","",IFERROR(INDEX(Listeler!$E$2:$E$300,MATCH(E524,Listeler!$D$2:$D$300,0)),""))</f>
        <v/>
      </c>
      <c r="G524" s="20" t="n"/>
      <c r="H524" s="20" t="n"/>
      <c r="I524" s="20" t="n"/>
      <c r="J524" s="24" t="n"/>
      <c r="K524" s="24" t="n"/>
      <c r="L524" s="25">
        <f>IF(OR(J524="",K524=""),"",MAX(J524,K524))</f>
        <v/>
      </c>
      <c r="M524" s="25">
        <f>IF(OR(J524="",K524=""),"",MIN(J524,K524))</f>
        <v/>
      </c>
      <c r="N524" s="25">
        <f>IF(L524="","",L524-M524)</f>
        <v/>
      </c>
      <c r="O524" s="26" t="n"/>
      <c r="P524" s="25">
        <f>IF(N524="","",ROUND(N524*N(O524)/100,0))</f>
        <v/>
      </c>
      <c r="Q524" s="25">
        <f>IF(N524="","",N524-P524)</f>
        <v/>
      </c>
      <c r="R524" s="27" t="n"/>
      <c r="S524" s="28">
        <f>IF(OR(Q524="",R524=""),"",Q524*R524)</f>
        <v/>
      </c>
      <c r="T524" s="20" t="n"/>
      <c r="U524" s="20" t="n"/>
    </row>
    <row r="525">
      <c r="A525" s="20" t="n"/>
      <c r="B525" s="21" t="n"/>
      <c r="C525" s="22" t="n"/>
      <c r="D525" s="22" t="n"/>
      <c r="E525" s="20" t="n"/>
      <c r="F525" s="23">
        <f>IF(E525="","",IFERROR(INDEX(Listeler!$E$2:$E$300,MATCH(E525,Listeler!$D$2:$D$300,0)),""))</f>
        <v/>
      </c>
      <c r="G525" s="20" t="n"/>
      <c r="H525" s="20" t="n"/>
      <c r="I525" s="20" t="n"/>
      <c r="J525" s="24" t="n"/>
      <c r="K525" s="24" t="n"/>
      <c r="L525" s="25">
        <f>IF(OR(J525="",K525=""),"",MAX(J525,K525))</f>
        <v/>
      </c>
      <c r="M525" s="25">
        <f>IF(OR(J525="",K525=""),"",MIN(J525,K525))</f>
        <v/>
      </c>
      <c r="N525" s="25">
        <f>IF(L525="","",L525-M525)</f>
        <v/>
      </c>
      <c r="O525" s="26" t="n"/>
      <c r="P525" s="25">
        <f>IF(N525="","",ROUND(N525*N(O525)/100,0))</f>
        <v/>
      </c>
      <c r="Q525" s="25">
        <f>IF(N525="","",N525-P525)</f>
        <v/>
      </c>
      <c r="R525" s="27" t="n"/>
      <c r="S525" s="28">
        <f>IF(OR(Q525="",R525=""),"",Q525*R525)</f>
        <v/>
      </c>
      <c r="T525" s="20" t="n"/>
      <c r="U525" s="20" t="n"/>
    </row>
    <row r="526">
      <c r="A526" s="20" t="n"/>
      <c r="B526" s="21" t="n"/>
      <c r="C526" s="22" t="n"/>
      <c r="D526" s="22" t="n"/>
      <c r="E526" s="20" t="n"/>
      <c r="F526" s="23">
        <f>IF(E526="","",IFERROR(INDEX(Listeler!$E$2:$E$300,MATCH(E526,Listeler!$D$2:$D$300,0)),""))</f>
        <v/>
      </c>
      <c r="G526" s="20" t="n"/>
      <c r="H526" s="20" t="n"/>
      <c r="I526" s="20" t="n"/>
      <c r="J526" s="24" t="n"/>
      <c r="K526" s="24" t="n"/>
      <c r="L526" s="25">
        <f>IF(OR(J526="",K526=""),"",MAX(J526,K526))</f>
        <v/>
      </c>
      <c r="M526" s="25">
        <f>IF(OR(J526="",K526=""),"",MIN(J526,K526))</f>
        <v/>
      </c>
      <c r="N526" s="25">
        <f>IF(L526="","",L526-M526)</f>
        <v/>
      </c>
      <c r="O526" s="26" t="n"/>
      <c r="P526" s="25">
        <f>IF(N526="","",ROUND(N526*N(O526)/100,0))</f>
        <v/>
      </c>
      <c r="Q526" s="25">
        <f>IF(N526="","",N526-P526)</f>
        <v/>
      </c>
      <c r="R526" s="27" t="n"/>
      <c r="S526" s="28">
        <f>IF(OR(Q526="",R526=""),"",Q526*R526)</f>
        <v/>
      </c>
      <c r="T526" s="20" t="n"/>
      <c r="U526" s="20" t="n"/>
    </row>
    <row r="527">
      <c r="A527" s="20" t="n"/>
      <c r="B527" s="21" t="n"/>
      <c r="C527" s="22" t="n"/>
      <c r="D527" s="22" t="n"/>
      <c r="E527" s="20" t="n"/>
      <c r="F527" s="23">
        <f>IF(E527="","",IFERROR(INDEX(Listeler!$E$2:$E$300,MATCH(E527,Listeler!$D$2:$D$300,0)),""))</f>
        <v/>
      </c>
      <c r="G527" s="20" t="n"/>
      <c r="H527" s="20" t="n"/>
      <c r="I527" s="20" t="n"/>
      <c r="J527" s="24" t="n"/>
      <c r="K527" s="24" t="n"/>
      <c r="L527" s="25">
        <f>IF(OR(J527="",K527=""),"",MAX(J527,K527))</f>
        <v/>
      </c>
      <c r="M527" s="25">
        <f>IF(OR(J527="",K527=""),"",MIN(J527,K527))</f>
        <v/>
      </c>
      <c r="N527" s="25">
        <f>IF(L527="","",L527-M527)</f>
        <v/>
      </c>
      <c r="O527" s="26" t="n"/>
      <c r="P527" s="25">
        <f>IF(N527="","",ROUND(N527*N(O527)/100,0))</f>
        <v/>
      </c>
      <c r="Q527" s="25">
        <f>IF(N527="","",N527-P527)</f>
        <v/>
      </c>
      <c r="R527" s="27" t="n"/>
      <c r="S527" s="28">
        <f>IF(OR(Q527="",R527=""),"",Q527*R527)</f>
        <v/>
      </c>
      <c r="T527" s="20" t="n"/>
      <c r="U527" s="20" t="n"/>
    </row>
    <row r="528">
      <c r="A528" s="20" t="n"/>
      <c r="B528" s="21" t="n"/>
      <c r="C528" s="22" t="n"/>
      <c r="D528" s="22" t="n"/>
      <c r="E528" s="20" t="n"/>
      <c r="F528" s="23">
        <f>IF(E528="","",IFERROR(INDEX(Listeler!$E$2:$E$300,MATCH(E528,Listeler!$D$2:$D$300,0)),""))</f>
        <v/>
      </c>
      <c r="G528" s="20" t="n"/>
      <c r="H528" s="20" t="n"/>
      <c r="I528" s="20" t="n"/>
      <c r="J528" s="24" t="n"/>
      <c r="K528" s="24" t="n"/>
      <c r="L528" s="25">
        <f>IF(OR(J528="",K528=""),"",MAX(J528,K528))</f>
        <v/>
      </c>
      <c r="M528" s="25">
        <f>IF(OR(J528="",K528=""),"",MIN(J528,K528))</f>
        <v/>
      </c>
      <c r="N528" s="25">
        <f>IF(L528="","",L528-M528)</f>
        <v/>
      </c>
      <c r="O528" s="26" t="n"/>
      <c r="P528" s="25">
        <f>IF(N528="","",ROUND(N528*N(O528)/100,0))</f>
        <v/>
      </c>
      <c r="Q528" s="25">
        <f>IF(N528="","",N528-P528)</f>
        <v/>
      </c>
      <c r="R528" s="27" t="n"/>
      <c r="S528" s="28">
        <f>IF(OR(Q528="",R528=""),"",Q528*R528)</f>
        <v/>
      </c>
      <c r="T528" s="20" t="n"/>
      <c r="U528" s="20" t="n"/>
    </row>
    <row r="529">
      <c r="A529" s="20" t="n"/>
      <c r="B529" s="21" t="n"/>
      <c r="C529" s="22" t="n"/>
      <c r="D529" s="22" t="n"/>
      <c r="E529" s="20" t="n"/>
      <c r="F529" s="23">
        <f>IF(E529="","",IFERROR(INDEX(Listeler!$E$2:$E$300,MATCH(E529,Listeler!$D$2:$D$300,0)),""))</f>
        <v/>
      </c>
      <c r="G529" s="20" t="n"/>
      <c r="H529" s="20" t="n"/>
      <c r="I529" s="20" t="n"/>
      <c r="J529" s="24" t="n"/>
      <c r="K529" s="24" t="n"/>
      <c r="L529" s="25">
        <f>IF(OR(J529="",K529=""),"",MAX(J529,K529))</f>
        <v/>
      </c>
      <c r="M529" s="25">
        <f>IF(OR(J529="",K529=""),"",MIN(J529,K529))</f>
        <v/>
      </c>
      <c r="N529" s="25">
        <f>IF(L529="","",L529-M529)</f>
        <v/>
      </c>
      <c r="O529" s="26" t="n"/>
      <c r="P529" s="25">
        <f>IF(N529="","",ROUND(N529*N(O529)/100,0))</f>
        <v/>
      </c>
      <c r="Q529" s="25">
        <f>IF(N529="","",N529-P529)</f>
        <v/>
      </c>
      <c r="R529" s="27" t="n"/>
      <c r="S529" s="28">
        <f>IF(OR(Q529="",R529=""),"",Q529*R529)</f>
        <v/>
      </c>
      <c r="T529" s="20" t="n"/>
      <c r="U529" s="20" t="n"/>
    </row>
    <row r="530">
      <c r="A530" s="20" t="n"/>
      <c r="B530" s="21" t="n"/>
      <c r="C530" s="22" t="n"/>
      <c r="D530" s="22" t="n"/>
      <c r="E530" s="20" t="n"/>
      <c r="F530" s="23">
        <f>IF(E530="","",IFERROR(INDEX(Listeler!$E$2:$E$300,MATCH(E530,Listeler!$D$2:$D$300,0)),""))</f>
        <v/>
      </c>
      <c r="G530" s="20" t="n"/>
      <c r="H530" s="20" t="n"/>
      <c r="I530" s="20" t="n"/>
      <c r="J530" s="24" t="n"/>
      <c r="K530" s="24" t="n"/>
      <c r="L530" s="25">
        <f>IF(OR(J530="",K530=""),"",MAX(J530,K530))</f>
        <v/>
      </c>
      <c r="M530" s="25">
        <f>IF(OR(J530="",K530=""),"",MIN(J530,K530))</f>
        <v/>
      </c>
      <c r="N530" s="25">
        <f>IF(L530="","",L530-M530)</f>
        <v/>
      </c>
      <c r="O530" s="26" t="n"/>
      <c r="P530" s="25">
        <f>IF(N530="","",ROUND(N530*N(O530)/100,0))</f>
        <v/>
      </c>
      <c r="Q530" s="25">
        <f>IF(N530="","",N530-P530)</f>
        <v/>
      </c>
      <c r="R530" s="27" t="n"/>
      <c r="S530" s="28">
        <f>IF(OR(Q530="",R530=""),"",Q530*R530)</f>
        <v/>
      </c>
      <c r="T530" s="20" t="n"/>
      <c r="U530" s="20" t="n"/>
    </row>
    <row r="531">
      <c r="A531" s="20" t="n"/>
      <c r="B531" s="21" t="n"/>
      <c r="C531" s="22" t="n"/>
      <c r="D531" s="22" t="n"/>
      <c r="E531" s="20" t="n"/>
      <c r="F531" s="23">
        <f>IF(E531="","",IFERROR(INDEX(Listeler!$E$2:$E$300,MATCH(E531,Listeler!$D$2:$D$300,0)),""))</f>
        <v/>
      </c>
      <c r="G531" s="20" t="n"/>
      <c r="H531" s="20" t="n"/>
      <c r="I531" s="20" t="n"/>
      <c r="J531" s="24" t="n"/>
      <c r="K531" s="24" t="n"/>
      <c r="L531" s="25">
        <f>IF(OR(J531="",K531=""),"",MAX(J531,K531))</f>
        <v/>
      </c>
      <c r="M531" s="25">
        <f>IF(OR(J531="",K531=""),"",MIN(J531,K531))</f>
        <v/>
      </c>
      <c r="N531" s="25">
        <f>IF(L531="","",L531-M531)</f>
        <v/>
      </c>
      <c r="O531" s="26" t="n"/>
      <c r="P531" s="25">
        <f>IF(N531="","",ROUND(N531*N(O531)/100,0))</f>
        <v/>
      </c>
      <c r="Q531" s="25">
        <f>IF(N531="","",N531-P531)</f>
        <v/>
      </c>
      <c r="R531" s="27" t="n"/>
      <c r="S531" s="28">
        <f>IF(OR(Q531="",R531=""),"",Q531*R531)</f>
        <v/>
      </c>
      <c r="T531" s="20" t="n"/>
      <c r="U531" s="20" t="n"/>
    </row>
    <row r="532">
      <c r="A532" s="20" t="n"/>
      <c r="B532" s="21" t="n"/>
      <c r="C532" s="22" t="n"/>
      <c r="D532" s="22" t="n"/>
      <c r="E532" s="20" t="n"/>
      <c r="F532" s="23">
        <f>IF(E532="","",IFERROR(INDEX(Listeler!$E$2:$E$300,MATCH(E532,Listeler!$D$2:$D$300,0)),""))</f>
        <v/>
      </c>
      <c r="G532" s="20" t="n"/>
      <c r="H532" s="20" t="n"/>
      <c r="I532" s="20" t="n"/>
      <c r="J532" s="24" t="n"/>
      <c r="K532" s="24" t="n"/>
      <c r="L532" s="25">
        <f>IF(OR(J532="",K532=""),"",MAX(J532,K532))</f>
        <v/>
      </c>
      <c r="M532" s="25">
        <f>IF(OR(J532="",K532=""),"",MIN(J532,K532))</f>
        <v/>
      </c>
      <c r="N532" s="25">
        <f>IF(L532="","",L532-M532)</f>
        <v/>
      </c>
      <c r="O532" s="26" t="n"/>
      <c r="P532" s="25">
        <f>IF(N532="","",ROUND(N532*N(O532)/100,0))</f>
        <v/>
      </c>
      <c r="Q532" s="25">
        <f>IF(N532="","",N532-P532)</f>
        <v/>
      </c>
      <c r="R532" s="27" t="n"/>
      <c r="S532" s="28">
        <f>IF(OR(Q532="",R532=""),"",Q532*R532)</f>
        <v/>
      </c>
      <c r="T532" s="20" t="n"/>
      <c r="U532" s="20" t="n"/>
    </row>
    <row r="533">
      <c r="A533" s="20" t="n"/>
      <c r="B533" s="21" t="n"/>
      <c r="C533" s="22" t="n"/>
      <c r="D533" s="22" t="n"/>
      <c r="E533" s="20" t="n"/>
      <c r="F533" s="23">
        <f>IF(E533="","",IFERROR(INDEX(Listeler!$E$2:$E$300,MATCH(E533,Listeler!$D$2:$D$300,0)),""))</f>
        <v/>
      </c>
      <c r="G533" s="20" t="n"/>
      <c r="H533" s="20" t="n"/>
      <c r="I533" s="20" t="n"/>
      <c r="J533" s="24" t="n"/>
      <c r="K533" s="24" t="n"/>
      <c r="L533" s="25">
        <f>IF(OR(J533="",K533=""),"",MAX(J533,K533))</f>
        <v/>
      </c>
      <c r="M533" s="25">
        <f>IF(OR(J533="",K533=""),"",MIN(J533,K533))</f>
        <v/>
      </c>
      <c r="N533" s="25">
        <f>IF(L533="","",L533-M533)</f>
        <v/>
      </c>
      <c r="O533" s="26" t="n"/>
      <c r="P533" s="25">
        <f>IF(N533="","",ROUND(N533*N(O533)/100,0))</f>
        <v/>
      </c>
      <c r="Q533" s="25">
        <f>IF(N533="","",N533-P533)</f>
        <v/>
      </c>
      <c r="R533" s="27" t="n"/>
      <c r="S533" s="28">
        <f>IF(OR(Q533="",R533=""),"",Q533*R533)</f>
        <v/>
      </c>
      <c r="T533" s="20" t="n"/>
      <c r="U533" s="20" t="n"/>
    </row>
    <row r="534">
      <c r="A534" s="20" t="n"/>
      <c r="B534" s="21" t="n"/>
      <c r="C534" s="22" t="n"/>
      <c r="D534" s="22" t="n"/>
      <c r="E534" s="20" t="n"/>
      <c r="F534" s="23">
        <f>IF(E534="","",IFERROR(INDEX(Listeler!$E$2:$E$300,MATCH(E534,Listeler!$D$2:$D$300,0)),""))</f>
        <v/>
      </c>
      <c r="G534" s="20" t="n"/>
      <c r="H534" s="20" t="n"/>
      <c r="I534" s="20" t="n"/>
      <c r="J534" s="24" t="n"/>
      <c r="K534" s="24" t="n"/>
      <c r="L534" s="25">
        <f>IF(OR(J534="",K534=""),"",MAX(J534,K534))</f>
        <v/>
      </c>
      <c r="M534" s="25">
        <f>IF(OR(J534="",K534=""),"",MIN(J534,K534))</f>
        <v/>
      </c>
      <c r="N534" s="25">
        <f>IF(L534="","",L534-M534)</f>
        <v/>
      </c>
      <c r="O534" s="26" t="n"/>
      <c r="P534" s="25">
        <f>IF(N534="","",ROUND(N534*N(O534)/100,0))</f>
        <v/>
      </c>
      <c r="Q534" s="25">
        <f>IF(N534="","",N534-P534)</f>
        <v/>
      </c>
      <c r="R534" s="27" t="n"/>
      <c r="S534" s="28">
        <f>IF(OR(Q534="",R534=""),"",Q534*R534)</f>
        <v/>
      </c>
      <c r="T534" s="20" t="n"/>
      <c r="U534" s="20" t="n"/>
    </row>
    <row r="535">
      <c r="A535" s="20" t="n"/>
      <c r="B535" s="21" t="n"/>
      <c r="C535" s="22" t="n"/>
      <c r="D535" s="22" t="n"/>
      <c r="E535" s="20" t="n"/>
      <c r="F535" s="23">
        <f>IF(E535="","",IFERROR(INDEX(Listeler!$E$2:$E$300,MATCH(E535,Listeler!$D$2:$D$300,0)),""))</f>
        <v/>
      </c>
      <c r="G535" s="20" t="n"/>
      <c r="H535" s="20" t="n"/>
      <c r="I535" s="20" t="n"/>
      <c r="J535" s="24" t="n"/>
      <c r="K535" s="24" t="n"/>
      <c r="L535" s="25">
        <f>IF(OR(J535="",K535=""),"",MAX(J535,K535))</f>
        <v/>
      </c>
      <c r="M535" s="25">
        <f>IF(OR(J535="",K535=""),"",MIN(J535,K535))</f>
        <v/>
      </c>
      <c r="N535" s="25">
        <f>IF(L535="","",L535-M535)</f>
        <v/>
      </c>
      <c r="O535" s="26" t="n"/>
      <c r="P535" s="25">
        <f>IF(N535="","",ROUND(N535*N(O535)/100,0))</f>
        <v/>
      </c>
      <c r="Q535" s="25">
        <f>IF(N535="","",N535-P535)</f>
        <v/>
      </c>
      <c r="R535" s="27" t="n"/>
      <c r="S535" s="28">
        <f>IF(OR(Q535="",R535=""),"",Q535*R535)</f>
        <v/>
      </c>
      <c r="T535" s="20" t="n"/>
      <c r="U535" s="20" t="n"/>
    </row>
    <row r="536">
      <c r="A536" s="20" t="n"/>
      <c r="B536" s="21" t="n"/>
      <c r="C536" s="22" t="n"/>
      <c r="D536" s="22" t="n"/>
      <c r="E536" s="20" t="n"/>
      <c r="F536" s="23">
        <f>IF(E536="","",IFERROR(INDEX(Listeler!$E$2:$E$300,MATCH(E536,Listeler!$D$2:$D$300,0)),""))</f>
        <v/>
      </c>
      <c r="G536" s="20" t="n"/>
      <c r="H536" s="20" t="n"/>
      <c r="I536" s="20" t="n"/>
      <c r="J536" s="24" t="n"/>
      <c r="K536" s="24" t="n"/>
      <c r="L536" s="25">
        <f>IF(OR(J536="",K536=""),"",MAX(J536,K536))</f>
        <v/>
      </c>
      <c r="M536" s="25">
        <f>IF(OR(J536="",K536=""),"",MIN(J536,K536))</f>
        <v/>
      </c>
      <c r="N536" s="25">
        <f>IF(L536="","",L536-M536)</f>
        <v/>
      </c>
      <c r="O536" s="26" t="n"/>
      <c r="P536" s="25">
        <f>IF(N536="","",ROUND(N536*N(O536)/100,0))</f>
        <v/>
      </c>
      <c r="Q536" s="25">
        <f>IF(N536="","",N536-P536)</f>
        <v/>
      </c>
      <c r="R536" s="27" t="n"/>
      <c r="S536" s="28">
        <f>IF(OR(Q536="",R536=""),"",Q536*R536)</f>
        <v/>
      </c>
      <c r="T536" s="20" t="n"/>
      <c r="U536" s="20" t="n"/>
    </row>
    <row r="537">
      <c r="A537" s="20" t="n"/>
      <c r="B537" s="21" t="n"/>
      <c r="C537" s="22" t="n"/>
      <c r="D537" s="22" t="n"/>
      <c r="E537" s="20" t="n"/>
      <c r="F537" s="23">
        <f>IF(E537="","",IFERROR(INDEX(Listeler!$E$2:$E$300,MATCH(E537,Listeler!$D$2:$D$300,0)),""))</f>
        <v/>
      </c>
      <c r="G537" s="20" t="n"/>
      <c r="H537" s="20" t="n"/>
      <c r="I537" s="20" t="n"/>
      <c r="J537" s="24" t="n"/>
      <c r="K537" s="24" t="n"/>
      <c r="L537" s="25">
        <f>IF(OR(J537="",K537=""),"",MAX(J537,K537))</f>
        <v/>
      </c>
      <c r="M537" s="25">
        <f>IF(OR(J537="",K537=""),"",MIN(J537,K537))</f>
        <v/>
      </c>
      <c r="N537" s="25">
        <f>IF(L537="","",L537-M537)</f>
        <v/>
      </c>
      <c r="O537" s="26" t="n"/>
      <c r="P537" s="25">
        <f>IF(N537="","",ROUND(N537*N(O537)/100,0))</f>
        <v/>
      </c>
      <c r="Q537" s="25">
        <f>IF(N537="","",N537-P537)</f>
        <v/>
      </c>
      <c r="R537" s="27" t="n"/>
      <c r="S537" s="28">
        <f>IF(OR(Q537="",R537=""),"",Q537*R537)</f>
        <v/>
      </c>
      <c r="T537" s="20" t="n"/>
      <c r="U537" s="20" t="n"/>
    </row>
    <row r="538">
      <c r="A538" s="20" t="n"/>
      <c r="B538" s="21" t="n"/>
      <c r="C538" s="22" t="n"/>
      <c r="D538" s="22" t="n"/>
      <c r="E538" s="20" t="n"/>
      <c r="F538" s="23">
        <f>IF(E538="","",IFERROR(INDEX(Listeler!$E$2:$E$300,MATCH(E538,Listeler!$D$2:$D$300,0)),""))</f>
        <v/>
      </c>
      <c r="G538" s="20" t="n"/>
      <c r="H538" s="20" t="n"/>
      <c r="I538" s="20" t="n"/>
      <c r="J538" s="24" t="n"/>
      <c r="K538" s="24" t="n"/>
      <c r="L538" s="25">
        <f>IF(OR(J538="",K538=""),"",MAX(J538,K538))</f>
        <v/>
      </c>
      <c r="M538" s="25">
        <f>IF(OR(J538="",K538=""),"",MIN(J538,K538))</f>
        <v/>
      </c>
      <c r="N538" s="25">
        <f>IF(L538="","",L538-M538)</f>
        <v/>
      </c>
      <c r="O538" s="26" t="n"/>
      <c r="P538" s="25">
        <f>IF(N538="","",ROUND(N538*N(O538)/100,0))</f>
        <v/>
      </c>
      <c r="Q538" s="25">
        <f>IF(N538="","",N538-P538)</f>
        <v/>
      </c>
      <c r="R538" s="27" t="n"/>
      <c r="S538" s="28">
        <f>IF(OR(Q538="",R538=""),"",Q538*R538)</f>
        <v/>
      </c>
      <c r="T538" s="20" t="n"/>
      <c r="U538" s="20" t="n"/>
    </row>
    <row r="539">
      <c r="A539" s="20" t="n"/>
      <c r="B539" s="21" t="n"/>
      <c r="C539" s="22" t="n"/>
      <c r="D539" s="22" t="n"/>
      <c r="E539" s="20" t="n"/>
      <c r="F539" s="23">
        <f>IF(E539="","",IFERROR(INDEX(Listeler!$E$2:$E$300,MATCH(E539,Listeler!$D$2:$D$300,0)),""))</f>
        <v/>
      </c>
      <c r="G539" s="20" t="n"/>
      <c r="H539" s="20" t="n"/>
      <c r="I539" s="20" t="n"/>
      <c r="J539" s="24" t="n"/>
      <c r="K539" s="24" t="n"/>
      <c r="L539" s="25">
        <f>IF(OR(J539="",K539=""),"",MAX(J539,K539))</f>
        <v/>
      </c>
      <c r="M539" s="25">
        <f>IF(OR(J539="",K539=""),"",MIN(J539,K539))</f>
        <v/>
      </c>
      <c r="N539" s="25">
        <f>IF(L539="","",L539-M539)</f>
        <v/>
      </c>
      <c r="O539" s="26" t="n"/>
      <c r="P539" s="25">
        <f>IF(N539="","",ROUND(N539*N(O539)/100,0))</f>
        <v/>
      </c>
      <c r="Q539" s="25">
        <f>IF(N539="","",N539-P539)</f>
        <v/>
      </c>
      <c r="R539" s="27" t="n"/>
      <c r="S539" s="28">
        <f>IF(OR(Q539="",R539=""),"",Q539*R539)</f>
        <v/>
      </c>
      <c r="T539" s="20" t="n"/>
      <c r="U539" s="20" t="n"/>
    </row>
    <row r="540">
      <c r="A540" s="20" t="n"/>
      <c r="B540" s="21" t="n"/>
      <c r="C540" s="22" t="n"/>
      <c r="D540" s="22" t="n"/>
      <c r="E540" s="20" t="n"/>
      <c r="F540" s="23">
        <f>IF(E540="","",IFERROR(INDEX(Listeler!$E$2:$E$300,MATCH(E540,Listeler!$D$2:$D$300,0)),""))</f>
        <v/>
      </c>
      <c r="G540" s="20" t="n"/>
      <c r="H540" s="20" t="n"/>
      <c r="I540" s="20" t="n"/>
      <c r="J540" s="24" t="n"/>
      <c r="K540" s="24" t="n"/>
      <c r="L540" s="25">
        <f>IF(OR(J540="",K540=""),"",MAX(J540,K540))</f>
        <v/>
      </c>
      <c r="M540" s="25">
        <f>IF(OR(J540="",K540=""),"",MIN(J540,K540))</f>
        <v/>
      </c>
      <c r="N540" s="25">
        <f>IF(L540="","",L540-M540)</f>
        <v/>
      </c>
      <c r="O540" s="26" t="n"/>
      <c r="P540" s="25">
        <f>IF(N540="","",ROUND(N540*N(O540)/100,0))</f>
        <v/>
      </c>
      <c r="Q540" s="25">
        <f>IF(N540="","",N540-P540)</f>
        <v/>
      </c>
      <c r="R540" s="27" t="n"/>
      <c r="S540" s="28">
        <f>IF(OR(Q540="",R540=""),"",Q540*R540)</f>
        <v/>
      </c>
      <c r="T540" s="20" t="n"/>
      <c r="U540" s="20" t="n"/>
    </row>
    <row r="541">
      <c r="A541" s="20" t="n"/>
      <c r="B541" s="21" t="n"/>
      <c r="C541" s="22" t="n"/>
      <c r="D541" s="22" t="n"/>
      <c r="E541" s="20" t="n"/>
      <c r="F541" s="23">
        <f>IF(E541="","",IFERROR(INDEX(Listeler!$E$2:$E$300,MATCH(E541,Listeler!$D$2:$D$300,0)),""))</f>
        <v/>
      </c>
      <c r="G541" s="20" t="n"/>
      <c r="H541" s="20" t="n"/>
      <c r="I541" s="20" t="n"/>
      <c r="J541" s="24" t="n"/>
      <c r="K541" s="24" t="n"/>
      <c r="L541" s="25">
        <f>IF(OR(J541="",K541=""),"",MAX(J541,K541))</f>
        <v/>
      </c>
      <c r="M541" s="25">
        <f>IF(OR(J541="",K541=""),"",MIN(J541,K541))</f>
        <v/>
      </c>
      <c r="N541" s="25">
        <f>IF(L541="","",L541-M541)</f>
        <v/>
      </c>
      <c r="O541" s="26" t="n"/>
      <c r="P541" s="25">
        <f>IF(N541="","",ROUND(N541*N(O541)/100,0))</f>
        <v/>
      </c>
      <c r="Q541" s="25">
        <f>IF(N541="","",N541-P541)</f>
        <v/>
      </c>
      <c r="R541" s="27" t="n"/>
      <c r="S541" s="28">
        <f>IF(OR(Q541="",R541=""),"",Q541*R541)</f>
        <v/>
      </c>
      <c r="T541" s="20" t="n"/>
      <c r="U541" s="20" t="n"/>
    </row>
    <row r="542">
      <c r="A542" s="20" t="n"/>
      <c r="B542" s="21" t="n"/>
      <c r="C542" s="22" t="n"/>
      <c r="D542" s="22" t="n"/>
      <c r="E542" s="20" t="n"/>
      <c r="F542" s="23">
        <f>IF(E542="","",IFERROR(INDEX(Listeler!$E$2:$E$300,MATCH(E542,Listeler!$D$2:$D$300,0)),""))</f>
        <v/>
      </c>
      <c r="G542" s="20" t="n"/>
      <c r="H542" s="20" t="n"/>
      <c r="I542" s="20" t="n"/>
      <c r="J542" s="24" t="n"/>
      <c r="K542" s="24" t="n"/>
      <c r="L542" s="25">
        <f>IF(OR(J542="",K542=""),"",MAX(J542,K542))</f>
        <v/>
      </c>
      <c r="M542" s="25">
        <f>IF(OR(J542="",K542=""),"",MIN(J542,K542))</f>
        <v/>
      </c>
      <c r="N542" s="25">
        <f>IF(L542="","",L542-M542)</f>
        <v/>
      </c>
      <c r="O542" s="26" t="n"/>
      <c r="P542" s="25">
        <f>IF(N542="","",ROUND(N542*N(O542)/100,0))</f>
        <v/>
      </c>
      <c r="Q542" s="25">
        <f>IF(N542="","",N542-P542)</f>
        <v/>
      </c>
      <c r="R542" s="27" t="n"/>
      <c r="S542" s="28">
        <f>IF(OR(Q542="",R542=""),"",Q542*R542)</f>
        <v/>
      </c>
      <c r="T542" s="20" t="n"/>
      <c r="U542" s="20" t="n"/>
    </row>
    <row r="543">
      <c r="A543" s="20" t="n"/>
      <c r="B543" s="21" t="n"/>
      <c r="C543" s="22" t="n"/>
      <c r="D543" s="22" t="n"/>
      <c r="E543" s="20" t="n"/>
      <c r="F543" s="23">
        <f>IF(E543="","",IFERROR(INDEX(Listeler!$E$2:$E$300,MATCH(E543,Listeler!$D$2:$D$300,0)),""))</f>
        <v/>
      </c>
      <c r="G543" s="20" t="n"/>
      <c r="H543" s="20" t="n"/>
      <c r="I543" s="20" t="n"/>
      <c r="J543" s="24" t="n"/>
      <c r="K543" s="24" t="n"/>
      <c r="L543" s="25">
        <f>IF(OR(J543="",K543=""),"",MAX(J543,K543))</f>
        <v/>
      </c>
      <c r="M543" s="25">
        <f>IF(OR(J543="",K543=""),"",MIN(J543,K543))</f>
        <v/>
      </c>
      <c r="N543" s="25">
        <f>IF(L543="","",L543-M543)</f>
        <v/>
      </c>
      <c r="O543" s="26" t="n"/>
      <c r="P543" s="25">
        <f>IF(N543="","",ROUND(N543*N(O543)/100,0))</f>
        <v/>
      </c>
      <c r="Q543" s="25">
        <f>IF(N543="","",N543-P543)</f>
        <v/>
      </c>
      <c r="R543" s="27" t="n"/>
      <c r="S543" s="28">
        <f>IF(OR(Q543="",R543=""),"",Q543*R543)</f>
        <v/>
      </c>
      <c r="T543" s="20" t="n"/>
      <c r="U543" s="20" t="n"/>
    </row>
    <row r="544">
      <c r="A544" s="20" t="n"/>
      <c r="B544" s="21" t="n"/>
      <c r="C544" s="22" t="n"/>
      <c r="D544" s="22" t="n"/>
      <c r="E544" s="20" t="n"/>
      <c r="F544" s="23">
        <f>IF(E544="","",IFERROR(INDEX(Listeler!$E$2:$E$300,MATCH(E544,Listeler!$D$2:$D$300,0)),""))</f>
        <v/>
      </c>
      <c r="G544" s="20" t="n"/>
      <c r="H544" s="20" t="n"/>
      <c r="I544" s="20" t="n"/>
      <c r="J544" s="24" t="n"/>
      <c r="K544" s="24" t="n"/>
      <c r="L544" s="25">
        <f>IF(OR(J544="",K544=""),"",MAX(J544,K544))</f>
        <v/>
      </c>
      <c r="M544" s="25">
        <f>IF(OR(J544="",K544=""),"",MIN(J544,K544))</f>
        <v/>
      </c>
      <c r="N544" s="25">
        <f>IF(L544="","",L544-M544)</f>
        <v/>
      </c>
      <c r="O544" s="26" t="n"/>
      <c r="P544" s="25">
        <f>IF(N544="","",ROUND(N544*N(O544)/100,0))</f>
        <v/>
      </c>
      <c r="Q544" s="25">
        <f>IF(N544="","",N544-P544)</f>
        <v/>
      </c>
      <c r="R544" s="27" t="n"/>
      <c r="S544" s="28">
        <f>IF(OR(Q544="",R544=""),"",Q544*R544)</f>
        <v/>
      </c>
      <c r="T544" s="20" t="n"/>
      <c r="U544" s="20" t="n"/>
    </row>
    <row r="545">
      <c r="A545" s="20" t="n"/>
      <c r="B545" s="21" t="n"/>
      <c r="C545" s="22" t="n"/>
      <c r="D545" s="22" t="n"/>
      <c r="E545" s="20" t="n"/>
      <c r="F545" s="23">
        <f>IF(E545="","",IFERROR(INDEX(Listeler!$E$2:$E$300,MATCH(E545,Listeler!$D$2:$D$300,0)),""))</f>
        <v/>
      </c>
      <c r="G545" s="20" t="n"/>
      <c r="H545" s="20" t="n"/>
      <c r="I545" s="20" t="n"/>
      <c r="J545" s="24" t="n"/>
      <c r="K545" s="24" t="n"/>
      <c r="L545" s="25">
        <f>IF(OR(J545="",K545=""),"",MAX(J545,K545))</f>
        <v/>
      </c>
      <c r="M545" s="25">
        <f>IF(OR(J545="",K545=""),"",MIN(J545,K545))</f>
        <v/>
      </c>
      <c r="N545" s="25">
        <f>IF(L545="","",L545-M545)</f>
        <v/>
      </c>
      <c r="O545" s="26" t="n"/>
      <c r="P545" s="25">
        <f>IF(N545="","",ROUND(N545*N(O545)/100,0))</f>
        <v/>
      </c>
      <c r="Q545" s="25">
        <f>IF(N545="","",N545-P545)</f>
        <v/>
      </c>
      <c r="R545" s="27" t="n"/>
      <c r="S545" s="28">
        <f>IF(OR(Q545="",R545=""),"",Q545*R545)</f>
        <v/>
      </c>
      <c r="T545" s="20" t="n"/>
      <c r="U545" s="20" t="n"/>
    </row>
    <row r="546">
      <c r="A546" s="20" t="n"/>
      <c r="B546" s="21" t="n"/>
      <c r="C546" s="22" t="n"/>
      <c r="D546" s="22" t="n"/>
      <c r="E546" s="20" t="n"/>
      <c r="F546" s="23">
        <f>IF(E546="","",IFERROR(INDEX(Listeler!$E$2:$E$300,MATCH(E546,Listeler!$D$2:$D$300,0)),""))</f>
        <v/>
      </c>
      <c r="G546" s="20" t="n"/>
      <c r="H546" s="20" t="n"/>
      <c r="I546" s="20" t="n"/>
      <c r="J546" s="24" t="n"/>
      <c r="K546" s="24" t="n"/>
      <c r="L546" s="25">
        <f>IF(OR(J546="",K546=""),"",MAX(J546,K546))</f>
        <v/>
      </c>
      <c r="M546" s="25">
        <f>IF(OR(J546="",K546=""),"",MIN(J546,K546))</f>
        <v/>
      </c>
      <c r="N546" s="25">
        <f>IF(L546="","",L546-M546)</f>
        <v/>
      </c>
      <c r="O546" s="26" t="n"/>
      <c r="P546" s="25">
        <f>IF(N546="","",ROUND(N546*N(O546)/100,0))</f>
        <v/>
      </c>
      <c r="Q546" s="25">
        <f>IF(N546="","",N546-P546)</f>
        <v/>
      </c>
      <c r="R546" s="27" t="n"/>
      <c r="S546" s="28">
        <f>IF(OR(Q546="",R546=""),"",Q546*R546)</f>
        <v/>
      </c>
      <c r="T546" s="20" t="n"/>
      <c r="U546" s="20" t="n"/>
    </row>
    <row r="547">
      <c r="A547" s="20" t="n"/>
      <c r="B547" s="21" t="n"/>
      <c r="C547" s="22" t="n"/>
      <c r="D547" s="22" t="n"/>
      <c r="E547" s="20" t="n"/>
      <c r="F547" s="23">
        <f>IF(E547="","",IFERROR(INDEX(Listeler!$E$2:$E$300,MATCH(E547,Listeler!$D$2:$D$300,0)),""))</f>
        <v/>
      </c>
      <c r="G547" s="20" t="n"/>
      <c r="H547" s="20" t="n"/>
      <c r="I547" s="20" t="n"/>
      <c r="J547" s="24" t="n"/>
      <c r="K547" s="24" t="n"/>
      <c r="L547" s="25">
        <f>IF(OR(J547="",K547=""),"",MAX(J547,K547))</f>
        <v/>
      </c>
      <c r="M547" s="25">
        <f>IF(OR(J547="",K547=""),"",MIN(J547,K547))</f>
        <v/>
      </c>
      <c r="N547" s="25">
        <f>IF(L547="","",L547-M547)</f>
        <v/>
      </c>
      <c r="O547" s="26" t="n"/>
      <c r="P547" s="25">
        <f>IF(N547="","",ROUND(N547*N(O547)/100,0))</f>
        <v/>
      </c>
      <c r="Q547" s="25">
        <f>IF(N547="","",N547-P547)</f>
        <v/>
      </c>
      <c r="R547" s="27" t="n"/>
      <c r="S547" s="28">
        <f>IF(OR(Q547="",R547=""),"",Q547*R547)</f>
        <v/>
      </c>
      <c r="T547" s="20" t="n"/>
      <c r="U547" s="20" t="n"/>
    </row>
    <row r="548">
      <c r="A548" s="20" t="n"/>
      <c r="B548" s="21" t="n"/>
      <c r="C548" s="22" t="n"/>
      <c r="D548" s="22" t="n"/>
      <c r="E548" s="20" t="n"/>
      <c r="F548" s="23">
        <f>IF(E548="","",IFERROR(INDEX(Listeler!$E$2:$E$300,MATCH(E548,Listeler!$D$2:$D$300,0)),""))</f>
        <v/>
      </c>
      <c r="G548" s="20" t="n"/>
      <c r="H548" s="20" t="n"/>
      <c r="I548" s="20" t="n"/>
      <c r="J548" s="24" t="n"/>
      <c r="K548" s="24" t="n"/>
      <c r="L548" s="25">
        <f>IF(OR(J548="",K548=""),"",MAX(J548,K548))</f>
        <v/>
      </c>
      <c r="M548" s="25">
        <f>IF(OR(J548="",K548=""),"",MIN(J548,K548))</f>
        <v/>
      </c>
      <c r="N548" s="25">
        <f>IF(L548="","",L548-M548)</f>
        <v/>
      </c>
      <c r="O548" s="26" t="n"/>
      <c r="P548" s="25">
        <f>IF(N548="","",ROUND(N548*N(O548)/100,0))</f>
        <v/>
      </c>
      <c r="Q548" s="25">
        <f>IF(N548="","",N548-P548)</f>
        <v/>
      </c>
      <c r="R548" s="27" t="n"/>
      <c r="S548" s="28">
        <f>IF(OR(Q548="",R548=""),"",Q548*R548)</f>
        <v/>
      </c>
      <c r="T548" s="20" t="n"/>
      <c r="U548" s="20" t="n"/>
    </row>
    <row r="549">
      <c r="A549" s="20" t="n"/>
      <c r="B549" s="21" t="n"/>
      <c r="C549" s="22" t="n"/>
      <c r="D549" s="22" t="n"/>
      <c r="E549" s="20" t="n"/>
      <c r="F549" s="23">
        <f>IF(E549="","",IFERROR(INDEX(Listeler!$E$2:$E$300,MATCH(E549,Listeler!$D$2:$D$300,0)),""))</f>
        <v/>
      </c>
      <c r="G549" s="20" t="n"/>
      <c r="H549" s="20" t="n"/>
      <c r="I549" s="20" t="n"/>
      <c r="J549" s="24" t="n"/>
      <c r="K549" s="24" t="n"/>
      <c r="L549" s="25">
        <f>IF(OR(J549="",K549=""),"",MAX(J549,K549))</f>
        <v/>
      </c>
      <c r="M549" s="25">
        <f>IF(OR(J549="",K549=""),"",MIN(J549,K549))</f>
        <v/>
      </c>
      <c r="N549" s="25">
        <f>IF(L549="","",L549-M549)</f>
        <v/>
      </c>
      <c r="O549" s="26" t="n"/>
      <c r="P549" s="25">
        <f>IF(N549="","",ROUND(N549*N(O549)/100,0))</f>
        <v/>
      </c>
      <c r="Q549" s="25">
        <f>IF(N549="","",N549-P549)</f>
        <v/>
      </c>
      <c r="R549" s="27" t="n"/>
      <c r="S549" s="28">
        <f>IF(OR(Q549="",R549=""),"",Q549*R549)</f>
        <v/>
      </c>
      <c r="T549" s="20" t="n"/>
      <c r="U549" s="20" t="n"/>
    </row>
    <row r="550">
      <c r="A550" s="20" t="n"/>
      <c r="B550" s="21" t="n"/>
      <c r="C550" s="22" t="n"/>
      <c r="D550" s="22" t="n"/>
      <c r="E550" s="20" t="n"/>
      <c r="F550" s="23">
        <f>IF(E550="","",IFERROR(INDEX(Listeler!$E$2:$E$300,MATCH(E550,Listeler!$D$2:$D$300,0)),""))</f>
        <v/>
      </c>
      <c r="G550" s="20" t="n"/>
      <c r="H550" s="20" t="n"/>
      <c r="I550" s="20" t="n"/>
      <c r="J550" s="24" t="n"/>
      <c r="K550" s="24" t="n"/>
      <c r="L550" s="25">
        <f>IF(OR(J550="",K550=""),"",MAX(J550,K550))</f>
        <v/>
      </c>
      <c r="M550" s="25">
        <f>IF(OR(J550="",K550=""),"",MIN(J550,K550))</f>
        <v/>
      </c>
      <c r="N550" s="25">
        <f>IF(L550="","",L550-M550)</f>
        <v/>
      </c>
      <c r="O550" s="26" t="n"/>
      <c r="P550" s="25">
        <f>IF(N550="","",ROUND(N550*N(O550)/100,0))</f>
        <v/>
      </c>
      <c r="Q550" s="25">
        <f>IF(N550="","",N550-P550)</f>
        <v/>
      </c>
      <c r="R550" s="27" t="n"/>
      <c r="S550" s="28">
        <f>IF(OR(Q550="",R550=""),"",Q550*R550)</f>
        <v/>
      </c>
      <c r="T550" s="20" t="n"/>
      <c r="U550" s="20" t="n"/>
    </row>
    <row r="551">
      <c r="A551" s="20" t="n"/>
      <c r="B551" s="21" t="n"/>
      <c r="C551" s="22" t="n"/>
      <c r="D551" s="22" t="n"/>
      <c r="E551" s="20" t="n"/>
      <c r="F551" s="23">
        <f>IF(E551="","",IFERROR(INDEX(Listeler!$E$2:$E$300,MATCH(E551,Listeler!$D$2:$D$300,0)),""))</f>
        <v/>
      </c>
      <c r="G551" s="20" t="n"/>
      <c r="H551" s="20" t="n"/>
      <c r="I551" s="20" t="n"/>
      <c r="J551" s="24" t="n"/>
      <c r="K551" s="24" t="n"/>
      <c r="L551" s="25">
        <f>IF(OR(J551="",K551=""),"",MAX(J551,K551))</f>
        <v/>
      </c>
      <c r="M551" s="25">
        <f>IF(OR(J551="",K551=""),"",MIN(J551,K551))</f>
        <v/>
      </c>
      <c r="N551" s="25">
        <f>IF(L551="","",L551-M551)</f>
        <v/>
      </c>
      <c r="O551" s="26" t="n"/>
      <c r="P551" s="25">
        <f>IF(N551="","",ROUND(N551*N(O551)/100,0))</f>
        <v/>
      </c>
      <c r="Q551" s="25">
        <f>IF(N551="","",N551-P551)</f>
        <v/>
      </c>
      <c r="R551" s="27" t="n"/>
      <c r="S551" s="28">
        <f>IF(OR(Q551="",R551=""),"",Q551*R551)</f>
        <v/>
      </c>
      <c r="T551" s="20" t="n"/>
      <c r="U551" s="20" t="n"/>
    </row>
    <row r="552">
      <c r="A552" s="20" t="n"/>
      <c r="B552" s="21" t="n"/>
      <c r="C552" s="22" t="n"/>
      <c r="D552" s="22" t="n"/>
      <c r="E552" s="20" t="n"/>
      <c r="F552" s="23">
        <f>IF(E552="","",IFERROR(INDEX(Listeler!$E$2:$E$300,MATCH(E552,Listeler!$D$2:$D$300,0)),""))</f>
        <v/>
      </c>
      <c r="G552" s="20" t="n"/>
      <c r="H552" s="20" t="n"/>
      <c r="I552" s="20" t="n"/>
      <c r="J552" s="24" t="n"/>
      <c r="K552" s="24" t="n"/>
      <c r="L552" s="25">
        <f>IF(OR(J552="",K552=""),"",MAX(J552,K552))</f>
        <v/>
      </c>
      <c r="M552" s="25">
        <f>IF(OR(J552="",K552=""),"",MIN(J552,K552))</f>
        <v/>
      </c>
      <c r="N552" s="25">
        <f>IF(L552="","",L552-M552)</f>
        <v/>
      </c>
      <c r="O552" s="26" t="n"/>
      <c r="P552" s="25">
        <f>IF(N552="","",ROUND(N552*N(O552)/100,0))</f>
        <v/>
      </c>
      <c r="Q552" s="25">
        <f>IF(N552="","",N552-P552)</f>
        <v/>
      </c>
      <c r="R552" s="27" t="n"/>
      <c r="S552" s="28">
        <f>IF(OR(Q552="",R552=""),"",Q552*R552)</f>
        <v/>
      </c>
      <c r="T552" s="20" t="n"/>
      <c r="U552" s="20" t="n"/>
    </row>
    <row r="553">
      <c r="A553" s="20" t="n"/>
      <c r="B553" s="21" t="n"/>
      <c r="C553" s="22" t="n"/>
      <c r="D553" s="22" t="n"/>
      <c r="E553" s="20" t="n"/>
      <c r="F553" s="23">
        <f>IF(E553="","",IFERROR(INDEX(Listeler!$E$2:$E$300,MATCH(E553,Listeler!$D$2:$D$300,0)),""))</f>
        <v/>
      </c>
      <c r="G553" s="20" t="n"/>
      <c r="H553" s="20" t="n"/>
      <c r="I553" s="20" t="n"/>
      <c r="J553" s="24" t="n"/>
      <c r="K553" s="24" t="n"/>
      <c r="L553" s="25">
        <f>IF(OR(J553="",K553=""),"",MAX(J553,K553))</f>
        <v/>
      </c>
      <c r="M553" s="25">
        <f>IF(OR(J553="",K553=""),"",MIN(J553,K553))</f>
        <v/>
      </c>
      <c r="N553" s="25">
        <f>IF(L553="","",L553-M553)</f>
        <v/>
      </c>
      <c r="O553" s="26" t="n"/>
      <c r="P553" s="25">
        <f>IF(N553="","",ROUND(N553*N(O553)/100,0))</f>
        <v/>
      </c>
      <c r="Q553" s="25">
        <f>IF(N553="","",N553-P553)</f>
        <v/>
      </c>
      <c r="R553" s="27" t="n"/>
      <c r="S553" s="28">
        <f>IF(OR(Q553="",R553=""),"",Q553*R553)</f>
        <v/>
      </c>
      <c r="T553" s="20" t="n"/>
      <c r="U553" s="20" t="n"/>
    </row>
    <row r="554">
      <c r="A554" s="20" t="n"/>
      <c r="B554" s="21" t="n"/>
      <c r="C554" s="22" t="n"/>
      <c r="D554" s="22" t="n"/>
      <c r="E554" s="20" t="n"/>
      <c r="F554" s="23">
        <f>IF(E554="","",IFERROR(INDEX(Listeler!$E$2:$E$300,MATCH(E554,Listeler!$D$2:$D$300,0)),""))</f>
        <v/>
      </c>
      <c r="G554" s="20" t="n"/>
      <c r="H554" s="20" t="n"/>
      <c r="I554" s="20" t="n"/>
      <c r="J554" s="24" t="n"/>
      <c r="K554" s="24" t="n"/>
      <c r="L554" s="25">
        <f>IF(OR(J554="",K554=""),"",MAX(J554,K554))</f>
        <v/>
      </c>
      <c r="M554" s="25">
        <f>IF(OR(J554="",K554=""),"",MIN(J554,K554))</f>
        <v/>
      </c>
      <c r="N554" s="25">
        <f>IF(L554="","",L554-M554)</f>
        <v/>
      </c>
      <c r="O554" s="26" t="n"/>
      <c r="P554" s="25">
        <f>IF(N554="","",ROUND(N554*N(O554)/100,0))</f>
        <v/>
      </c>
      <c r="Q554" s="25">
        <f>IF(N554="","",N554-P554)</f>
        <v/>
      </c>
      <c r="R554" s="27" t="n"/>
      <c r="S554" s="28">
        <f>IF(OR(Q554="",R554=""),"",Q554*R554)</f>
        <v/>
      </c>
      <c r="T554" s="20" t="n"/>
      <c r="U554" s="20" t="n"/>
    </row>
    <row r="555">
      <c r="A555" s="20" t="n"/>
      <c r="B555" s="21" t="n"/>
      <c r="C555" s="22" t="n"/>
      <c r="D555" s="22" t="n"/>
      <c r="E555" s="20" t="n"/>
      <c r="F555" s="23">
        <f>IF(E555="","",IFERROR(INDEX(Listeler!$E$2:$E$300,MATCH(E555,Listeler!$D$2:$D$300,0)),""))</f>
        <v/>
      </c>
      <c r="G555" s="20" t="n"/>
      <c r="H555" s="20" t="n"/>
      <c r="I555" s="20" t="n"/>
      <c r="J555" s="24" t="n"/>
      <c r="K555" s="24" t="n"/>
      <c r="L555" s="25">
        <f>IF(OR(J555="",K555=""),"",MAX(J555,K555))</f>
        <v/>
      </c>
      <c r="M555" s="25">
        <f>IF(OR(J555="",K555=""),"",MIN(J555,K555))</f>
        <v/>
      </c>
      <c r="N555" s="25">
        <f>IF(L555="","",L555-M555)</f>
        <v/>
      </c>
      <c r="O555" s="26" t="n"/>
      <c r="P555" s="25">
        <f>IF(N555="","",ROUND(N555*N(O555)/100,0))</f>
        <v/>
      </c>
      <c r="Q555" s="25">
        <f>IF(N555="","",N555-P555)</f>
        <v/>
      </c>
      <c r="R555" s="27" t="n"/>
      <c r="S555" s="28">
        <f>IF(OR(Q555="",R555=""),"",Q555*R555)</f>
        <v/>
      </c>
      <c r="T555" s="20" t="n"/>
      <c r="U555" s="20" t="n"/>
    </row>
    <row r="556">
      <c r="A556" s="20" t="n"/>
      <c r="B556" s="21" t="n"/>
      <c r="C556" s="22" t="n"/>
      <c r="D556" s="22" t="n"/>
      <c r="E556" s="20" t="n"/>
      <c r="F556" s="23">
        <f>IF(E556="","",IFERROR(INDEX(Listeler!$E$2:$E$300,MATCH(E556,Listeler!$D$2:$D$300,0)),""))</f>
        <v/>
      </c>
      <c r="G556" s="20" t="n"/>
      <c r="H556" s="20" t="n"/>
      <c r="I556" s="20" t="n"/>
      <c r="J556" s="24" t="n"/>
      <c r="K556" s="24" t="n"/>
      <c r="L556" s="25">
        <f>IF(OR(J556="",K556=""),"",MAX(J556,K556))</f>
        <v/>
      </c>
      <c r="M556" s="25">
        <f>IF(OR(J556="",K556=""),"",MIN(J556,K556))</f>
        <v/>
      </c>
      <c r="N556" s="25">
        <f>IF(L556="","",L556-M556)</f>
        <v/>
      </c>
      <c r="O556" s="26" t="n"/>
      <c r="P556" s="25">
        <f>IF(N556="","",ROUND(N556*N(O556)/100,0))</f>
        <v/>
      </c>
      <c r="Q556" s="25">
        <f>IF(N556="","",N556-P556)</f>
        <v/>
      </c>
      <c r="R556" s="27" t="n"/>
      <c r="S556" s="28">
        <f>IF(OR(Q556="",R556=""),"",Q556*R556)</f>
        <v/>
      </c>
      <c r="T556" s="20" t="n"/>
      <c r="U556" s="20" t="n"/>
    </row>
    <row r="557">
      <c r="A557" s="20" t="n"/>
      <c r="B557" s="21" t="n"/>
      <c r="C557" s="22" t="n"/>
      <c r="D557" s="22" t="n"/>
      <c r="E557" s="20" t="n"/>
      <c r="F557" s="23">
        <f>IF(E557="","",IFERROR(INDEX(Listeler!$E$2:$E$300,MATCH(E557,Listeler!$D$2:$D$300,0)),""))</f>
        <v/>
      </c>
      <c r="G557" s="20" t="n"/>
      <c r="H557" s="20" t="n"/>
      <c r="I557" s="20" t="n"/>
      <c r="J557" s="24" t="n"/>
      <c r="K557" s="24" t="n"/>
      <c r="L557" s="25">
        <f>IF(OR(J557="",K557=""),"",MAX(J557,K557))</f>
        <v/>
      </c>
      <c r="M557" s="25">
        <f>IF(OR(J557="",K557=""),"",MIN(J557,K557))</f>
        <v/>
      </c>
      <c r="N557" s="25">
        <f>IF(L557="","",L557-M557)</f>
        <v/>
      </c>
      <c r="O557" s="26" t="n"/>
      <c r="P557" s="25">
        <f>IF(N557="","",ROUND(N557*N(O557)/100,0))</f>
        <v/>
      </c>
      <c r="Q557" s="25">
        <f>IF(N557="","",N557-P557)</f>
        <v/>
      </c>
      <c r="R557" s="27" t="n"/>
      <c r="S557" s="28">
        <f>IF(OR(Q557="",R557=""),"",Q557*R557)</f>
        <v/>
      </c>
      <c r="T557" s="20" t="n"/>
      <c r="U557" s="20" t="n"/>
    </row>
    <row r="558">
      <c r="A558" s="20" t="n"/>
      <c r="B558" s="21" t="n"/>
      <c r="C558" s="22" t="n"/>
      <c r="D558" s="22" t="n"/>
      <c r="E558" s="20" t="n"/>
      <c r="F558" s="23">
        <f>IF(E558="","",IFERROR(INDEX(Listeler!$E$2:$E$300,MATCH(E558,Listeler!$D$2:$D$300,0)),""))</f>
        <v/>
      </c>
      <c r="G558" s="20" t="n"/>
      <c r="H558" s="20" t="n"/>
      <c r="I558" s="20" t="n"/>
      <c r="J558" s="24" t="n"/>
      <c r="K558" s="24" t="n"/>
      <c r="L558" s="25">
        <f>IF(OR(J558="",K558=""),"",MAX(J558,K558))</f>
        <v/>
      </c>
      <c r="M558" s="25">
        <f>IF(OR(J558="",K558=""),"",MIN(J558,K558))</f>
        <v/>
      </c>
      <c r="N558" s="25">
        <f>IF(L558="","",L558-M558)</f>
        <v/>
      </c>
      <c r="O558" s="26" t="n"/>
      <c r="P558" s="25">
        <f>IF(N558="","",ROUND(N558*N(O558)/100,0))</f>
        <v/>
      </c>
      <c r="Q558" s="25">
        <f>IF(N558="","",N558-P558)</f>
        <v/>
      </c>
      <c r="R558" s="27" t="n"/>
      <c r="S558" s="28">
        <f>IF(OR(Q558="",R558=""),"",Q558*R558)</f>
        <v/>
      </c>
      <c r="T558" s="20" t="n"/>
      <c r="U558" s="20" t="n"/>
    </row>
    <row r="559">
      <c r="A559" s="20" t="n"/>
      <c r="B559" s="21" t="n"/>
      <c r="C559" s="22" t="n"/>
      <c r="D559" s="22" t="n"/>
      <c r="E559" s="20" t="n"/>
      <c r="F559" s="23">
        <f>IF(E559="","",IFERROR(INDEX(Listeler!$E$2:$E$300,MATCH(E559,Listeler!$D$2:$D$300,0)),""))</f>
        <v/>
      </c>
      <c r="G559" s="20" t="n"/>
      <c r="H559" s="20" t="n"/>
      <c r="I559" s="20" t="n"/>
      <c r="J559" s="24" t="n"/>
      <c r="K559" s="24" t="n"/>
      <c r="L559" s="25">
        <f>IF(OR(J559="",K559=""),"",MAX(J559,K559))</f>
        <v/>
      </c>
      <c r="M559" s="25">
        <f>IF(OR(J559="",K559=""),"",MIN(J559,K559))</f>
        <v/>
      </c>
      <c r="N559" s="25">
        <f>IF(L559="","",L559-M559)</f>
        <v/>
      </c>
      <c r="O559" s="26" t="n"/>
      <c r="P559" s="25">
        <f>IF(N559="","",ROUND(N559*N(O559)/100,0))</f>
        <v/>
      </c>
      <c r="Q559" s="25">
        <f>IF(N559="","",N559-P559)</f>
        <v/>
      </c>
      <c r="R559" s="27" t="n"/>
      <c r="S559" s="28">
        <f>IF(OR(Q559="",R559=""),"",Q559*R559)</f>
        <v/>
      </c>
      <c r="T559" s="20" t="n"/>
      <c r="U559" s="20" t="n"/>
    </row>
    <row r="560">
      <c r="A560" s="20" t="n"/>
      <c r="B560" s="21" t="n"/>
      <c r="C560" s="22" t="n"/>
      <c r="D560" s="22" t="n"/>
      <c r="E560" s="20" t="n"/>
      <c r="F560" s="23">
        <f>IF(E560="","",IFERROR(INDEX(Listeler!$E$2:$E$300,MATCH(E560,Listeler!$D$2:$D$300,0)),""))</f>
        <v/>
      </c>
      <c r="G560" s="20" t="n"/>
      <c r="H560" s="20" t="n"/>
      <c r="I560" s="20" t="n"/>
      <c r="J560" s="24" t="n"/>
      <c r="K560" s="24" t="n"/>
      <c r="L560" s="25">
        <f>IF(OR(J560="",K560=""),"",MAX(J560,K560))</f>
        <v/>
      </c>
      <c r="M560" s="25">
        <f>IF(OR(J560="",K560=""),"",MIN(J560,K560))</f>
        <v/>
      </c>
      <c r="N560" s="25">
        <f>IF(L560="","",L560-M560)</f>
        <v/>
      </c>
      <c r="O560" s="26" t="n"/>
      <c r="P560" s="25">
        <f>IF(N560="","",ROUND(N560*N(O560)/100,0))</f>
        <v/>
      </c>
      <c r="Q560" s="25">
        <f>IF(N560="","",N560-P560)</f>
        <v/>
      </c>
      <c r="R560" s="27" t="n"/>
      <c r="S560" s="28">
        <f>IF(OR(Q560="",R560=""),"",Q560*R560)</f>
        <v/>
      </c>
      <c r="T560" s="20" t="n"/>
      <c r="U560" s="20" t="n"/>
    </row>
    <row r="561">
      <c r="A561" s="20" t="n"/>
      <c r="B561" s="21" t="n"/>
      <c r="C561" s="22" t="n"/>
      <c r="D561" s="22" t="n"/>
      <c r="E561" s="20" t="n"/>
      <c r="F561" s="23">
        <f>IF(E561="","",IFERROR(INDEX(Listeler!$E$2:$E$300,MATCH(E561,Listeler!$D$2:$D$300,0)),""))</f>
        <v/>
      </c>
      <c r="G561" s="20" t="n"/>
      <c r="H561" s="20" t="n"/>
      <c r="I561" s="20" t="n"/>
      <c r="J561" s="24" t="n"/>
      <c r="K561" s="24" t="n"/>
      <c r="L561" s="25">
        <f>IF(OR(J561="",K561=""),"",MAX(J561,K561))</f>
        <v/>
      </c>
      <c r="M561" s="25">
        <f>IF(OR(J561="",K561=""),"",MIN(J561,K561))</f>
        <v/>
      </c>
      <c r="N561" s="25">
        <f>IF(L561="","",L561-M561)</f>
        <v/>
      </c>
      <c r="O561" s="26" t="n"/>
      <c r="P561" s="25">
        <f>IF(N561="","",ROUND(N561*N(O561)/100,0))</f>
        <v/>
      </c>
      <c r="Q561" s="25">
        <f>IF(N561="","",N561-P561)</f>
        <v/>
      </c>
      <c r="R561" s="27" t="n"/>
      <c r="S561" s="28">
        <f>IF(OR(Q561="",R561=""),"",Q561*R561)</f>
        <v/>
      </c>
      <c r="T561" s="20" t="n"/>
      <c r="U561" s="20" t="n"/>
    </row>
    <row r="562">
      <c r="A562" s="20" t="n"/>
      <c r="B562" s="21" t="n"/>
      <c r="C562" s="22" t="n"/>
      <c r="D562" s="22" t="n"/>
      <c r="E562" s="20" t="n"/>
      <c r="F562" s="23">
        <f>IF(E562="","",IFERROR(INDEX(Listeler!$E$2:$E$300,MATCH(E562,Listeler!$D$2:$D$300,0)),""))</f>
        <v/>
      </c>
      <c r="G562" s="20" t="n"/>
      <c r="H562" s="20" t="n"/>
      <c r="I562" s="20" t="n"/>
      <c r="J562" s="24" t="n"/>
      <c r="K562" s="24" t="n"/>
      <c r="L562" s="25">
        <f>IF(OR(J562="",K562=""),"",MAX(J562,K562))</f>
        <v/>
      </c>
      <c r="M562" s="25">
        <f>IF(OR(J562="",K562=""),"",MIN(J562,K562))</f>
        <v/>
      </c>
      <c r="N562" s="25">
        <f>IF(L562="","",L562-M562)</f>
        <v/>
      </c>
      <c r="O562" s="26" t="n"/>
      <c r="P562" s="25">
        <f>IF(N562="","",ROUND(N562*N(O562)/100,0))</f>
        <v/>
      </c>
      <c r="Q562" s="25">
        <f>IF(N562="","",N562-P562)</f>
        <v/>
      </c>
      <c r="R562" s="27" t="n"/>
      <c r="S562" s="28">
        <f>IF(OR(Q562="",R562=""),"",Q562*R562)</f>
        <v/>
      </c>
      <c r="T562" s="20" t="n"/>
      <c r="U562" s="20" t="n"/>
    </row>
    <row r="563">
      <c r="A563" s="20" t="n"/>
      <c r="B563" s="21" t="n"/>
      <c r="C563" s="22" t="n"/>
      <c r="D563" s="22" t="n"/>
      <c r="E563" s="20" t="n"/>
      <c r="F563" s="23">
        <f>IF(E563="","",IFERROR(INDEX(Listeler!$E$2:$E$300,MATCH(E563,Listeler!$D$2:$D$300,0)),""))</f>
        <v/>
      </c>
      <c r="G563" s="20" t="n"/>
      <c r="H563" s="20" t="n"/>
      <c r="I563" s="20" t="n"/>
      <c r="J563" s="24" t="n"/>
      <c r="K563" s="24" t="n"/>
      <c r="L563" s="25">
        <f>IF(OR(J563="",K563=""),"",MAX(J563,K563))</f>
        <v/>
      </c>
      <c r="M563" s="25">
        <f>IF(OR(J563="",K563=""),"",MIN(J563,K563))</f>
        <v/>
      </c>
      <c r="N563" s="25">
        <f>IF(L563="","",L563-M563)</f>
        <v/>
      </c>
      <c r="O563" s="26" t="n"/>
      <c r="P563" s="25">
        <f>IF(N563="","",ROUND(N563*N(O563)/100,0))</f>
        <v/>
      </c>
      <c r="Q563" s="25">
        <f>IF(N563="","",N563-P563)</f>
        <v/>
      </c>
      <c r="R563" s="27" t="n"/>
      <c r="S563" s="28">
        <f>IF(OR(Q563="",R563=""),"",Q563*R563)</f>
        <v/>
      </c>
      <c r="T563" s="20" t="n"/>
      <c r="U563" s="20" t="n"/>
    </row>
    <row r="564">
      <c r="A564" s="20" t="n"/>
      <c r="B564" s="21" t="n"/>
      <c r="C564" s="22" t="n"/>
      <c r="D564" s="22" t="n"/>
      <c r="E564" s="20" t="n"/>
      <c r="F564" s="23">
        <f>IF(E564="","",IFERROR(INDEX(Listeler!$E$2:$E$300,MATCH(E564,Listeler!$D$2:$D$300,0)),""))</f>
        <v/>
      </c>
      <c r="G564" s="20" t="n"/>
      <c r="H564" s="20" t="n"/>
      <c r="I564" s="20" t="n"/>
      <c r="J564" s="24" t="n"/>
      <c r="K564" s="24" t="n"/>
      <c r="L564" s="25">
        <f>IF(OR(J564="",K564=""),"",MAX(J564,K564))</f>
        <v/>
      </c>
      <c r="M564" s="25">
        <f>IF(OR(J564="",K564=""),"",MIN(J564,K564))</f>
        <v/>
      </c>
      <c r="N564" s="25">
        <f>IF(L564="","",L564-M564)</f>
        <v/>
      </c>
      <c r="O564" s="26" t="n"/>
      <c r="P564" s="25">
        <f>IF(N564="","",ROUND(N564*N(O564)/100,0))</f>
        <v/>
      </c>
      <c r="Q564" s="25">
        <f>IF(N564="","",N564-P564)</f>
        <v/>
      </c>
      <c r="R564" s="27" t="n"/>
      <c r="S564" s="28">
        <f>IF(OR(Q564="",R564=""),"",Q564*R564)</f>
        <v/>
      </c>
      <c r="T564" s="20" t="n"/>
      <c r="U564" s="20" t="n"/>
    </row>
    <row r="565">
      <c r="A565" s="20" t="n"/>
      <c r="B565" s="21" t="n"/>
      <c r="C565" s="22" t="n"/>
      <c r="D565" s="22" t="n"/>
      <c r="E565" s="20" t="n"/>
      <c r="F565" s="23">
        <f>IF(E565="","",IFERROR(INDEX(Listeler!$E$2:$E$300,MATCH(E565,Listeler!$D$2:$D$300,0)),""))</f>
        <v/>
      </c>
      <c r="G565" s="20" t="n"/>
      <c r="H565" s="20" t="n"/>
      <c r="I565" s="20" t="n"/>
      <c r="J565" s="24" t="n"/>
      <c r="K565" s="24" t="n"/>
      <c r="L565" s="25">
        <f>IF(OR(J565="",K565=""),"",MAX(J565,K565))</f>
        <v/>
      </c>
      <c r="M565" s="25">
        <f>IF(OR(J565="",K565=""),"",MIN(J565,K565))</f>
        <v/>
      </c>
      <c r="N565" s="25">
        <f>IF(L565="","",L565-M565)</f>
        <v/>
      </c>
      <c r="O565" s="26" t="n"/>
      <c r="P565" s="25">
        <f>IF(N565="","",ROUND(N565*N(O565)/100,0))</f>
        <v/>
      </c>
      <c r="Q565" s="25">
        <f>IF(N565="","",N565-P565)</f>
        <v/>
      </c>
      <c r="R565" s="27" t="n"/>
      <c r="S565" s="28">
        <f>IF(OR(Q565="",R565=""),"",Q565*R565)</f>
        <v/>
      </c>
      <c r="T565" s="20" t="n"/>
      <c r="U565" s="20" t="n"/>
    </row>
    <row r="566">
      <c r="A566" s="20" t="n"/>
      <c r="B566" s="21" t="n"/>
      <c r="C566" s="22" t="n"/>
      <c r="D566" s="22" t="n"/>
      <c r="E566" s="20" t="n"/>
      <c r="F566" s="23">
        <f>IF(E566="","",IFERROR(INDEX(Listeler!$E$2:$E$300,MATCH(E566,Listeler!$D$2:$D$300,0)),""))</f>
        <v/>
      </c>
      <c r="G566" s="20" t="n"/>
      <c r="H566" s="20" t="n"/>
      <c r="I566" s="20" t="n"/>
      <c r="J566" s="24" t="n"/>
      <c r="K566" s="24" t="n"/>
      <c r="L566" s="25">
        <f>IF(OR(J566="",K566=""),"",MAX(J566,K566))</f>
        <v/>
      </c>
      <c r="M566" s="25">
        <f>IF(OR(J566="",K566=""),"",MIN(J566,K566))</f>
        <v/>
      </c>
      <c r="N566" s="25">
        <f>IF(L566="","",L566-M566)</f>
        <v/>
      </c>
      <c r="O566" s="26" t="n"/>
      <c r="P566" s="25">
        <f>IF(N566="","",ROUND(N566*N(O566)/100,0))</f>
        <v/>
      </c>
      <c r="Q566" s="25">
        <f>IF(N566="","",N566-P566)</f>
        <v/>
      </c>
      <c r="R566" s="27" t="n"/>
      <c r="S566" s="28">
        <f>IF(OR(Q566="",R566=""),"",Q566*R566)</f>
        <v/>
      </c>
      <c r="T566" s="20" t="n"/>
      <c r="U566" s="20" t="n"/>
    </row>
    <row r="567">
      <c r="A567" s="20" t="n"/>
      <c r="B567" s="21" t="n"/>
      <c r="C567" s="22" t="n"/>
      <c r="D567" s="22" t="n"/>
      <c r="E567" s="20" t="n"/>
      <c r="F567" s="23">
        <f>IF(E567="","",IFERROR(INDEX(Listeler!$E$2:$E$300,MATCH(E567,Listeler!$D$2:$D$300,0)),""))</f>
        <v/>
      </c>
      <c r="G567" s="20" t="n"/>
      <c r="H567" s="20" t="n"/>
      <c r="I567" s="20" t="n"/>
      <c r="J567" s="24" t="n"/>
      <c r="K567" s="24" t="n"/>
      <c r="L567" s="25">
        <f>IF(OR(J567="",K567=""),"",MAX(J567,K567))</f>
        <v/>
      </c>
      <c r="M567" s="25">
        <f>IF(OR(J567="",K567=""),"",MIN(J567,K567))</f>
        <v/>
      </c>
      <c r="N567" s="25">
        <f>IF(L567="","",L567-M567)</f>
        <v/>
      </c>
      <c r="O567" s="26" t="n"/>
      <c r="P567" s="25">
        <f>IF(N567="","",ROUND(N567*N(O567)/100,0))</f>
        <v/>
      </c>
      <c r="Q567" s="25">
        <f>IF(N567="","",N567-P567)</f>
        <v/>
      </c>
      <c r="R567" s="27" t="n"/>
      <c r="S567" s="28">
        <f>IF(OR(Q567="",R567=""),"",Q567*R567)</f>
        <v/>
      </c>
      <c r="T567" s="20" t="n"/>
      <c r="U567" s="20" t="n"/>
    </row>
    <row r="568">
      <c r="A568" s="20" t="n"/>
      <c r="B568" s="21" t="n"/>
      <c r="C568" s="22" t="n"/>
      <c r="D568" s="22" t="n"/>
      <c r="E568" s="20" t="n"/>
      <c r="F568" s="23">
        <f>IF(E568="","",IFERROR(INDEX(Listeler!$E$2:$E$300,MATCH(E568,Listeler!$D$2:$D$300,0)),""))</f>
        <v/>
      </c>
      <c r="G568" s="20" t="n"/>
      <c r="H568" s="20" t="n"/>
      <c r="I568" s="20" t="n"/>
      <c r="J568" s="24" t="n"/>
      <c r="K568" s="24" t="n"/>
      <c r="L568" s="25">
        <f>IF(OR(J568="",K568=""),"",MAX(J568,K568))</f>
        <v/>
      </c>
      <c r="M568" s="25">
        <f>IF(OR(J568="",K568=""),"",MIN(J568,K568))</f>
        <v/>
      </c>
      <c r="N568" s="25">
        <f>IF(L568="","",L568-M568)</f>
        <v/>
      </c>
      <c r="O568" s="26" t="n"/>
      <c r="P568" s="25">
        <f>IF(N568="","",ROUND(N568*N(O568)/100,0))</f>
        <v/>
      </c>
      <c r="Q568" s="25">
        <f>IF(N568="","",N568-P568)</f>
        <v/>
      </c>
      <c r="R568" s="27" t="n"/>
      <c r="S568" s="28">
        <f>IF(OR(Q568="",R568=""),"",Q568*R568)</f>
        <v/>
      </c>
      <c r="T568" s="20" t="n"/>
      <c r="U568" s="20" t="n"/>
    </row>
    <row r="569">
      <c r="A569" s="20" t="n"/>
      <c r="B569" s="21" t="n"/>
      <c r="C569" s="22" t="n"/>
      <c r="D569" s="22" t="n"/>
      <c r="E569" s="20" t="n"/>
      <c r="F569" s="23">
        <f>IF(E569="","",IFERROR(INDEX(Listeler!$E$2:$E$300,MATCH(E569,Listeler!$D$2:$D$300,0)),""))</f>
        <v/>
      </c>
      <c r="G569" s="20" t="n"/>
      <c r="H569" s="20" t="n"/>
      <c r="I569" s="20" t="n"/>
      <c r="J569" s="24" t="n"/>
      <c r="K569" s="24" t="n"/>
      <c r="L569" s="25">
        <f>IF(OR(J569="",K569=""),"",MAX(J569,K569))</f>
        <v/>
      </c>
      <c r="M569" s="25">
        <f>IF(OR(J569="",K569=""),"",MIN(J569,K569))</f>
        <v/>
      </c>
      <c r="N569" s="25">
        <f>IF(L569="","",L569-M569)</f>
        <v/>
      </c>
      <c r="O569" s="26" t="n"/>
      <c r="P569" s="25">
        <f>IF(N569="","",ROUND(N569*N(O569)/100,0))</f>
        <v/>
      </c>
      <c r="Q569" s="25">
        <f>IF(N569="","",N569-P569)</f>
        <v/>
      </c>
      <c r="R569" s="27" t="n"/>
      <c r="S569" s="28">
        <f>IF(OR(Q569="",R569=""),"",Q569*R569)</f>
        <v/>
      </c>
      <c r="T569" s="20" t="n"/>
      <c r="U569" s="20" t="n"/>
    </row>
    <row r="570">
      <c r="A570" s="20" t="n"/>
      <c r="B570" s="21" t="n"/>
      <c r="C570" s="22" t="n"/>
      <c r="D570" s="22" t="n"/>
      <c r="E570" s="20" t="n"/>
      <c r="F570" s="23">
        <f>IF(E570="","",IFERROR(INDEX(Listeler!$E$2:$E$300,MATCH(E570,Listeler!$D$2:$D$300,0)),""))</f>
        <v/>
      </c>
      <c r="G570" s="20" t="n"/>
      <c r="H570" s="20" t="n"/>
      <c r="I570" s="20" t="n"/>
      <c r="J570" s="24" t="n"/>
      <c r="K570" s="24" t="n"/>
      <c r="L570" s="25">
        <f>IF(OR(J570="",K570=""),"",MAX(J570,K570))</f>
        <v/>
      </c>
      <c r="M570" s="25">
        <f>IF(OR(J570="",K570=""),"",MIN(J570,K570))</f>
        <v/>
      </c>
      <c r="N570" s="25">
        <f>IF(L570="","",L570-M570)</f>
        <v/>
      </c>
      <c r="O570" s="26" t="n"/>
      <c r="P570" s="25">
        <f>IF(N570="","",ROUND(N570*N(O570)/100,0))</f>
        <v/>
      </c>
      <c r="Q570" s="25">
        <f>IF(N570="","",N570-P570)</f>
        <v/>
      </c>
      <c r="R570" s="27" t="n"/>
      <c r="S570" s="28">
        <f>IF(OR(Q570="",R570=""),"",Q570*R570)</f>
        <v/>
      </c>
      <c r="T570" s="20" t="n"/>
      <c r="U570" s="20" t="n"/>
    </row>
    <row r="571">
      <c r="A571" s="20" t="n"/>
      <c r="B571" s="21" t="n"/>
      <c r="C571" s="22" t="n"/>
      <c r="D571" s="22" t="n"/>
      <c r="E571" s="20" t="n"/>
      <c r="F571" s="23">
        <f>IF(E571="","",IFERROR(INDEX(Listeler!$E$2:$E$300,MATCH(E571,Listeler!$D$2:$D$300,0)),""))</f>
        <v/>
      </c>
      <c r="G571" s="20" t="n"/>
      <c r="H571" s="20" t="n"/>
      <c r="I571" s="20" t="n"/>
      <c r="J571" s="24" t="n"/>
      <c r="K571" s="24" t="n"/>
      <c r="L571" s="25">
        <f>IF(OR(J571="",K571=""),"",MAX(J571,K571))</f>
        <v/>
      </c>
      <c r="M571" s="25">
        <f>IF(OR(J571="",K571=""),"",MIN(J571,K571))</f>
        <v/>
      </c>
      <c r="N571" s="25">
        <f>IF(L571="","",L571-M571)</f>
        <v/>
      </c>
      <c r="O571" s="26" t="n"/>
      <c r="P571" s="25">
        <f>IF(N571="","",ROUND(N571*N(O571)/100,0))</f>
        <v/>
      </c>
      <c r="Q571" s="25">
        <f>IF(N571="","",N571-P571)</f>
        <v/>
      </c>
      <c r="R571" s="27" t="n"/>
      <c r="S571" s="28">
        <f>IF(OR(Q571="",R571=""),"",Q571*R571)</f>
        <v/>
      </c>
      <c r="T571" s="20" t="n"/>
      <c r="U571" s="20" t="n"/>
    </row>
    <row r="572">
      <c r="A572" s="20" t="n"/>
      <c r="B572" s="21" t="n"/>
      <c r="C572" s="22" t="n"/>
      <c r="D572" s="22" t="n"/>
      <c r="E572" s="20" t="n"/>
      <c r="F572" s="23">
        <f>IF(E572="","",IFERROR(INDEX(Listeler!$E$2:$E$300,MATCH(E572,Listeler!$D$2:$D$300,0)),""))</f>
        <v/>
      </c>
      <c r="G572" s="20" t="n"/>
      <c r="H572" s="20" t="n"/>
      <c r="I572" s="20" t="n"/>
      <c r="J572" s="24" t="n"/>
      <c r="K572" s="24" t="n"/>
      <c r="L572" s="25">
        <f>IF(OR(J572="",K572=""),"",MAX(J572,K572))</f>
        <v/>
      </c>
      <c r="M572" s="25">
        <f>IF(OR(J572="",K572=""),"",MIN(J572,K572))</f>
        <v/>
      </c>
      <c r="N572" s="25">
        <f>IF(L572="","",L572-M572)</f>
        <v/>
      </c>
      <c r="O572" s="26" t="n"/>
      <c r="P572" s="25">
        <f>IF(N572="","",ROUND(N572*N(O572)/100,0))</f>
        <v/>
      </c>
      <c r="Q572" s="25">
        <f>IF(N572="","",N572-P572)</f>
        <v/>
      </c>
      <c r="R572" s="27" t="n"/>
      <c r="S572" s="28">
        <f>IF(OR(Q572="",R572=""),"",Q572*R572)</f>
        <v/>
      </c>
      <c r="T572" s="20" t="n"/>
      <c r="U572" s="20" t="n"/>
    </row>
    <row r="573">
      <c r="A573" s="20" t="n"/>
      <c r="B573" s="21" t="n"/>
      <c r="C573" s="22" t="n"/>
      <c r="D573" s="22" t="n"/>
      <c r="E573" s="20" t="n"/>
      <c r="F573" s="23">
        <f>IF(E573="","",IFERROR(INDEX(Listeler!$E$2:$E$300,MATCH(E573,Listeler!$D$2:$D$300,0)),""))</f>
        <v/>
      </c>
      <c r="G573" s="20" t="n"/>
      <c r="H573" s="20" t="n"/>
      <c r="I573" s="20" t="n"/>
      <c r="J573" s="24" t="n"/>
      <c r="K573" s="24" t="n"/>
      <c r="L573" s="25">
        <f>IF(OR(J573="",K573=""),"",MAX(J573,K573))</f>
        <v/>
      </c>
      <c r="M573" s="25">
        <f>IF(OR(J573="",K573=""),"",MIN(J573,K573))</f>
        <v/>
      </c>
      <c r="N573" s="25">
        <f>IF(L573="","",L573-M573)</f>
        <v/>
      </c>
      <c r="O573" s="26" t="n"/>
      <c r="P573" s="25">
        <f>IF(N573="","",ROUND(N573*N(O573)/100,0))</f>
        <v/>
      </c>
      <c r="Q573" s="25">
        <f>IF(N573="","",N573-P573)</f>
        <v/>
      </c>
      <c r="R573" s="27" t="n"/>
      <c r="S573" s="28">
        <f>IF(OR(Q573="",R573=""),"",Q573*R573)</f>
        <v/>
      </c>
      <c r="T573" s="20" t="n"/>
      <c r="U573" s="20" t="n"/>
    </row>
    <row r="574">
      <c r="A574" s="20" t="n"/>
      <c r="B574" s="21" t="n"/>
      <c r="C574" s="22" t="n"/>
      <c r="D574" s="22" t="n"/>
      <c r="E574" s="20" t="n"/>
      <c r="F574" s="23">
        <f>IF(E574="","",IFERROR(INDEX(Listeler!$E$2:$E$300,MATCH(E574,Listeler!$D$2:$D$300,0)),""))</f>
        <v/>
      </c>
      <c r="G574" s="20" t="n"/>
      <c r="H574" s="20" t="n"/>
      <c r="I574" s="20" t="n"/>
      <c r="J574" s="24" t="n"/>
      <c r="K574" s="24" t="n"/>
      <c r="L574" s="25">
        <f>IF(OR(J574="",K574=""),"",MAX(J574,K574))</f>
        <v/>
      </c>
      <c r="M574" s="25">
        <f>IF(OR(J574="",K574=""),"",MIN(J574,K574))</f>
        <v/>
      </c>
      <c r="N574" s="25">
        <f>IF(L574="","",L574-M574)</f>
        <v/>
      </c>
      <c r="O574" s="26" t="n"/>
      <c r="P574" s="25">
        <f>IF(N574="","",ROUND(N574*N(O574)/100,0))</f>
        <v/>
      </c>
      <c r="Q574" s="25">
        <f>IF(N574="","",N574-P574)</f>
        <v/>
      </c>
      <c r="R574" s="27" t="n"/>
      <c r="S574" s="28">
        <f>IF(OR(Q574="",R574=""),"",Q574*R574)</f>
        <v/>
      </c>
      <c r="T574" s="20" t="n"/>
      <c r="U574" s="20" t="n"/>
    </row>
    <row r="575">
      <c r="A575" s="20" t="n"/>
      <c r="B575" s="21" t="n"/>
      <c r="C575" s="22" t="n"/>
      <c r="D575" s="22" t="n"/>
      <c r="E575" s="20" t="n"/>
      <c r="F575" s="23">
        <f>IF(E575="","",IFERROR(INDEX(Listeler!$E$2:$E$300,MATCH(E575,Listeler!$D$2:$D$300,0)),""))</f>
        <v/>
      </c>
      <c r="G575" s="20" t="n"/>
      <c r="H575" s="20" t="n"/>
      <c r="I575" s="20" t="n"/>
      <c r="J575" s="24" t="n"/>
      <c r="K575" s="24" t="n"/>
      <c r="L575" s="25">
        <f>IF(OR(J575="",K575=""),"",MAX(J575,K575))</f>
        <v/>
      </c>
      <c r="M575" s="25">
        <f>IF(OR(J575="",K575=""),"",MIN(J575,K575))</f>
        <v/>
      </c>
      <c r="N575" s="25">
        <f>IF(L575="","",L575-M575)</f>
        <v/>
      </c>
      <c r="O575" s="26" t="n"/>
      <c r="P575" s="25">
        <f>IF(N575="","",ROUND(N575*N(O575)/100,0))</f>
        <v/>
      </c>
      <c r="Q575" s="25">
        <f>IF(N575="","",N575-P575)</f>
        <v/>
      </c>
      <c r="R575" s="27" t="n"/>
      <c r="S575" s="28">
        <f>IF(OR(Q575="",R575=""),"",Q575*R575)</f>
        <v/>
      </c>
      <c r="T575" s="20" t="n"/>
      <c r="U575" s="20" t="n"/>
    </row>
    <row r="576">
      <c r="A576" s="20" t="n"/>
      <c r="B576" s="21" t="n"/>
      <c r="C576" s="22" t="n"/>
      <c r="D576" s="22" t="n"/>
      <c r="E576" s="20" t="n"/>
      <c r="F576" s="23">
        <f>IF(E576="","",IFERROR(INDEX(Listeler!$E$2:$E$300,MATCH(E576,Listeler!$D$2:$D$300,0)),""))</f>
        <v/>
      </c>
      <c r="G576" s="20" t="n"/>
      <c r="H576" s="20" t="n"/>
      <c r="I576" s="20" t="n"/>
      <c r="J576" s="24" t="n"/>
      <c r="K576" s="24" t="n"/>
      <c r="L576" s="25">
        <f>IF(OR(J576="",K576=""),"",MAX(J576,K576))</f>
        <v/>
      </c>
      <c r="M576" s="25">
        <f>IF(OR(J576="",K576=""),"",MIN(J576,K576))</f>
        <v/>
      </c>
      <c r="N576" s="25">
        <f>IF(L576="","",L576-M576)</f>
        <v/>
      </c>
      <c r="O576" s="26" t="n"/>
      <c r="P576" s="25">
        <f>IF(N576="","",ROUND(N576*N(O576)/100,0))</f>
        <v/>
      </c>
      <c r="Q576" s="25">
        <f>IF(N576="","",N576-P576)</f>
        <v/>
      </c>
      <c r="R576" s="27" t="n"/>
      <c r="S576" s="28">
        <f>IF(OR(Q576="",R576=""),"",Q576*R576)</f>
        <v/>
      </c>
      <c r="T576" s="20" t="n"/>
      <c r="U576" s="20" t="n"/>
    </row>
    <row r="577">
      <c r="A577" s="20" t="n"/>
      <c r="B577" s="21" t="n"/>
      <c r="C577" s="22" t="n"/>
      <c r="D577" s="22" t="n"/>
      <c r="E577" s="20" t="n"/>
      <c r="F577" s="23">
        <f>IF(E577="","",IFERROR(INDEX(Listeler!$E$2:$E$300,MATCH(E577,Listeler!$D$2:$D$300,0)),""))</f>
        <v/>
      </c>
      <c r="G577" s="20" t="n"/>
      <c r="H577" s="20" t="n"/>
      <c r="I577" s="20" t="n"/>
      <c r="J577" s="24" t="n"/>
      <c r="K577" s="24" t="n"/>
      <c r="L577" s="25">
        <f>IF(OR(J577="",K577=""),"",MAX(J577,K577))</f>
        <v/>
      </c>
      <c r="M577" s="25">
        <f>IF(OR(J577="",K577=""),"",MIN(J577,K577))</f>
        <v/>
      </c>
      <c r="N577" s="25">
        <f>IF(L577="","",L577-M577)</f>
        <v/>
      </c>
      <c r="O577" s="26" t="n"/>
      <c r="P577" s="25">
        <f>IF(N577="","",ROUND(N577*N(O577)/100,0))</f>
        <v/>
      </c>
      <c r="Q577" s="25">
        <f>IF(N577="","",N577-P577)</f>
        <v/>
      </c>
      <c r="R577" s="27" t="n"/>
      <c r="S577" s="28">
        <f>IF(OR(Q577="",R577=""),"",Q577*R577)</f>
        <v/>
      </c>
      <c r="T577" s="20" t="n"/>
      <c r="U577" s="20" t="n"/>
    </row>
    <row r="578">
      <c r="A578" s="20" t="n"/>
      <c r="B578" s="21" t="n"/>
      <c r="C578" s="22" t="n"/>
      <c r="D578" s="22" t="n"/>
      <c r="E578" s="20" t="n"/>
      <c r="F578" s="23">
        <f>IF(E578="","",IFERROR(INDEX(Listeler!$E$2:$E$300,MATCH(E578,Listeler!$D$2:$D$300,0)),""))</f>
        <v/>
      </c>
      <c r="G578" s="20" t="n"/>
      <c r="H578" s="20" t="n"/>
      <c r="I578" s="20" t="n"/>
      <c r="J578" s="24" t="n"/>
      <c r="K578" s="24" t="n"/>
      <c r="L578" s="25">
        <f>IF(OR(J578="",K578=""),"",MAX(J578,K578))</f>
        <v/>
      </c>
      <c r="M578" s="25">
        <f>IF(OR(J578="",K578=""),"",MIN(J578,K578))</f>
        <v/>
      </c>
      <c r="N578" s="25">
        <f>IF(L578="","",L578-M578)</f>
        <v/>
      </c>
      <c r="O578" s="26" t="n"/>
      <c r="P578" s="25">
        <f>IF(N578="","",ROUND(N578*N(O578)/100,0))</f>
        <v/>
      </c>
      <c r="Q578" s="25">
        <f>IF(N578="","",N578-P578)</f>
        <v/>
      </c>
      <c r="R578" s="27" t="n"/>
      <c r="S578" s="28">
        <f>IF(OR(Q578="",R578=""),"",Q578*R578)</f>
        <v/>
      </c>
      <c r="T578" s="20" t="n"/>
      <c r="U578" s="20" t="n"/>
    </row>
    <row r="579">
      <c r="A579" s="20" t="n"/>
      <c r="B579" s="21" t="n"/>
      <c r="C579" s="22" t="n"/>
      <c r="D579" s="22" t="n"/>
      <c r="E579" s="20" t="n"/>
      <c r="F579" s="23">
        <f>IF(E579="","",IFERROR(INDEX(Listeler!$E$2:$E$300,MATCH(E579,Listeler!$D$2:$D$300,0)),""))</f>
        <v/>
      </c>
      <c r="G579" s="20" t="n"/>
      <c r="H579" s="20" t="n"/>
      <c r="I579" s="20" t="n"/>
      <c r="J579" s="24" t="n"/>
      <c r="K579" s="24" t="n"/>
      <c r="L579" s="25">
        <f>IF(OR(J579="",K579=""),"",MAX(J579,K579))</f>
        <v/>
      </c>
      <c r="M579" s="25">
        <f>IF(OR(J579="",K579=""),"",MIN(J579,K579))</f>
        <v/>
      </c>
      <c r="N579" s="25">
        <f>IF(L579="","",L579-M579)</f>
        <v/>
      </c>
      <c r="O579" s="26" t="n"/>
      <c r="P579" s="25">
        <f>IF(N579="","",ROUND(N579*N(O579)/100,0))</f>
        <v/>
      </c>
      <c r="Q579" s="25">
        <f>IF(N579="","",N579-P579)</f>
        <v/>
      </c>
      <c r="R579" s="27" t="n"/>
      <c r="S579" s="28">
        <f>IF(OR(Q579="",R579=""),"",Q579*R579)</f>
        <v/>
      </c>
      <c r="T579" s="20" t="n"/>
      <c r="U579" s="20" t="n"/>
    </row>
    <row r="580">
      <c r="A580" s="20" t="n"/>
      <c r="B580" s="21" t="n"/>
      <c r="C580" s="22" t="n"/>
      <c r="D580" s="22" t="n"/>
      <c r="E580" s="20" t="n"/>
      <c r="F580" s="23">
        <f>IF(E580="","",IFERROR(INDEX(Listeler!$E$2:$E$300,MATCH(E580,Listeler!$D$2:$D$300,0)),""))</f>
        <v/>
      </c>
      <c r="G580" s="20" t="n"/>
      <c r="H580" s="20" t="n"/>
      <c r="I580" s="20" t="n"/>
      <c r="J580" s="24" t="n"/>
      <c r="K580" s="24" t="n"/>
      <c r="L580" s="25">
        <f>IF(OR(J580="",K580=""),"",MAX(J580,K580))</f>
        <v/>
      </c>
      <c r="M580" s="25">
        <f>IF(OR(J580="",K580=""),"",MIN(J580,K580))</f>
        <v/>
      </c>
      <c r="N580" s="25">
        <f>IF(L580="","",L580-M580)</f>
        <v/>
      </c>
      <c r="O580" s="26" t="n"/>
      <c r="P580" s="25">
        <f>IF(N580="","",ROUND(N580*N(O580)/100,0))</f>
        <v/>
      </c>
      <c r="Q580" s="25">
        <f>IF(N580="","",N580-P580)</f>
        <v/>
      </c>
      <c r="R580" s="27" t="n"/>
      <c r="S580" s="28">
        <f>IF(OR(Q580="",R580=""),"",Q580*R580)</f>
        <v/>
      </c>
      <c r="T580" s="20" t="n"/>
      <c r="U580" s="20" t="n"/>
    </row>
    <row r="581">
      <c r="A581" s="20" t="n"/>
      <c r="B581" s="21" t="n"/>
      <c r="C581" s="22" t="n"/>
      <c r="D581" s="22" t="n"/>
      <c r="E581" s="20" t="n"/>
      <c r="F581" s="23">
        <f>IF(E581="","",IFERROR(INDEX(Listeler!$E$2:$E$300,MATCH(E581,Listeler!$D$2:$D$300,0)),""))</f>
        <v/>
      </c>
      <c r="G581" s="20" t="n"/>
      <c r="H581" s="20" t="n"/>
      <c r="I581" s="20" t="n"/>
      <c r="J581" s="24" t="n"/>
      <c r="K581" s="24" t="n"/>
      <c r="L581" s="25">
        <f>IF(OR(J581="",K581=""),"",MAX(J581,K581))</f>
        <v/>
      </c>
      <c r="M581" s="25">
        <f>IF(OR(J581="",K581=""),"",MIN(J581,K581))</f>
        <v/>
      </c>
      <c r="N581" s="25">
        <f>IF(L581="","",L581-M581)</f>
        <v/>
      </c>
      <c r="O581" s="26" t="n"/>
      <c r="P581" s="25">
        <f>IF(N581="","",ROUND(N581*N(O581)/100,0))</f>
        <v/>
      </c>
      <c r="Q581" s="25">
        <f>IF(N581="","",N581-P581)</f>
        <v/>
      </c>
      <c r="R581" s="27" t="n"/>
      <c r="S581" s="28">
        <f>IF(OR(Q581="",R581=""),"",Q581*R581)</f>
        <v/>
      </c>
      <c r="T581" s="20" t="n"/>
      <c r="U581" s="20" t="n"/>
    </row>
    <row r="582">
      <c r="A582" s="20" t="n"/>
      <c r="B582" s="21" t="n"/>
      <c r="C582" s="22" t="n"/>
      <c r="D582" s="22" t="n"/>
      <c r="E582" s="20" t="n"/>
      <c r="F582" s="23">
        <f>IF(E582="","",IFERROR(INDEX(Listeler!$E$2:$E$300,MATCH(E582,Listeler!$D$2:$D$300,0)),""))</f>
        <v/>
      </c>
      <c r="G582" s="20" t="n"/>
      <c r="H582" s="20" t="n"/>
      <c r="I582" s="20" t="n"/>
      <c r="J582" s="24" t="n"/>
      <c r="K582" s="24" t="n"/>
      <c r="L582" s="25">
        <f>IF(OR(J582="",K582=""),"",MAX(J582,K582))</f>
        <v/>
      </c>
      <c r="M582" s="25">
        <f>IF(OR(J582="",K582=""),"",MIN(J582,K582))</f>
        <v/>
      </c>
      <c r="N582" s="25">
        <f>IF(L582="","",L582-M582)</f>
        <v/>
      </c>
      <c r="O582" s="26" t="n"/>
      <c r="P582" s="25">
        <f>IF(N582="","",ROUND(N582*N(O582)/100,0))</f>
        <v/>
      </c>
      <c r="Q582" s="25">
        <f>IF(N582="","",N582-P582)</f>
        <v/>
      </c>
      <c r="R582" s="27" t="n"/>
      <c r="S582" s="28">
        <f>IF(OR(Q582="",R582=""),"",Q582*R582)</f>
        <v/>
      </c>
      <c r="T582" s="20" t="n"/>
      <c r="U582" s="20" t="n"/>
    </row>
    <row r="583">
      <c r="A583" s="20" t="n"/>
      <c r="B583" s="21" t="n"/>
      <c r="C583" s="22" t="n"/>
      <c r="D583" s="22" t="n"/>
      <c r="E583" s="20" t="n"/>
      <c r="F583" s="23">
        <f>IF(E583="","",IFERROR(INDEX(Listeler!$E$2:$E$300,MATCH(E583,Listeler!$D$2:$D$300,0)),""))</f>
        <v/>
      </c>
      <c r="G583" s="20" t="n"/>
      <c r="H583" s="20" t="n"/>
      <c r="I583" s="20" t="n"/>
      <c r="J583" s="24" t="n"/>
      <c r="K583" s="24" t="n"/>
      <c r="L583" s="25">
        <f>IF(OR(J583="",K583=""),"",MAX(J583,K583))</f>
        <v/>
      </c>
      <c r="M583" s="25">
        <f>IF(OR(J583="",K583=""),"",MIN(J583,K583))</f>
        <v/>
      </c>
      <c r="N583" s="25">
        <f>IF(L583="","",L583-M583)</f>
        <v/>
      </c>
      <c r="O583" s="26" t="n"/>
      <c r="P583" s="25">
        <f>IF(N583="","",ROUND(N583*N(O583)/100,0))</f>
        <v/>
      </c>
      <c r="Q583" s="25">
        <f>IF(N583="","",N583-P583)</f>
        <v/>
      </c>
      <c r="R583" s="27" t="n"/>
      <c r="S583" s="28">
        <f>IF(OR(Q583="",R583=""),"",Q583*R583)</f>
        <v/>
      </c>
      <c r="T583" s="20" t="n"/>
      <c r="U583" s="20" t="n"/>
    </row>
    <row r="584">
      <c r="A584" s="20" t="n"/>
      <c r="B584" s="21" t="n"/>
      <c r="C584" s="22" t="n"/>
      <c r="D584" s="22" t="n"/>
      <c r="E584" s="20" t="n"/>
      <c r="F584" s="23">
        <f>IF(E584="","",IFERROR(INDEX(Listeler!$E$2:$E$300,MATCH(E584,Listeler!$D$2:$D$300,0)),""))</f>
        <v/>
      </c>
      <c r="G584" s="20" t="n"/>
      <c r="H584" s="20" t="n"/>
      <c r="I584" s="20" t="n"/>
      <c r="J584" s="24" t="n"/>
      <c r="K584" s="24" t="n"/>
      <c r="L584" s="25">
        <f>IF(OR(J584="",K584=""),"",MAX(J584,K584))</f>
        <v/>
      </c>
      <c r="M584" s="25">
        <f>IF(OR(J584="",K584=""),"",MIN(J584,K584))</f>
        <v/>
      </c>
      <c r="N584" s="25">
        <f>IF(L584="","",L584-M584)</f>
        <v/>
      </c>
      <c r="O584" s="26" t="n"/>
      <c r="P584" s="25">
        <f>IF(N584="","",ROUND(N584*N(O584)/100,0))</f>
        <v/>
      </c>
      <c r="Q584" s="25">
        <f>IF(N584="","",N584-P584)</f>
        <v/>
      </c>
      <c r="R584" s="27" t="n"/>
      <c r="S584" s="28">
        <f>IF(OR(Q584="",R584=""),"",Q584*R584)</f>
        <v/>
      </c>
      <c r="T584" s="20" t="n"/>
      <c r="U584" s="20" t="n"/>
    </row>
    <row r="585">
      <c r="A585" s="20" t="n"/>
      <c r="B585" s="21" t="n"/>
      <c r="C585" s="22" t="n"/>
      <c r="D585" s="22" t="n"/>
      <c r="E585" s="20" t="n"/>
      <c r="F585" s="23">
        <f>IF(E585="","",IFERROR(INDEX(Listeler!$E$2:$E$300,MATCH(E585,Listeler!$D$2:$D$300,0)),""))</f>
        <v/>
      </c>
      <c r="G585" s="20" t="n"/>
      <c r="H585" s="20" t="n"/>
      <c r="I585" s="20" t="n"/>
      <c r="J585" s="24" t="n"/>
      <c r="K585" s="24" t="n"/>
      <c r="L585" s="25">
        <f>IF(OR(J585="",K585=""),"",MAX(J585,K585))</f>
        <v/>
      </c>
      <c r="M585" s="25">
        <f>IF(OR(J585="",K585=""),"",MIN(J585,K585))</f>
        <v/>
      </c>
      <c r="N585" s="25">
        <f>IF(L585="","",L585-M585)</f>
        <v/>
      </c>
      <c r="O585" s="26" t="n"/>
      <c r="P585" s="25">
        <f>IF(N585="","",ROUND(N585*N(O585)/100,0))</f>
        <v/>
      </c>
      <c r="Q585" s="25">
        <f>IF(N585="","",N585-P585)</f>
        <v/>
      </c>
      <c r="R585" s="27" t="n"/>
      <c r="S585" s="28">
        <f>IF(OR(Q585="",R585=""),"",Q585*R585)</f>
        <v/>
      </c>
      <c r="T585" s="20" t="n"/>
      <c r="U585" s="20" t="n"/>
    </row>
    <row r="586">
      <c r="A586" s="20" t="n"/>
      <c r="B586" s="21" t="n"/>
      <c r="C586" s="22" t="n"/>
      <c r="D586" s="22" t="n"/>
      <c r="E586" s="20" t="n"/>
      <c r="F586" s="23">
        <f>IF(E586="","",IFERROR(INDEX(Listeler!$E$2:$E$300,MATCH(E586,Listeler!$D$2:$D$300,0)),""))</f>
        <v/>
      </c>
      <c r="G586" s="20" t="n"/>
      <c r="H586" s="20" t="n"/>
      <c r="I586" s="20" t="n"/>
      <c r="J586" s="24" t="n"/>
      <c r="K586" s="24" t="n"/>
      <c r="L586" s="25">
        <f>IF(OR(J586="",K586=""),"",MAX(J586,K586))</f>
        <v/>
      </c>
      <c r="M586" s="25">
        <f>IF(OR(J586="",K586=""),"",MIN(J586,K586))</f>
        <v/>
      </c>
      <c r="N586" s="25">
        <f>IF(L586="","",L586-M586)</f>
        <v/>
      </c>
      <c r="O586" s="26" t="n"/>
      <c r="P586" s="25">
        <f>IF(N586="","",ROUND(N586*N(O586)/100,0))</f>
        <v/>
      </c>
      <c r="Q586" s="25">
        <f>IF(N586="","",N586-P586)</f>
        <v/>
      </c>
      <c r="R586" s="27" t="n"/>
      <c r="S586" s="28">
        <f>IF(OR(Q586="",R586=""),"",Q586*R586)</f>
        <v/>
      </c>
      <c r="T586" s="20" t="n"/>
      <c r="U586" s="20" t="n"/>
    </row>
    <row r="587">
      <c r="A587" s="20" t="n"/>
      <c r="B587" s="21" t="n"/>
      <c r="C587" s="22" t="n"/>
      <c r="D587" s="22" t="n"/>
      <c r="E587" s="20" t="n"/>
      <c r="F587" s="23">
        <f>IF(E587="","",IFERROR(INDEX(Listeler!$E$2:$E$300,MATCH(E587,Listeler!$D$2:$D$300,0)),""))</f>
        <v/>
      </c>
      <c r="G587" s="20" t="n"/>
      <c r="H587" s="20" t="n"/>
      <c r="I587" s="20" t="n"/>
      <c r="J587" s="24" t="n"/>
      <c r="K587" s="24" t="n"/>
      <c r="L587" s="25">
        <f>IF(OR(J587="",K587=""),"",MAX(J587,K587))</f>
        <v/>
      </c>
      <c r="M587" s="25">
        <f>IF(OR(J587="",K587=""),"",MIN(J587,K587))</f>
        <v/>
      </c>
      <c r="N587" s="25">
        <f>IF(L587="","",L587-M587)</f>
        <v/>
      </c>
      <c r="O587" s="26" t="n"/>
      <c r="P587" s="25">
        <f>IF(N587="","",ROUND(N587*N(O587)/100,0))</f>
        <v/>
      </c>
      <c r="Q587" s="25">
        <f>IF(N587="","",N587-P587)</f>
        <v/>
      </c>
      <c r="R587" s="27" t="n"/>
      <c r="S587" s="28">
        <f>IF(OR(Q587="",R587=""),"",Q587*R587)</f>
        <v/>
      </c>
      <c r="T587" s="20" t="n"/>
      <c r="U587" s="20" t="n"/>
    </row>
    <row r="588">
      <c r="A588" s="20" t="n"/>
      <c r="B588" s="21" t="n"/>
      <c r="C588" s="22" t="n"/>
      <c r="D588" s="22" t="n"/>
      <c r="E588" s="20" t="n"/>
      <c r="F588" s="23">
        <f>IF(E588="","",IFERROR(INDEX(Listeler!$E$2:$E$300,MATCH(E588,Listeler!$D$2:$D$300,0)),""))</f>
        <v/>
      </c>
      <c r="G588" s="20" t="n"/>
      <c r="H588" s="20" t="n"/>
      <c r="I588" s="20" t="n"/>
      <c r="J588" s="24" t="n"/>
      <c r="K588" s="24" t="n"/>
      <c r="L588" s="25">
        <f>IF(OR(J588="",K588=""),"",MAX(J588,K588))</f>
        <v/>
      </c>
      <c r="M588" s="25">
        <f>IF(OR(J588="",K588=""),"",MIN(J588,K588))</f>
        <v/>
      </c>
      <c r="N588" s="25">
        <f>IF(L588="","",L588-M588)</f>
        <v/>
      </c>
      <c r="O588" s="26" t="n"/>
      <c r="P588" s="25">
        <f>IF(N588="","",ROUND(N588*N(O588)/100,0))</f>
        <v/>
      </c>
      <c r="Q588" s="25">
        <f>IF(N588="","",N588-P588)</f>
        <v/>
      </c>
      <c r="R588" s="27" t="n"/>
      <c r="S588" s="28">
        <f>IF(OR(Q588="",R588=""),"",Q588*R588)</f>
        <v/>
      </c>
      <c r="T588" s="20" t="n"/>
      <c r="U588" s="20" t="n"/>
    </row>
    <row r="589">
      <c r="A589" s="20" t="n"/>
      <c r="B589" s="21" t="n"/>
      <c r="C589" s="22" t="n"/>
      <c r="D589" s="22" t="n"/>
      <c r="E589" s="20" t="n"/>
      <c r="F589" s="23">
        <f>IF(E589="","",IFERROR(INDEX(Listeler!$E$2:$E$300,MATCH(E589,Listeler!$D$2:$D$300,0)),""))</f>
        <v/>
      </c>
      <c r="G589" s="20" t="n"/>
      <c r="H589" s="20" t="n"/>
      <c r="I589" s="20" t="n"/>
      <c r="J589" s="24" t="n"/>
      <c r="K589" s="24" t="n"/>
      <c r="L589" s="25">
        <f>IF(OR(J589="",K589=""),"",MAX(J589,K589))</f>
        <v/>
      </c>
      <c r="M589" s="25">
        <f>IF(OR(J589="",K589=""),"",MIN(J589,K589))</f>
        <v/>
      </c>
      <c r="N589" s="25">
        <f>IF(L589="","",L589-M589)</f>
        <v/>
      </c>
      <c r="O589" s="26" t="n"/>
      <c r="P589" s="25">
        <f>IF(N589="","",ROUND(N589*N(O589)/100,0))</f>
        <v/>
      </c>
      <c r="Q589" s="25">
        <f>IF(N589="","",N589-P589)</f>
        <v/>
      </c>
      <c r="R589" s="27" t="n"/>
      <c r="S589" s="28">
        <f>IF(OR(Q589="",R589=""),"",Q589*R589)</f>
        <v/>
      </c>
      <c r="T589" s="20" t="n"/>
      <c r="U589" s="20" t="n"/>
    </row>
    <row r="590">
      <c r="A590" s="20" t="n"/>
      <c r="B590" s="21" t="n"/>
      <c r="C590" s="22" t="n"/>
      <c r="D590" s="22" t="n"/>
      <c r="E590" s="20" t="n"/>
      <c r="F590" s="23">
        <f>IF(E590="","",IFERROR(INDEX(Listeler!$E$2:$E$300,MATCH(E590,Listeler!$D$2:$D$300,0)),""))</f>
        <v/>
      </c>
      <c r="G590" s="20" t="n"/>
      <c r="H590" s="20" t="n"/>
      <c r="I590" s="20" t="n"/>
      <c r="J590" s="24" t="n"/>
      <c r="K590" s="24" t="n"/>
      <c r="L590" s="25">
        <f>IF(OR(J590="",K590=""),"",MAX(J590,K590))</f>
        <v/>
      </c>
      <c r="M590" s="25">
        <f>IF(OR(J590="",K590=""),"",MIN(J590,K590))</f>
        <v/>
      </c>
      <c r="N590" s="25">
        <f>IF(L590="","",L590-M590)</f>
        <v/>
      </c>
      <c r="O590" s="26" t="n"/>
      <c r="P590" s="25">
        <f>IF(N590="","",ROUND(N590*N(O590)/100,0))</f>
        <v/>
      </c>
      <c r="Q590" s="25">
        <f>IF(N590="","",N590-P590)</f>
        <v/>
      </c>
      <c r="R590" s="27" t="n"/>
      <c r="S590" s="28">
        <f>IF(OR(Q590="",R590=""),"",Q590*R590)</f>
        <v/>
      </c>
      <c r="T590" s="20" t="n"/>
      <c r="U590" s="20" t="n"/>
    </row>
    <row r="591">
      <c r="A591" s="20" t="n"/>
      <c r="B591" s="21" t="n"/>
      <c r="C591" s="22" t="n"/>
      <c r="D591" s="22" t="n"/>
      <c r="E591" s="20" t="n"/>
      <c r="F591" s="23">
        <f>IF(E591="","",IFERROR(INDEX(Listeler!$E$2:$E$300,MATCH(E591,Listeler!$D$2:$D$300,0)),""))</f>
        <v/>
      </c>
      <c r="G591" s="20" t="n"/>
      <c r="H591" s="20" t="n"/>
      <c r="I591" s="20" t="n"/>
      <c r="J591" s="24" t="n"/>
      <c r="K591" s="24" t="n"/>
      <c r="L591" s="25">
        <f>IF(OR(J591="",K591=""),"",MAX(J591,K591))</f>
        <v/>
      </c>
      <c r="M591" s="25">
        <f>IF(OR(J591="",K591=""),"",MIN(J591,K591))</f>
        <v/>
      </c>
      <c r="N591" s="25">
        <f>IF(L591="","",L591-M591)</f>
        <v/>
      </c>
      <c r="O591" s="26" t="n"/>
      <c r="P591" s="25">
        <f>IF(N591="","",ROUND(N591*N(O591)/100,0))</f>
        <v/>
      </c>
      <c r="Q591" s="25">
        <f>IF(N591="","",N591-P591)</f>
        <v/>
      </c>
      <c r="R591" s="27" t="n"/>
      <c r="S591" s="28">
        <f>IF(OR(Q591="",R591=""),"",Q591*R591)</f>
        <v/>
      </c>
      <c r="T591" s="20" t="n"/>
      <c r="U591" s="20" t="n"/>
    </row>
    <row r="592">
      <c r="A592" s="20" t="n"/>
      <c r="B592" s="21" t="n"/>
      <c r="C592" s="22" t="n"/>
      <c r="D592" s="22" t="n"/>
      <c r="E592" s="20" t="n"/>
      <c r="F592" s="23">
        <f>IF(E592="","",IFERROR(INDEX(Listeler!$E$2:$E$300,MATCH(E592,Listeler!$D$2:$D$300,0)),""))</f>
        <v/>
      </c>
      <c r="G592" s="20" t="n"/>
      <c r="H592" s="20" t="n"/>
      <c r="I592" s="20" t="n"/>
      <c r="J592" s="24" t="n"/>
      <c r="K592" s="24" t="n"/>
      <c r="L592" s="25">
        <f>IF(OR(J592="",K592=""),"",MAX(J592,K592))</f>
        <v/>
      </c>
      <c r="M592" s="25">
        <f>IF(OR(J592="",K592=""),"",MIN(J592,K592))</f>
        <v/>
      </c>
      <c r="N592" s="25">
        <f>IF(L592="","",L592-M592)</f>
        <v/>
      </c>
      <c r="O592" s="26" t="n"/>
      <c r="P592" s="25">
        <f>IF(N592="","",ROUND(N592*N(O592)/100,0))</f>
        <v/>
      </c>
      <c r="Q592" s="25">
        <f>IF(N592="","",N592-P592)</f>
        <v/>
      </c>
      <c r="R592" s="27" t="n"/>
      <c r="S592" s="28">
        <f>IF(OR(Q592="",R592=""),"",Q592*R592)</f>
        <v/>
      </c>
      <c r="T592" s="20" t="n"/>
      <c r="U592" s="20" t="n"/>
    </row>
    <row r="593">
      <c r="A593" s="20" t="n"/>
      <c r="B593" s="21" t="n"/>
      <c r="C593" s="22" t="n"/>
      <c r="D593" s="22" t="n"/>
      <c r="E593" s="20" t="n"/>
      <c r="F593" s="23">
        <f>IF(E593="","",IFERROR(INDEX(Listeler!$E$2:$E$300,MATCH(E593,Listeler!$D$2:$D$300,0)),""))</f>
        <v/>
      </c>
      <c r="G593" s="20" t="n"/>
      <c r="H593" s="20" t="n"/>
      <c r="I593" s="20" t="n"/>
      <c r="J593" s="24" t="n"/>
      <c r="K593" s="24" t="n"/>
      <c r="L593" s="25">
        <f>IF(OR(J593="",K593=""),"",MAX(J593,K593))</f>
        <v/>
      </c>
      <c r="M593" s="25">
        <f>IF(OR(J593="",K593=""),"",MIN(J593,K593))</f>
        <v/>
      </c>
      <c r="N593" s="25">
        <f>IF(L593="","",L593-M593)</f>
        <v/>
      </c>
      <c r="O593" s="26" t="n"/>
      <c r="P593" s="25">
        <f>IF(N593="","",ROUND(N593*N(O593)/100,0))</f>
        <v/>
      </c>
      <c r="Q593" s="25">
        <f>IF(N593="","",N593-P593)</f>
        <v/>
      </c>
      <c r="R593" s="27" t="n"/>
      <c r="S593" s="28">
        <f>IF(OR(Q593="",R593=""),"",Q593*R593)</f>
        <v/>
      </c>
      <c r="T593" s="20" t="n"/>
      <c r="U593" s="20" t="n"/>
    </row>
    <row r="594">
      <c r="A594" s="20" t="n"/>
      <c r="B594" s="21" t="n"/>
      <c r="C594" s="22" t="n"/>
      <c r="D594" s="22" t="n"/>
      <c r="E594" s="20" t="n"/>
      <c r="F594" s="23">
        <f>IF(E594="","",IFERROR(INDEX(Listeler!$E$2:$E$300,MATCH(E594,Listeler!$D$2:$D$300,0)),""))</f>
        <v/>
      </c>
      <c r="G594" s="20" t="n"/>
      <c r="H594" s="20" t="n"/>
      <c r="I594" s="20" t="n"/>
      <c r="J594" s="24" t="n"/>
      <c r="K594" s="24" t="n"/>
      <c r="L594" s="25">
        <f>IF(OR(J594="",K594=""),"",MAX(J594,K594))</f>
        <v/>
      </c>
      <c r="M594" s="25">
        <f>IF(OR(J594="",K594=""),"",MIN(J594,K594))</f>
        <v/>
      </c>
      <c r="N594" s="25">
        <f>IF(L594="","",L594-M594)</f>
        <v/>
      </c>
      <c r="O594" s="26" t="n"/>
      <c r="P594" s="25">
        <f>IF(N594="","",ROUND(N594*N(O594)/100,0))</f>
        <v/>
      </c>
      <c r="Q594" s="25">
        <f>IF(N594="","",N594-P594)</f>
        <v/>
      </c>
      <c r="R594" s="27" t="n"/>
      <c r="S594" s="28">
        <f>IF(OR(Q594="",R594=""),"",Q594*R594)</f>
        <v/>
      </c>
      <c r="T594" s="20" t="n"/>
      <c r="U594" s="20" t="n"/>
    </row>
    <row r="595">
      <c r="A595" s="20" t="n"/>
      <c r="B595" s="21" t="n"/>
      <c r="C595" s="22" t="n"/>
      <c r="D595" s="22" t="n"/>
      <c r="E595" s="20" t="n"/>
      <c r="F595" s="23">
        <f>IF(E595="","",IFERROR(INDEX(Listeler!$E$2:$E$300,MATCH(E595,Listeler!$D$2:$D$300,0)),""))</f>
        <v/>
      </c>
      <c r="G595" s="20" t="n"/>
      <c r="H595" s="20" t="n"/>
      <c r="I595" s="20" t="n"/>
      <c r="J595" s="24" t="n"/>
      <c r="K595" s="24" t="n"/>
      <c r="L595" s="25">
        <f>IF(OR(J595="",K595=""),"",MAX(J595,K595))</f>
        <v/>
      </c>
      <c r="M595" s="25">
        <f>IF(OR(J595="",K595=""),"",MIN(J595,K595))</f>
        <v/>
      </c>
      <c r="N595" s="25">
        <f>IF(L595="","",L595-M595)</f>
        <v/>
      </c>
      <c r="O595" s="26" t="n"/>
      <c r="P595" s="25">
        <f>IF(N595="","",ROUND(N595*N(O595)/100,0))</f>
        <v/>
      </c>
      <c r="Q595" s="25">
        <f>IF(N595="","",N595-P595)</f>
        <v/>
      </c>
      <c r="R595" s="27" t="n"/>
      <c r="S595" s="28">
        <f>IF(OR(Q595="",R595=""),"",Q595*R595)</f>
        <v/>
      </c>
      <c r="T595" s="20" t="n"/>
      <c r="U595" s="20" t="n"/>
    </row>
    <row r="596">
      <c r="A596" s="20" t="n"/>
      <c r="B596" s="21" t="n"/>
      <c r="C596" s="22" t="n"/>
      <c r="D596" s="22" t="n"/>
      <c r="E596" s="20" t="n"/>
      <c r="F596" s="23">
        <f>IF(E596="","",IFERROR(INDEX(Listeler!$E$2:$E$300,MATCH(E596,Listeler!$D$2:$D$300,0)),""))</f>
        <v/>
      </c>
      <c r="G596" s="20" t="n"/>
      <c r="H596" s="20" t="n"/>
      <c r="I596" s="20" t="n"/>
      <c r="J596" s="24" t="n"/>
      <c r="K596" s="24" t="n"/>
      <c r="L596" s="25">
        <f>IF(OR(J596="",K596=""),"",MAX(J596,K596))</f>
        <v/>
      </c>
      <c r="M596" s="25">
        <f>IF(OR(J596="",K596=""),"",MIN(J596,K596))</f>
        <v/>
      </c>
      <c r="N596" s="25">
        <f>IF(L596="","",L596-M596)</f>
        <v/>
      </c>
      <c r="O596" s="26" t="n"/>
      <c r="P596" s="25">
        <f>IF(N596="","",ROUND(N596*N(O596)/100,0))</f>
        <v/>
      </c>
      <c r="Q596" s="25">
        <f>IF(N596="","",N596-P596)</f>
        <v/>
      </c>
      <c r="R596" s="27" t="n"/>
      <c r="S596" s="28">
        <f>IF(OR(Q596="",R596=""),"",Q596*R596)</f>
        <v/>
      </c>
      <c r="T596" s="20" t="n"/>
      <c r="U596" s="20" t="n"/>
    </row>
    <row r="597">
      <c r="A597" s="20" t="n"/>
      <c r="B597" s="21" t="n"/>
      <c r="C597" s="22" t="n"/>
      <c r="D597" s="22" t="n"/>
      <c r="E597" s="20" t="n"/>
      <c r="F597" s="23">
        <f>IF(E597="","",IFERROR(INDEX(Listeler!$E$2:$E$300,MATCH(E597,Listeler!$D$2:$D$300,0)),""))</f>
        <v/>
      </c>
      <c r="G597" s="20" t="n"/>
      <c r="H597" s="20" t="n"/>
      <c r="I597" s="20" t="n"/>
      <c r="J597" s="24" t="n"/>
      <c r="K597" s="24" t="n"/>
      <c r="L597" s="25">
        <f>IF(OR(J597="",K597=""),"",MAX(J597,K597))</f>
        <v/>
      </c>
      <c r="M597" s="25">
        <f>IF(OR(J597="",K597=""),"",MIN(J597,K597))</f>
        <v/>
      </c>
      <c r="N597" s="25">
        <f>IF(L597="","",L597-M597)</f>
        <v/>
      </c>
      <c r="O597" s="26" t="n"/>
      <c r="P597" s="25">
        <f>IF(N597="","",ROUND(N597*N(O597)/100,0))</f>
        <v/>
      </c>
      <c r="Q597" s="25">
        <f>IF(N597="","",N597-P597)</f>
        <v/>
      </c>
      <c r="R597" s="27" t="n"/>
      <c r="S597" s="28">
        <f>IF(OR(Q597="",R597=""),"",Q597*R597)</f>
        <v/>
      </c>
      <c r="T597" s="20" t="n"/>
      <c r="U597" s="20" t="n"/>
    </row>
    <row r="598">
      <c r="A598" s="20" t="n"/>
      <c r="B598" s="21" t="n"/>
      <c r="C598" s="22" t="n"/>
      <c r="D598" s="22" t="n"/>
      <c r="E598" s="20" t="n"/>
      <c r="F598" s="23">
        <f>IF(E598="","",IFERROR(INDEX(Listeler!$E$2:$E$300,MATCH(E598,Listeler!$D$2:$D$300,0)),""))</f>
        <v/>
      </c>
      <c r="G598" s="20" t="n"/>
      <c r="H598" s="20" t="n"/>
      <c r="I598" s="20" t="n"/>
      <c r="J598" s="24" t="n"/>
      <c r="K598" s="24" t="n"/>
      <c r="L598" s="25">
        <f>IF(OR(J598="",K598=""),"",MAX(J598,K598))</f>
        <v/>
      </c>
      <c r="M598" s="25">
        <f>IF(OR(J598="",K598=""),"",MIN(J598,K598))</f>
        <v/>
      </c>
      <c r="N598" s="25">
        <f>IF(L598="","",L598-M598)</f>
        <v/>
      </c>
      <c r="O598" s="26" t="n"/>
      <c r="P598" s="25">
        <f>IF(N598="","",ROUND(N598*N(O598)/100,0))</f>
        <v/>
      </c>
      <c r="Q598" s="25">
        <f>IF(N598="","",N598-P598)</f>
        <v/>
      </c>
      <c r="R598" s="27" t="n"/>
      <c r="S598" s="28">
        <f>IF(OR(Q598="",R598=""),"",Q598*R598)</f>
        <v/>
      </c>
      <c r="T598" s="20" t="n"/>
      <c r="U598" s="20" t="n"/>
    </row>
    <row r="599">
      <c r="A599" s="20" t="n"/>
      <c r="B599" s="21" t="n"/>
      <c r="C599" s="22" t="n"/>
      <c r="D599" s="22" t="n"/>
      <c r="E599" s="20" t="n"/>
      <c r="F599" s="23">
        <f>IF(E599="","",IFERROR(INDEX(Listeler!$E$2:$E$300,MATCH(E599,Listeler!$D$2:$D$300,0)),""))</f>
        <v/>
      </c>
      <c r="G599" s="20" t="n"/>
      <c r="H599" s="20" t="n"/>
      <c r="I599" s="20" t="n"/>
      <c r="J599" s="24" t="n"/>
      <c r="K599" s="24" t="n"/>
      <c r="L599" s="25">
        <f>IF(OR(J599="",K599=""),"",MAX(J599,K599))</f>
        <v/>
      </c>
      <c r="M599" s="25">
        <f>IF(OR(J599="",K599=""),"",MIN(J599,K599))</f>
        <v/>
      </c>
      <c r="N599" s="25">
        <f>IF(L599="","",L599-M599)</f>
        <v/>
      </c>
      <c r="O599" s="26" t="n"/>
      <c r="P599" s="25">
        <f>IF(N599="","",ROUND(N599*N(O599)/100,0))</f>
        <v/>
      </c>
      <c r="Q599" s="25">
        <f>IF(N599="","",N599-P599)</f>
        <v/>
      </c>
      <c r="R599" s="27" t="n"/>
      <c r="S599" s="28">
        <f>IF(OR(Q599="",R599=""),"",Q599*R599)</f>
        <v/>
      </c>
      <c r="T599" s="20" t="n"/>
      <c r="U599" s="20" t="n"/>
    </row>
    <row r="600">
      <c r="A600" s="20" t="n"/>
      <c r="B600" s="21" t="n"/>
      <c r="C600" s="22" t="n"/>
      <c r="D600" s="22" t="n"/>
      <c r="E600" s="20" t="n"/>
      <c r="F600" s="23">
        <f>IF(E600="","",IFERROR(INDEX(Listeler!$E$2:$E$300,MATCH(E600,Listeler!$D$2:$D$300,0)),""))</f>
        <v/>
      </c>
      <c r="G600" s="20" t="n"/>
      <c r="H600" s="20" t="n"/>
      <c r="I600" s="20" t="n"/>
      <c r="J600" s="24" t="n"/>
      <c r="K600" s="24" t="n"/>
      <c r="L600" s="25">
        <f>IF(OR(J600="",K600=""),"",MAX(J600,K600))</f>
        <v/>
      </c>
      <c r="M600" s="25">
        <f>IF(OR(J600="",K600=""),"",MIN(J600,K600))</f>
        <v/>
      </c>
      <c r="N600" s="25">
        <f>IF(L600="","",L600-M600)</f>
        <v/>
      </c>
      <c r="O600" s="26" t="n"/>
      <c r="P600" s="25">
        <f>IF(N600="","",ROUND(N600*N(O600)/100,0))</f>
        <v/>
      </c>
      <c r="Q600" s="25">
        <f>IF(N600="","",N600-P600)</f>
        <v/>
      </c>
      <c r="R600" s="27" t="n"/>
      <c r="S600" s="28">
        <f>IF(OR(Q600="",R600=""),"",Q600*R600)</f>
        <v/>
      </c>
      <c r="T600" s="20" t="n"/>
      <c r="U600" s="20" t="n"/>
    </row>
    <row r="601">
      <c r="A601" s="20" t="n"/>
      <c r="B601" s="21" t="n"/>
      <c r="C601" s="22" t="n"/>
      <c r="D601" s="22" t="n"/>
      <c r="E601" s="20" t="n"/>
      <c r="F601" s="23">
        <f>IF(E601="","",IFERROR(INDEX(Listeler!$E$2:$E$300,MATCH(E601,Listeler!$D$2:$D$300,0)),""))</f>
        <v/>
      </c>
      <c r="G601" s="20" t="n"/>
      <c r="H601" s="20" t="n"/>
      <c r="I601" s="20" t="n"/>
      <c r="J601" s="24" t="n"/>
      <c r="K601" s="24" t="n"/>
      <c r="L601" s="25">
        <f>IF(OR(J601="",K601=""),"",MAX(J601,K601))</f>
        <v/>
      </c>
      <c r="M601" s="25">
        <f>IF(OR(J601="",K601=""),"",MIN(J601,K601))</f>
        <v/>
      </c>
      <c r="N601" s="25">
        <f>IF(L601="","",L601-M601)</f>
        <v/>
      </c>
      <c r="O601" s="26" t="n"/>
      <c r="P601" s="25">
        <f>IF(N601="","",ROUND(N601*N(O601)/100,0))</f>
        <v/>
      </c>
      <c r="Q601" s="25">
        <f>IF(N601="","",N601-P601)</f>
        <v/>
      </c>
      <c r="R601" s="27" t="n"/>
      <c r="S601" s="28">
        <f>IF(OR(Q601="",R601=""),"",Q601*R601)</f>
        <v/>
      </c>
      <c r="T601" s="20" t="n"/>
      <c r="U601" s="20" t="n"/>
    </row>
    <row r="602">
      <c r="A602" s="20" t="n"/>
      <c r="B602" s="21" t="n"/>
      <c r="C602" s="22" t="n"/>
      <c r="D602" s="22" t="n"/>
      <c r="E602" s="20" t="n"/>
      <c r="F602" s="23">
        <f>IF(E602="","",IFERROR(INDEX(Listeler!$E$2:$E$300,MATCH(E602,Listeler!$D$2:$D$300,0)),""))</f>
        <v/>
      </c>
      <c r="G602" s="20" t="n"/>
      <c r="H602" s="20" t="n"/>
      <c r="I602" s="20" t="n"/>
      <c r="J602" s="24" t="n"/>
      <c r="K602" s="24" t="n"/>
      <c r="L602" s="25">
        <f>IF(OR(J602="",K602=""),"",MAX(J602,K602))</f>
        <v/>
      </c>
      <c r="M602" s="25">
        <f>IF(OR(J602="",K602=""),"",MIN(J602,K602))</f>
        <v/>
      </c>
      <c r="N602" s="25">
        <f>IF(L602="","",L602-M602)</f>
        <v/>
      </c>
      <c r="O602" s="26" t="n"/>
      <c r="P602" s="25">
        <f>IF(N602="","",ROUND(N602*N(O602)/100,0))</f>
        <v/>
      </c>
      <c r="Q602" s="25">
        <f>IF(N602="","",N602-P602)</f>
        <v/>
      </c>
      <c r="R602" s="27" t="n"/>
      <c r="S602" s="28">
        <f>IF(OR(Q602="",R602=""),"",Q602*R602)</f>
        <v/>
      </c>
      <c r="T602" s="20" t="n"/>
      <c r="U602" s="20" t="n"/>
    </row>
    <row r="603">
      <c r="A603" s="20" t="n"/>
      <c r="B603" s="21" t="n"/>
      <c r="C603" s="22" t="n"/>
      <c r="D603" s="22" t="n"/>
      <c r="E603" s="20" t="n"/>
      <c r="F603" s="23">
        <f>IF(E603="","",IFERROR(INDEX(Listeler!$E$2:$E$300,MATCH(E603,Listeler!$D$2:$D$300,0)),""))</f>
        <v/>
      </c>
      <c r="G603" s="20" t="n"/>
      <c r="H603" s="20" t="n"/>
      <c r="I603" s="20" t="n"/>
      <c r="J603" s="24" t="n"/>
      <c r="K603" s="24" t="n"/>
      <c r="L603" s="25">
        <f>IF(OR(J603="",K603=""),"",MAX(J603,K603))</f>
        <v/>
      </c>
      <c r="M603" s="25">
        <f>IF(OR(J603="",K603=""),"",MIN(J603,K603))</f>
        <v/>
      </c>
      <c r="N603" s="25">
        <f>IF(L603="","",L603-M603)</f>
        <v/>
      </c>
      <c r="O603" s="26" t="n"/>
      <c r="P603" s="25">
        <f>IF(N603="","",ROUND(N603*N(O603)/100,0))</f>
        <v/>
      </c>
      <c r="Q603" s="25">
        <f>IF(N603="","",N603-P603)</f>
        <v/>
      </c>
      <c r="R603" s="27" t="n"/>
      <c r="S603" s="28">
        <f>IF(OR(Q603="",R603=""),"",Q603*R603)</f>
        <v/>
      </c>
      <c r="T603" s="20" t="n"/>
      <c r="U603" s="20" t="n"/>
    </row>
    <row r="604">
      <c r="A604" s="20" t="n"/>
      <c r="B604" s="21" t="n"/>
      <c r="C604" s="22" t="n"/>
      <c r="D604" s="22" t="n"/>
      <c r="E604" s="20" t="n"/>
      <c r="F604" s="23">
        <f>IF(E604="","",IFERROR(INDEX(Listeler!$E$2:$E$300,MATCH(E604,Listeler!$D$2:$D$300,0)),""))</f>
        <v/>
      </c>
      <c r="G604" s="20" t="n"/>
      <c r="H604" s="20" t="n"/>
      <c r="I604" s="20" t="n"/>
      <c r="J604" s="24" t="n"/>
      <c r="K604" s="24" t="n"/>
      <c r="L604" s="25">
        <f>IF(OR(J604="",K604=""),"",MAX(J604,K604))</f>
        <v/>
      </c>
      <c r="M604" s="25">
        <f>IF(OR(J604="",K604=""),"",MIN(J604,K604))</f>
        <v/>
      </c>
      <c r="N604" s="25">
        <f>IF(L604="","",L604-M604)</f>
        <v/>
      </c>
      <c r="O604" s="26" t="n"/>
      <c r="P604" s="25">
        <f>IF(N604="","",ROUND(N604*N(O604)/100,0))</f>
        <v/>
      </c>
      <c r="Q604" s="25">
        <f>IF(N604="","",N604-P604)</f>
        <v/>
      </c>
      <c r="R604" s="27" t="n"/>
      <c r="S604" s="28">
        <f>IF(OR(Q604="",R604=""),"",Q604*R604)</f>
        <v/>
      </c>
      <c r="T604" s="20" t="n"/>
      <c r="U604" s="20" t="n"/>
    </row>
    <row r="605">
      <c r="A605" s="20" t="n"/>
      <c r="B605" s="21" t="n"/>
      <c r="C605" s="22" t="n"/>
      <c r="D605" s="22" t="n"/>
      <c r="E605" s="20" t="n"/>
      <c r="F605" s="23">
        <f>IF(E605="","",IFERROR(INDEX(Listeler!$E$2:$E$300,MATCH(E605,Listeler!$D$2:$D$300,0)),""))</f>
        <v/>
      </c>
      <c r="G605" s="20" t="n"/>
      <c r="H605" s="20" t="n"/>
      <c r="I605" s="20" t="n"/>
      <c r="J605" s="24" t="n"/>
      <c r="K605" s="24" t="n"/>
      <c r="L605" s="25">
        <f>IF(OR(J605="",K605=""),"",MAX(J605,K605))</f>
        <v/>
      </c>
      <c r="M605" s="25">
        <f>IF(OR(J605="",K605=""),"",MIN(J605,K605))</f>
        <v/>
      </c>
      <c r="N605" s="25">
        <f>IF(L605="","",L605-M605)</f>
        <v/>
      </c>
      <c r="O605" s="26" t="n"/>
      <c r="P605" s="25">
        <f>IF(N605="","",ROUND(N605*N(O605)/100,0))</f>
        <v/>
      </c>
      <c r="Q605" s="25">
        <f>IF(N605="","",N605-P605)</f>
        <v/>
      </c>
      <c r="R605" s="27" t="n"/>
      <c r="S605" s="28">
        <f>IF(OR(Q605="",R605=""),"",Q605*R605)</f>
        <v/>
      </c>
      <c r="T605" s="20" t="n"/>
      <c r="U605" s="20" t="n"/>
    </row>
    <row r="606">
      <c r="A606" s="20" t="n"/>
      <c r="B606" s="21" t="n"/>
      <c r="C606" s="22" t="n"/>
      <c r="D606" s="22" t="n"/>
      <c r="E606" s="20" t="n"/>
      <c r="F606" s="23">
        <f>IF(E606="","",IFERROR(INDEX(Listeler!$E$2:$E$300,MATCH(E606,Listeler!$D$2:$D$300,0)),""))</f>
        <v/>
      </c>
      <c r="G606" s="20" t="n"/>
      <c r="H606" s="20" t="n"/>
      <c r="I606" s="20" t="n"/>
      <c r="J606" s="24" t="n"/>
      <c r="K606" s="24" t="n"/>
      <c r="L606" s="25">
        <f>IF(OR(J606="",K606=""),"",MAX(J606,K606))</f>
        <v/>
      </c>
      <c r="M606" s="25">
        <f>IF(OR(J606="",K606=""),"",MIN(J606,K606))</f>
        <v/>
      </c>
      <c r="N606" s="25">
        <f>IF(L606="","",L606-M606)</f>
        <v/>
      </c>
      <c r="O606" s="26" t="n"/>
      <c r="P606" s="25">
        <f>IF(N606="","",ROUND(N606*N(O606)/100,0))</f>
        <v/>
      </c>
      <c r="Q606" s="25">
        <f>IF(N606="","",N606-P606)</f>
        <v/>
      </c>
      <c r="R606" s="27" t="n"/>
      <c r="S606" s="28">
        <f>IF(OR(Q606="",R606=""),"",Q606*R606)</f>
        <v/>
      </c>
      <c r="T606" s="20" t="n"/>
      <c r="U606" s="20" t="n"/>
    </row>
    <row r="607">
      <c r="A607" s="20" t="n"/>
      <c r="B607" s="21" t="n"/>
      <c r="C607" s="22" t="n"/>
      <c r="D607" s="22" t="n"/>
      <c r="E607" s="20" t="n"/>
      <c r="F607" s="23">
        <f>IF(E607="","",IFERROR(INDEX(Listeler!$E$2:$E$300,MATCH(E607,Listeler!$D$2:$D$300,0)),""))</f>
        <v/>
      </c>
      <c r="G607" s="20" t="n"/>
      <c r="H607" s="20" t="n"/>
      <c r="I607" s="20" t="n"/>
      <c r="J607" s="24" t="n"/>
      <c r="K607" s="24" t="n"/>
      <c r="L607" s="25">
        <f>IF(OR(J607="",K607=""),"",MAX(J607,K607))</f>
        <v/>
      </c>
      <c r="M607" s="25">
        <f>IF(OR(J607="",K607=""),"",MIN(J607,K607))</f>
        <v/>
      </c>
      <c r="N607" s="25">
        <f>IF(L607="","",L607-M607)</f>
        <v/>
      </c>
      <c r="O607" s="26" t="n"/>
      <c r="P607" s="25">
        <f>IF(N607="","",ROUND(N607*N(O607)/100,0))</f>
        <v/>
      </c>
      <c r="Q607" s="25">
        <f>IF(N607="","",N607-P607)</f>
        <v/>
      </c>
      <c r="R607" s="27" t="n"/>
      <c r="S607" s="28">
        <f>IF(OR(Q607="",R607=""),"",Q607*R607)</f>
        <v/>
      </c>
      <c r="T607" s="20" t="n"/>
      <c r="U607" s="20" t="n"/>
    </row>
    <row r="608">
      <c r="A608" s="20" t="n"/>
      <c r="B608" s="21" t="n"/>
      <c r="C608" s="22" t="n"/>
      <c r="D608" s="22" t="n"/>
      <c r="E608" s="20" t="n"/>
      <c r="F608" s="23">
        <f>IF(E608="","",IFERROR(INDEX(Listeler!$E$2:$E$300,MATCH(E608,Listeler!$D$2:$D$300,0)),""))</f>
        <v/>
      </c>
      <c r="G608" s="20" t="n"/>
      <c r="H608" s="20" t="n"/>
      <c r="I608" s="20" t="n"/>
      <c r="J608" s="24" t="n"/>
      <c r="K608" s="24" t="n"/>
      <c r="L608" s="25">
        <f>IF(OR(J608="",K608=""),"",MAX(J608,K608))</f>
        <v/>
      </c>
      <c r="M608" s="25">
        <f>IF(OR(J608="",K608=""),"",MIN(J608,K608))</f>
        <v/>
      </c>
      <c r="N608" s="25">
        <f>IF(L608="","",L608-M608)</f>
        <v/>
      </c>
      <c r="O608" s="26" t="n"/>
      <c r="P608" s="25">
        <f>IF(N608="","",ROUND(N608*N(O608)/100,0))</f>
        <v/>
      </c>
      <c r="Q608" s="25">
        <f>IF(N608="","",N608-P608)</f>
        <v/>
      </c>
      <c r="R608" s="27" t="n"/>
      <c r="S608" s="28">
        <f>IF(OR(Q608="",R608=""),"",Q608*R608)</f>
        <v/>
      </c>
      <c r="T608" s="20" t="n"/>
      <c r="U608" s="20" t="n"/>
    </row>
    <row r="609">
      <c r="A609" s="20" t="n"/>
      <c r="B609" s="21" t="n"/>
      <c r="C609" s="22" t="n"/>
      <c r="D609" s="22" t="n"/>
      <c r="E609" s="20" t="n"/>
      <c r="F609" s="23">
        <f>IF(E609="","",IFERROR(INDEX(Listeler!$E$2:$E$300,MATCH(E609,Listeler!$D$2:$D$300,0)),""))</f>
        <v/>
      </c>
      <c r="G609" s="20" t="n"/>
      <c r="H609" s="20" t="n"/>
      <c r="I609" s="20" t="n"/>
      <c r="J609" s="24" t="n"/>
      <c r="K609" s="24" t="n"/>
      <c r="L609" s="25">
        <f>IF(OR(J609="",K609=""),"",MAX(J609,K609))</f>
        <v/>
      </c>
      <c r="M609" s="25">
        <f>IF(OR(J609="",K609=""),"",MIN(J609,K609))</f>
        <v/>
      </c>
      <c r="N609" s="25">
        <f>IF(L609="","",L609-M609)</f>
        <v/>
      </c>
      <c r="O609" s="26" t="n"/>
      <c r="P609" s="25">
        <f>IF(N609="","",ROUND(N609*N(O609)/100,0))</f>
        <v/>
      </c>
      <c r="Q609" s="25">
        <f>IF(N609="","",N609-P609)</f>
        <v/>
      </c>
      <c r="R609" s="27" t="n"/>
      <c r="S609" s="28">
        <f>IF(OR(Q609="",R609=""),"",Q609*R609)</f>
        <v/>
      </c>
      <c r="T609" s="20" t="n"/>
      <c r="U609" s="20" t="n"/>
    </row>
    <row r="610">
      <c r="A610" s="20" t="n"/>
      <c r="B610" s="21" t="n"/>
      <c r="C610" s="22" t="n"/>
      <c r="D610" s="22" t="n"/>
      <c r="E610" s="20" t="n"/>
      <c r="F610" s="23">
        <f>IF(E610="","",IFERROR(INDEX(Listeler!$E$2:$E$300,MATCH(E610,Listeler!$D$2:$D$300,0)),""))</f>
        <v/>
      </c>
      <c r="G610" s="20" t="n"/>
      <c r="H610" s="20" t="n"/>
      <c r="I610" s="20" t="n"/>
      <c r="J610" s="24" t="n"/>
      <c r="K610" s="24" t="n"/>
      <c r="L610" s="25">
        <f>IF(OR(J610="",K610=""),"",MAX(J610,K610))</f>
        <v/>
      </c>
      <c r="M610" s="25">
        <f>IF(OR(J610="",K610=""),"",MIN(J610,K610))</f>
        <v/>
      </c>
      <c r="N610" s="25">
        <f>IF(L610="","",L610-M610)</f>
        <v/>
      </c>
      <c r="O610" s="26" t="n"/>
      <c r="P610" s="25">
        <f>IF(N610="","",ROUND(N610*N(O610)/100,0))</f>
        <v/>
      </c>
      <c r="Q610" s="25">
        <f>IF(N610="","",N610-P610)</f>
        <v/>
      </c>
      <c r="R610" s="27" t="n"/>
      <c r="S610" s="28">
        <f>IF(OR(Q610="",R610=""),"",Q610*R610)</f>
        <v/>
      </c>
      <c r="T610" s="20" t="n"/>
      <c r="U610" s="20" t="n"/>
    </row>
    <row r="611">
      <c r="A611" s="20" t="n"/>
      <c r="B611" s="21" t="n"/>
      <c r="C611" s="22" t="n"/>
      <c r="D611" s="22" t="n"/>
      <c r="E611" s="20" t="n"/>
      <c r="F611" s="23">
        <f>IF(E611="","",IFERROR(INDEX(Listeler!$E$2:$E$300,MATCH(E611,Listeler!$D$2:$D$300,0)),""))</f>
        <v/>
      </c>
      <c r="G611" s="20" t="n"/>
      <c r="H611" s="20" t="n"/>
      <c r="I611" s="20" t="n"/>
      <c r="J611" s="24" t="n"/>
      <c r="K611" s="24" t="n"/>
      <c r="L611" s="25">
        <f>IF(OR(J611="",K611=""),"",MAX(J611,K611))</f>
        <v/>
      </c>
      <c r="M611" s="25">
        <f>IF(OR(J611="",K611=""),"",MIN(J611,K611))</f>
        <v/>
      </c>
      <c r="N611" s="25">
        <f>IF(L611="","",L611-M611)</f>
        <v/>
      </c>
      <c r="O611" s="26" t="n"/>
      <c r="P611" s="25">
        <f>IF(N611="","",ROUND(N611*N(O611)/100,0))</f>
        <v/>
      </c>
      <c r="Q611" s="25">
        <f>IF(N611="","",N611-P611)</f>
        <v/>
      </c>
      <c r="R611" s="27" t="n"/>
      <c r="S611" s="28">
        <f>IF(OR(Q611="",R611=""),"",Q611*R611)</f>
        <v/>
      </c>
      <c r="T611" s="20" t="n"/>
      <c r="U611" s="20" t="n"/>
    </row>
    <row r="612">
      <c r="A612" s="20" t="n"/>
      <c r="B612" s="21" t="n"/>
      <c r="C612" s="22" t="n"/>
      <c r="D612" s="22" t="n"/>
      <c r="E612" s="20" t="n"/>
      <c r="F612" s="23">
        <f>IF(E612="","",IFERROR(INDEX(Listeler!$E$2:$E$300,MATCH(E612,Listeler!$D$2:$D$300,0)),""))</f>
        <v/>
      </c>
      <c r="G612" s="20" t="n"/>
      <c r="H612" s="20" t="n"/>
      <c r="I612" s="20" t="n"/>
      <c r="J612" s="24" t="n"/>
      <c r="K612" s="24" t="n"/>
      <c r="L612" s="25">
        <f>IF(OR(J612="",K612=""),"",MAX(J612,K612))</f>
        <v/>
      </c>
      <c r="M612" s="25">
        <f>IF(OR(J612="",K612=""),"",MIN(J612,K612))</f>
        <v/>
      </c>
      <c r="N612" s="25">
        <f>IF(L612="","",L612-M612)</f>
        <v/>
      </c>
      <c r="O612" s="26" t="n"/>
      <c r="P612" s="25">
        <f>IF(N612="","",ROUND(N612*N(O612)/100,0))</f>
        <v/>
      </c>
      <c r="Q612" s="25">
        <f>IF(N612="","",N612-P612)</f>
        <v/>
      </c>
      <c r="R612" s="27" t="n"/>
      <c r="S612" s="28">
        <f>IF(OR(Q612="",R612=""),"",Q612*R612)</f>
        <v/>
      </c>
      <c r="T612" s="20" t="n"/>
      <c r="U612" s="20" t="n"/>
    </row>
    <row r="613">
      <c r="A613" s="20" t="n"/>
      <c r="B613" s="21" t="n"/>
      <c r="C613" s="22" t="n"/>
      <c r="D613" s="22" t="n"/>
      <c r="E613" s="20" t="n"/>
      <c r="F613" s="23">
        <f>IF(E613="","",IFERROR(INDEX(Listeler!$E$2:$E$300,MATCH(E613,Listeler!$D$2:$D$300,0)),""))</f>
        <v/>
      </c>
      <c r="G613" s="20" t="n"/>
      <c r="H613" s="20" t="n"/>
      <c r="I613" s="20" t="n"/>
      <c r="J613" s="24" t="n"/>
      <c r="K613" s="24" t="n"/>
      <c r="L613" s="25">
        <f>IF(OR(J613="",K613=""),"",MAX(J613,K613))</f>
        <v/>
      </c>
      <c r="M613" s="25">
        <f>IF(OR(J613="",K613=""),"",MIN(J613,K613))</f>
        <v/>
      </c>
      <c r="N613" s="25">
        <f>IF(L613="","",L613-M613)</f>
        <v/>
      </c>
      <c r="O613" s="26" t="n"/>
      <c r="P613" s="25">
        <f>IF(N613="","",ROUND(N613*N(O613)/100,0))</f>
        <v/>
      </c>
      <c r="Q613" s="25">
        <f>IF(N613="","",N613-P613)</f>
        <v/>
      </c>
      <c r="R613" s="27" t="n"/>
      <c r="S613" s="28">
        <f>IF(OR(Q613="",R613=""),"",Q613*R613)</f>
        <v/>
      </c>
      <c r="T613" s="20" t="n"/>
      <c r="U613" s="20" t="n"/>
    </row>
    <row r="614">
      <c r="A614" s="20" t="n"/>
      <c r="B614" s="21" t="n"/>
      <c r="C614" s="22" t="n"/>
      <c r="D614" s="22" t="n"/>
      <c r="E614" s="20" t="n"/>
      <c r="F614" s="23">
        <f>IF(E614="","",IFERROR(INDEX(Listeler!$E$2:$E$300,MATCH(E614,Listeler!$D$2:$D$300,0)),""))</f>
        <v/>
      </c>
      <c r="G614" s="20" t="n"/>
      <c r="H614" s="20" t="n"/>
      <c r="I614" s="20" t="n"/>
      <c r="J614" s="24" t="n"/>
      <c r="K614" s="24" t="n"/>
      <c r="L614" s="25">
        <f>IF(OR(J614="",K614=""),"",MAX(J614,K614))</f>
        <v/>
      </c>
      <c r="M614" s="25">
        <f>IF(OR(J614="",K614=""),"",MIN(J614,K614))</f>
        <v/>
      </c>
      <c r="N614" s="25">
        <f>IF(L614="","",L614-M614)</f>
        <v/>
      </c>
      <c r="O614" s="26" t="n"/>
      <c r="P614" s="25">
        <f>IF(N614="","",ROUND(N614*N(O614)/100,0))</f>
        <v/>
      </c>
      <c r="Q614" s="25">
        <f>IF(N614="","",N614-P614)</f>
        <v/>
      </c>
      <c r="R614" s="27" t="n"/>
      <c r="S614" s="28">
        <f>IF(OR(Q614="",R614=""),"",Q614*R614)</f>
        <v/>
      </c>
      <c r="T614" s="20" t="n"/>
      <c r="U614" s="20" t="n"/>
    </row>
    <row r="615">
      <c r="A615" s="20" t="n"/>
      <c r="B615" s="21" t="n"/>
      <c r="C615" s="22" t="n"/>
      <c r="D615" s="22" t="n"/>
      <c r="E615" s="20" t="n"/>
      <c r="F615" s="23">
        <f>IF(E615="","",IFERROR(INDEX(Listeler!$E$2:$E$300,MATCH(E615,Listeler!$D$2:$D$300,0)),""))</f>
        <v/>
      </c>
      <c r="G615" s="20" t="n"/>
      <c r="H615" s="20" t="n"/>
      <c r="I615" s="20" t="n"/>
      <c r="J615" s="24" t="n"/>
      <c r="K615" s="24" t="n"/>
      <c r="L615" s="25">
        <f>IF(OR(J615="",K615=""),"",MAX(J615,K615))</f>
        <v/>
      </c>
      <c r="M615" s="25">
        <f>IF(OR(J615="",K615=""),"",MIN(J615,K615))</f>
        <v/>
      </c>
      <c r="N615" s="25">
        <f>IF(L615="","",L615-M615)</f>
        <v/>
      </c>
      <c r="O615" s="26" t="n"/>
      <c r="P615" s="25">
        <f>IF(N615="","",ROUND(N615*N(O615)/100,0))</f>
        <v/>
      </c>
      <c r="Q615" s="25">
        <f>IF(N615="","",N615-P615)</f>
        <v/>
      </c>
      <c r="R615" s="27" t="n"/>
      <c r="S615" s="28">
        <f>IF(OR(Q615="",R615=""),"",Q615*R615)</f>
        <v/>
      </c>
      <c r="T615" s="20" t="n"/>
      <c r="U615" s="20" t="n"/>
    </row>
    <row r="616">
      <c r="A616" s="20" t="n"/>
      <c r="B616" s="21" t="n"/>
      <c r="C616" s="22" t="n"/>
      <c r="D616" s="22" t="n"/>
      <c r="E616" s="20" t="n"/>
      <c r="F616" s="23">
        <f>IF(E616="","",IFERROR(INDEX(Listeler!$E$2:$E$300,MATCH(E616,Listeler!$D$2:$D$300,0)),""))</f>
        <v/>
      </c>
      <c r="G616" s="20" t="n"/>
      <c r="H616" s="20" t="n"/>
      <c r="I616" s="20" t="n"/>
      <c r="J616" s="24" t="n"/>
      <c r="K616" s="24" t="n"/>
      <c r="L616" s="25">
        <f>IF(OR(J616="",K616=""),"",MAX(J616,K616))</f>
        <v/>
      </c>
      <c r="M616" s="25">
        <f>IF(OR(J616="",K616=""),"",MIN(J616,K616))</f>
        <v/>
      </c>
      <c r="N616" s="25">
        <f>IF(L616="","",L616-M616)</f>
        <v/>
      </c>
      <c r="O616" s="26" t="n"/>
      <c r="P616" s="25">
        <f>IF(N616="","",ROUND(N616*N(O616)/100,0))</f>
        <v/>
      </c>
      <c r="Q616" s="25">
        <f>IF(N616="","",N616-P616)</f>
        <v/>
      </c>
      <c r="R616" s="27" t="n"/>
      <c r="S616" s="28">
        <f>IF(OR(Q616="",R616=""),"",Q616*R616)</f>
        <v/>
      </c>
      <c r="T616" s="20" t="n"/>
      <c r="U616" s="20" t="n"/>
    </row>
    <row r="617">
      <c r="A617" s="20" t="n"/>
      <c r="B617" s="21" t="n"/>
      <c r="C617" s="22" t="n"/>
      <c r="D617" s="22" t="n"/>
      <c r="E617" s="20" t="n"/>
      <c r="F617" s="23">
        <f>IF(E617="","",IFERROR(INDEX(Listeler!$E$2:$E$300,MATCH(E617,Listeler!$D$2:$D$300,0)),""))</f>
        <v/>
      </c>
      <c r="G617" s="20" t="n"/>
      <c r="H617" s="20" t="n"/>
      <c r="I617" s="20" t="n"/>
      <c r="J617" s="24" t="n"/>
      <c r="K617" s="24" t="n"/>
      <c r="L617" s="25">
        <f>IF(OR(J617="",K617=""),"",MAX(J617,K617))</f>
        <v/>
      </c>
      <c r="M617" s="25">
        <f>IF(OR(J617="",K617=""),"",MIN(J617,K617))</f>
        <v/>
      </c>
      <c r="N617" s="25">
        <f>IF(L617="","",L617-M617)</f>
        <v/>
      </c>
      <c r="O617" s="26" t="n"/>
      <c r="P617" s="25">
        <f>IF(N617="","",ROUND(N617*N(O617)/100,0))</f>
        <v/>
      </c>
      <c r="Q617" s="25">
        <f>IF(N617="","",N617-P617)</f>
        <v/>
      </c>
      <c r="R617" s="27" t="n"/>
      <c r="S617" s="28">
        <f>IF(OR(Q617="",R617=""),"",Q617*R617)</f>
        <v/>
      </c>
      <c r="T617" s="20" t="n"/>
      <c r="U617" s="20" t="n"/>
    </row>
    <row r="618">
      <c r="A618" s="20" t="n"/>
      <c r="B618" s="21" t="n"/>
      <c r="C618" s="22" t="n"/>
      <c r="D618" s="22" t="n"/>
      <c r="E618" s="20" t="n"/>
      <c r="F618" s="23">
        <f>IF(E618="","",IFERROR(INDEX(Listeler!$E$2:$E$300,MATCH(E618,Listeler!$D$2:$D$300,0)),""))</f>
        <v/>
      </c>
      <c r="G618" s="20" t="n"/>
      <c r="H618" s="20" t="n"/>
      <c r="I618" s="20" t="n"/>
      <c r="J618" s="24" t="n"/>
      <c r="K618" s="24" t="n"/>
      <c r="L618" s="25">
        <f>IF(OR(J618="",K618=""),"",MAX(J618,K618))</f>
        <v/>
      </c>
      <c r="M618" s="25">
        <f>IF(OR(J618="",K618=""),"",MIN(J618,K618))</f>
        <v/>
      </c>
      <c r="N618" s="25">
        <f>IF(L618="","",L618-M618)</f>
        <v/>
      </c>
      <c r="O618" s="26" t="n"/>
      <c r="P618" s="25">
        <f>IF(N618="","",ROUND(N618*N(O618)/100,0))</f>
        <v/>
      </c>
      <c r="Q618" s="25">
        <f>IF(N618="","",N618-P618)</f>
        <v/>
      </c>
      <c r="R618" s="27" t="n"/>
      <c r="S618" s="28">
        <f>IF(OR(Q618="",R618=""),"",Q618*R618)</f>
        <v/>
      </c>
      <c r="T618" s="20" t="n"/>
      <c r="U618" s="20" t="n"/>
    </row>
    <row r="619">
      <c r="A619" s="20" t="n"/>
      <c r="B619" s="21" t="n"/>
      <c r="C619" s="22" t="n"/>
      <c r="D619" s="22" t="n"/>
      <c r="E619" s="20" t="n"/>
      <c r="F619" s="23">
        <f>IF(E619="","",IFERROR(INDEX(Listeler!$E$2:$E$300,MATCH(E619,Listeler!$D$2:$D$300,0)),""))</f>
        <v/>
      </c>
      <c r="G619" s="20" t="n"/>
      <c r="H619" s="20" t="n"/>
      <c r="I619" s="20" t="n"/>
      <c r="J619" s="24" t="n"/>
      <c r="K619" s="24" t="n"/>
      <c r="L619" s="25">
        <f>IF(OR(J619="",K619=""),"",MAX(J619,K619))</f>
        <v/>
      </c>
      <c r="M619" s="25">
        <f>IF(OR(J619="",K619=""),"",MIN(J619,K619))</f>
        <v/>
      </c>
      <c r="N619" s="25">
        <f>IF(L619="","",L619-M619)</f>
        <v/>
      </c>
      <c r="O619" s="26" t="n"/>
      <c r="P619" s="25">
        <f>IF(N619="","",ROUND(N619*N(O619)/100,0))</f>
        <v/>
      </c>
      <c r="Q619" s="25">
        <f>IF(N619="","",N619-P619)</f>
        <v/>
      </c>
      <c r="R619" s="27" t="n"/>
      <c r="S619" s="28">
        <f>IF(OR(Q619="",R619=""),"",Q619*R619)</f>
        <v/>
      </c>
      <c r="T619" s="20" t="n"/>
      <c r="U619" s="20" t="n"/>
    </row>
    <row r="620">
      <c r="A620" s="20" t="n"/>
      <c r="B620" s="21" t="n"/>
      <c r="C620" s="22" t="n"/>
      <c r="D620" s="22" t="n"/>
      <c r="E620" s="20" t="n"/>
      <c r="F620" s="23">
        <f>IF(E620="","",IFERROR(INDEX(Listeler!$E$2:$E$300,MATCH(E620,Listeler!$D$2:$D$300,0)),""))</f>
        <v/>
      </c>
      <c r="G620" s="20" t="n"/>
      <c r="H620" s="20" t="n"/>
      <c r="I620" s="20" t="n"/>
      <c r="J620" s="24" t="n"/>
      <c r="K620" s="24" t="n"/>
      <c r="L620" s="25">
        <f>IF(OR(J620="",K620=""),"",MAX(J620,K620))</f>
        <v/>
      </c>
      <c r="M620" s="25">
        <f>IF(OR(J620="",K620=""),"",MIN(J620,K620))</f>
        <v/>
      </c>
      <c r="N620" s="25">
        <f>IF(L620="","",L620-M620)</f>
        <v/>
      </c>
      <c r="O620" s="26" t="n"/>
      <c r="P620" s="25">
        <f>IF(N620="","",ROUND(N620*N(O620)/100,0))</f>
        <v/>
      </c>
      <c r="Q620" s="25">
        <f>IF(N620="","",N620-P620)</f>
        <v/>
      </c>
      <c r="R620" s="27" t="n"/>
      <c r="S620" s="28">
        <f>IF(OR(Q620="",R620=""),"",Q620*R620)</f>
        <v/>
      </c>
      <c r="T620" s="20" t="n"/>
      <c r="U620" s="20" t="n"/>
    </row>
    <row r="621">
      <c r="A621" s="20" t="n"/>
      <c r="B621" s="21" t="n"/>
      <c r="C621" s="22" t="n"/>
      <c r="D621" s="22" t="n"/>
      <c r="E621" s="20" t="n"/>
      <c r="F621" s="23">
        <f>IF(E621="","",IFERROR(INDEX(Listeler!$E$2:$E$300,MATCH(E621,Listeler!$D$2:$D$300,0)),""))</f>
        <v/>
      </c>
      <c r="G621" s="20" t="n"/>
      <c r="H621" s="20" t="n"/>
      <c r="I621" s="20" t="n"/>
      <c r="J621" s="24" t="n"/>
      <c r="K621" s="24" t="n"/>
      <c r="L621" s="25">
        <f>IF(OR(J621="",K621=""),"",MAX(J621,K621))</f>
        <v/>
      </c>
      <c r="M621" s="25">
        <f>IF(OR(J621="",K621=""),"",MIN(J621,K621))</f>
        <v/>
      </c>
      <c r="N621" s="25">
        <f>IF(L621="","",L621-M621)</f>
        <v/>
      </c>
      <c r="O621" s="26" t="n"/>
      <c r="P621" s="25">
        <f>IF(N621="","",ROUND(N621*N(O621)/100,0))</f>
        <v/>
      </c>
      <c r="Q621" s="25">
        <f>IF(N621="","",N621-P621)</f>
        <v/>
      </c>
      <c r="R621" s="27" t="n"/>
      <c r="S621" s="28">
        <f>IF(OR(Q621="",R621=""),"",Q621*R621)</f>
        <v/>
      </c>
      <c r="T621" s="20" t="n"/>
      <c r="U621" s="20" t="n"/>
    </row>
    <row r="622">
      <c r="A622" s="20" t="n"/>
      <c r="B622" s="21" t="n"/>
      <c r="C622" s="22" t="n"/>
      <c r="D622" s="22" t="n"/>
      <c r="E622" s="20" t="n"/>
      <c r="F622" s="23">
        <f>IF(E622="","",IFERROR(INDEX(Listeler!$E$2:$E$300,MATCH(E622,Listeler!$D$2:$D$300,0)),""))</f>
        <v/>
      </c>
      <c r="G622" s="20" t="n"/>
      <c r="H622" s="20" t="n"/>
      <c r="I622" s="20" t="n"/>
      <c r="J622" s="24" t="n"/>
      <c r="K622" s="24" t="n"/>
      <c r="L622" s="25">
        <f>IF(OR(J622="",K622=""),"",MAX(J622,K622))</f>
        <v/>
      </c>
      <c r="M622" s="25">
        <f>IF(OR(J622="",K622=""),"",MIN(J622,K622))</f>
        <v/>
      </c>
      <c r="N622" s="25">
        <f>IF(L622="","",L622-M622)</f>
        <v/>
      </c>
      <c r="O622" s="26" t="n"/>
      <c r="P622" s="25">
        <f>IF(N622="","",ROUND(N622*N(O622)/100,0))</f>
        <v/>
      </c>
      <c r="Q622" s="25">
        <f>IF(N622="","",N622-P622)</f>
        <v/>
      </c>
      <c r="R622" s="27" t="n"/>
      <c r="S622" s="28">
        <f>IF(OR(Q622="",R622=""),"",Q622*R622)</f>
        <v/>
      </c>
      <c r="T622" s="20" t="n"/>
      <c r="U622" s="20" t="n"/>
    </row>
    <row r="623">
      <c r="A623" s="20" t="n"/>
      <c r="B623" s="21" t="n"/>
      <c r="C623" s="22" t="n"/>
      <c r="D623" s="22" t="n"/>
      <c r="E623" s="20" t="n"/>
      <c r="F623" s="23">
        <f>IF(E623="","",IFERROR(INDEX(Listeler!$E$2:$E$300,MATCH(E623,Listeler!$D$2:$D$300,0)),""))</f>
        <v/>
      </c>
      <c r="G623" s="20" t="n"/>
      <c r="H623" s="20" t="n"/>
      <c r="I623" s="20" t="n"/>
      <c r="J623" s="24" t="n"/>
      <c r="K623" s="24" t="n"/>
      <c r="L623" s="25">
        <f>IF(OR(J623="",K623=""),"",MAX(J623,K623))</f>
        <v/>
      </c>
      <c r="M623" s="25">
        <f>IF(OR(J623="",K623=""),"",MIN(J623,K623))</f>
        <v/>
      </c>
      <c r="N623" s="25">
        <f>IF(L623="","",L623-M623)</f>
        <v/>
      </c>
      <c r="O623" s="26" t="n"/>
      <c r="P623" s="25">
        <f>IF(N623="","",ROUND(N623*N(O623)/100,0))</f>
        <v/>
      </c>
      <c r="Q623" s="25">
        <f>IF(N623="","",N623-P623)</f>
        <v/>
      </c>
      <c r="R623" s="27" t="n"/>
      <c r="S623" s="28">
        <f>IF(OR(Q623="",R623=""),"",Q623*R623)</f>
        <v/>
      </c>
      <c r="T623" s="20" t="n"/>
      <c r="U623" s="20" t="n"/>
    </row>
    <row r="624">
      <c r="A624" s="20" t="n"/>
      <c r="B624" s="21" t="n"/>
      <c r="C624" s="22" t="n"/>
      <c r="D624" s="22" t="n"/>
      <c r="E624" s="20" t="n"/>
      <c r="F624" s="23">
        <f>IF(E624="","",IFERROR(INDEX(Listeler!$E$2:$E$300,MATCH(E624,Listeler!$D$2:$D$300,0)),""))</f>
        <v/>
      </c>
      <c r="G624" s="20" t="n"/>
      <c r="H624" s="20" t="n"/>
      <c r="I624" s="20" t="n"/>
      <c r="J624" s="24" t="n"/>
      <c r="K624" s="24" t="n"/>
      <c r="L624" s="25">
        <f>IF(OR(J624="",K624=""),"",MAX(J624,K624))</f>
        <v/>
      </c>
      <c r="M624" s="25">
        <f>IF(OR(J624="",K624=""),"",MIN(J624,K624))</f>
        <v/>
      </c>
      <c r="N624" s="25">
        <f>IF(L624="","",L624-M624)</f>
        <v/>
      </c>
      <c r="O624" s="26" t="n"/>
      <c r="P624" s="25">
        <f>IF(N624="","",ROUND(N624*N(O624)/100,0))</f>
        <v/>
      </c>
      <c r="Q624" s="25">
        <f>IF(N624="","",N624-P624)</f>
        <v/>
      </c>
      <c r="R624" s="27" t="n"/>
      <c r="S624" s="28">
        <f>IF(OR(Q624="",R624=""),"",Q624*R624)</f>
        <v/>
      </c>
      <c r="T624" s="20" t="n"/>
      <c r="U624" s="20" t="n"/>
    </row>
    <row r="625">
      <c r="A625" s="20" t="n"/>
      <c r="B625" s="21" t="n"/>
      <c r="C625" s="22" t="n"/>
      <c r="D625" s="22" t="n"/>
      <c r="E625" s="20" t="n"/>
      <c r="F625" s="23">
        <f>IF(E625="","",IFERROR(INDEX(Listeler!$E$2:$E$300,MATCH(E625,Listeler!$D$2:$D$300,0)),""))</f>
        <v/>
      </c>
      <c r="G625" s="20" t="n"/>
      <c r="H625" s="20" t="n"/>
      <c r="I625" s="20" t="n"/>
      <c r="J625" s="24" t="n"/>
      <c r="K625" s="24" t="n"/>
      <c r="L625" s="25">
        <f>IF(OR(J625="",K625=""),"",MAX(J625,K625))</f>
        <v/>
      </c>
      <c r="M625" s="25">
        <f>IF(OR(J625="",K625=""),"",MIN(J625,K625))</f>
        <v/>
      </c>
      <c r="N625" s="25">
        <f>IF(L625="","",L625-M625)</f>
        <v/>
      </c>
      <c r="O625" s="26" t="n"/>
      <c r="P625" s="25">
        <f>IF(N625="","",ROUND(N625*N(O625)/100,0))</f>
        <v/>
      </c>
      <c r="Q625" s="25">
        <f>IF(N625="","",N625-P625)</f>
        <v/>
      </c>
      <c r="R625" s="27" t="n"/>
      <c r="S625" s="28">
        <f>IF(OR(Q625="",R625=""),"",Q625*R625)</f>
        <v/>
      </c>
      <c r="T625" s="20" t="n"/>
      <c r="U625" s="20" t="n"/>
    </row>
    <row r="626">
      <c r="A626" s="20" t="n"/>
      <c r="B626" s="21" t="n"/>
      <c r="C626" s="22" t="n"/>
      <c r="D626" s="22" t="n"/>
      <c r="E626" s="20" t="n"/>
      <c r="F626" s="23">
        <f>IF(E626="","",IFERROR(INDEX(Listeler!$E$2:$E$300,MATCH(E626,Listeler!$D$2:$D$300,0)),""))</f>
        <v/>
      </c>
      <c r="G626" s="20" t="n"/>
      <c r="H626" s="20" t="n"/>
      <c r="I626" s="20" t="n"/>
      <c r="J626" s="24" t="n"/>
      <c r="K626" s="24" t="n"/>
      <c r="L626" s="25">
        <f>IF(OR(J626="",K626=""),"",MAX(J626,K626))</f>
        <v/>
      </c>
      <c r="M626" s="25">
        <f>IF(OR(J626="",K626=""),"",MIN(J626,K626))</f>
        <v/>
      </c>
      <c r="N626" s="25">
        <f>IF(L626="","",L626-M626)</f>
        <v/>
      </c>
      <c r="O626" s="26" t="n"/>
      <c r="P626" s="25">
        <f>IF(N626="","",ROUND(N626*N(O626)/100,0))</f>
        <v/>
      </c>
      <c r="Q626" s="25">
        <f>IF(N626="","",N626-P626)</f>
        <v/>
      </c>
      <c r="R626" s="27" t="n"/>
      <c r="S626" s="28">
        <f>IF(OR(Q626="",R626=""),"",Q626*R626)</f>
        <v/>
      </c>
      <c r="T626" s="20" t="n"/>
      <c r="U626" s="20" t="n"/>
    </row>
    <row r="627">
      <c r="A627" s="20" t="n"/>
      <c r="B627" s="21" t="n"/>
      <c r="C627" s="22" t="n"/>
      <c r="D627" s="22" t="n"/>
      <c r="E627" s="20" t="n"/>
      <c r="F627" s="23">
        <f>IF(E627="","",IFERROR(INDEX(Listeler!$E$2:$E$300,MATCH(E627,Listeler!$D$2:$D$300,0)),""))</f>
        <v/>
      </c>
      <c r="G627" s="20" t="n"/>
      <c r="H627" s="20" t="n"/>
      <c r="I627" s="20" t="n"/>
      <c r="J627" s="24" t="n"/>
      <c r="K627" s="24" t="n"/>
      <c r="L627" s="25">
        <f>IF(OR(J627="",K627=""),"",MAX(J627,K627))</f>
        <v/>
      </c>
      <c r="M627" s="25">
        <f>IF(OR(J627="",K627=""),"",MIN(J627,K627))</f>
        <v/>
      </c>
      <c r="N627" s="25">
        <f>IF(L627="","",L627-M627)</f>
        <v/>
      </c>
      <c r="O627" s="26" t="n"/>
      <c r="P627" s="25">
        <f>IF(N627="","",ROUND(N627*N(O627)/100,0))</f>
        <v/>
      </c>
      <c r="Q627" s="25">
        <f>IF(N627="","",N627-P627)</f>
        <v/>
      </c>
      <c r="R627" s="27" t="n"/>
      <c r="S627" s="28">
        <f>IF(OR(Q627="",R627=""),"",Q627*R627)</f>
        <v/>
      </c>
      <c r="T627" s="20" t="n"/>
      <c r="U627" s="20" t="n"/>
    </row>
    <row r="628">
      <c r="A628" s="20" t="n"/>
      <c r="B628" s="21" t="n"/>
      <c r="C628" s="22" t="n"/>
      <c r="D628" s="22" t="n"/>
      <c r="E628" s="20" t="n"/>
      <c r="F628" s="23">
        <f>IF(E628="","",IFERROR(INDEX(Listeler!$E$2:$E$300,MATCH(E628,Listeler!$D$2:$D$300,0)),""))</f>
        <v/>
      </c>
      <c r="G628" s="20" t="n"/>
      <c r="H628" s="20" t="n"/>
      <c r="I628" s="20" t="n"/>
      <c r="J628" s="24" t="n"/>
      <c r="K628" s="24" t="n"/>
      <c r="L628" s="25">
        <f>IF(OR(J628="",K628=""),"",MAX(J628,K628))</f>
        <v/>
      </c>
      <c r="M628" s="25">
        <f>IF(OR(J628="",K628=""),"",MIN(J628,K628))</f>
        <v/>
      </c>
      <c r="N628" s="25">
        <f>IF(L628="","",L628-M628)</f>
        <v/>
      </c>
      <c r="O628" s="26" t="n"/>
      <c r="P628" s="25">
        <f>IF(N628="","",ROUND(N628*N(O628)/100,0))</f>
        <v/>
      </c>
      <c r="Q628" s="25">
        <f>IF(N628="","",N628-P628)</f>
        <v/>
      </c>
      <c r="R628" s="27" t="n"/>
      <c r="S628" s="28">
        <f>IF(OR(Q628="",R628=""),"",Q628*R628)</f>
        <v/>
      </c>
      <c r="T628" s="20" t="n"/>
      <c r="U628" s="20" t="n"/>
    </row>
    <row r="629">
      <c r="A629" s="20" t="n"/>
      <c r="B629" s="21" t="n"/>
      <c r="C629" s="22" t="n"/>
      <c r="D629" s="22" t="n"/>
      <c r="E629" s="20" t="n"/>
      <c r="F629" s="23">
        <f>IF(E629="","",IFERROR(INDEX(Listeler!$E$2:$E$300,MATCH(E629,Listeler!$D$2:$D$300,0)),""))</f>
        <v/>
      </c>
      <c r="G629" s="20" t="n"/>
      <c r="H629" s="20" t="n"/>
      <c r="I629" s="20" t="n"/>
      <c r="J629" s="24" t="n"/>
      <c r="K629" s="24" t="n"/>
      <c r="L629" s="25">
        <f>IF(OR(J629="",K629=""),"",MAX(J629,K629))</f>
        <v/>
      </c>
      <c r="M629" s="25">
        <f>IF(OR(J629="",K629=""),"",MIN(J629,K629))</f>
        <v/>
      </c>
      <c r="N629" s="25">
        <f>IF(L629="","",L629-M629)</f>
        <v/>
      </c>
      <c r="O629" s="26" t="n"/>
      <c r="P629" s="25">
        <f>IF(N629="","",ROUND(N629*N(O629)/100,0))</f>
        <v/>
      </c>
      <c r="Q629" s="25">
        <f>IF(N629="","",N629-P629)</f>
        <v/>
      </c>
      <c r="R629" s="27" t="n"/>
      <c r="S629" s="28">
        <f>IF(OR(Q629="",R629=""),"",Q629*R629)</f>
        <v/>
      </c>
      <c r="T629" s="20" t="n"/>
      <c r="U629" s="20" t="n"/>
    </row>
    <row r="630">
      <c r="A630" s="20" t="n"/>
      <c r="B630" s="21" t="n"/>
      <c r="C630" s="22" t="n"/>
      <c r="D630" s="22" t="n"/>
      <c r="E630" s="20" t="n"/>
      <c r="F630" s="23">
        <f>IF(E630="","",IFERROR(INDEX(Listeler!$E$2:$E$300,MATCH(E630,Listeler!$D$2:$D$300,0)),""))</f>
        <v/>
      </c>
      <c r="G630" s="20" t="n"/>
      <c r="H630" s="20" t="n"/>
      <c r="I630" s="20" t="n"/>
      <c r="J630" s="24" t="n"/>
      <c r="K630" s="24" t="n"/>
      <c r="L630" s="25">
        <f>IF(OR(J630="",K630=""),"",MAX(J630,K630))</f>
        <v/>
      </c>
      <c r="M630" s="25">
        <f>IF(OR(J630="",K630=""),"",MIN(J630,K630))</f>
        <v/>
      </c>
      <c r="N630" s="25">
        <f>IF(L630="","",L630-M630)</f>
        <v/>
      </c>
      <c r="O630" s="26" t="n"/>
      <c r="P630" s="25">
        <f>IF(N630="","",ROUND(N630*N(O630)/100,0))</f>
        <v/>
      </c>
      <c r="Q630" s="25">
        <f>IF(N630="","",N630-P630)</f>
        <v/>
      </c>
      <c r="R630" s="27" t="n"/>
      <c r="S630" s="28">
        <f>IF(OR(Q630="",R630=""),"",Q630*R630)</f>
        <v/>
      </c>
      <c r="T630" s="20" t="n"/>
      <c r="U630" s="20" t="n"/>
    </row>
    <row r="631">
      <c r="A631" s="20" t="n"/>
      <c r="B631" s="21" t="n"/>
      <c r="C631" s="22" t="n"/>
      <c r="D631" s="22" t="n"/>
      <c r="E631" s="20" t="n"/>
      <c r="F631" s="23">
        <f>IF(E631="","",IFERROR(INDEX(Listeler!$E$2:$E$300,MATCH(E631,Listeler!$D$2:$D$300,0)),""))</f>
        <v/>
      </c>
      <c r="G631" s="20" t="n"/>
      <c r="H631" s="20" t="n"/>
      <c r="I631" s="20" t="n"/>
      <c r="J631" s="24" t="n"/>
      <c r="K631" s="24" t="n"/>
      <c r="L631" s="25">
        <f>IF(OR(J631="",K631=""),"",MAX(J631,K631))</f>
        <v/>
      </c>
      <c r="M631" s="25">
        <f>IF(OR(J631="",K631=""),"",MIN(J631,K631))</f>
        <v/>
      </c>
      <c r="N631" s="25">
        <f>IF(L631="","",L631-M631)</f>
        <v/>
      </c>
      <c r="O631" s="26" t="n"/>
      <c r="P631" s="25">
        <f>IF(N631="","",ROUND(N631*N(O631)/100,0))</f>
        <v/>
      </c>
      <c r="Q631" s="25">
        <f>IF(N631="","",N631-P631)</f>
        <v/>
      </c>
      <c r="R631" s="27" t="n"/>
      <c r="S631" s="28">
        <f>IF(OR(Q631="",R631=""),"",Q631*R631)</f>
        <v/>
      </c>
      <c r="T631" s="20" t="n"/>
      <c r="U631" s="20" t="n"/>
    </row>
    <row r="632">
      <c r="A632" s="20" t="n"/>
      <c r="B632" s="21" t="n"/>
      <c r="C632" s="22" t="n"/>
      <c r="D632" s="22" t="n"/>
      <c r="E632" s="20" t="n"/>
      <c r="F632" s="23">
        <f>IF(E632="","",IFERROR(INDEX(Listeler!$E$2:$E$300,MATCH(E632,Listeler!$D$2:$D$300,0)),""))</f>
        <v/>
      </c>
      <c r="G632" s="20" t="n"/>
      <c r="H632" s="20" t="n"/>
      <c r="I632" s="20" t="n"/>
      <c r="J632" s="24" t="n"/>
      <c r="K632" s="24" t="n"/>
      <c r="L632" s="25">
        <f>IF(OR(J632="",K632=""),"",MAX(J632,K632))</f>
        <v/>
      </c>
      <c r="M632" s="25">
        <f>IF(OR(J632="",K632=""),"",MIN(J632,K632))</f>
        <v/>
      </c>
      <c r="N632" s="25">
        <f>IF(L632="","",L632-M632)</f>
        <v/>
      </c>
      <c r="O632" s="26" t="n"/>
      <c r="P632" s="25">
        <f>IF(N632="","",ROUND(N632*N(O632)/100,0))</f>
        <v/>
      </c>
      <c r="Q632" s="25">
        <f>IF(N632="","",N632-P632)</f>
        <v/>
      </c>
      <c r="R632" s="27" t="n"/>
      <c r="S632" s="28">
        <f>IF(OR(Q632="",R632=""),"",Q632*R632)</f>
        <v/>
      </c>
      <c r="T632" s="20" t="n"/>
      <c r="U632" s="20" t="n"/>
    </row>
    <row r="633">
      <c r="A633" s="20" t="n"/>
      <c r="B633" s="21" t="n"/>
      <c r="C633" s="22" t="n"/>
      <c r="D633" s="22" t="n"/>
      <c r="E633" s="20" t="n"/>
      <c r="F633" s="23">
        <f>IF(E633="","",IFERROR(INDEX(Listeler!$E$2:$E$300,MATCH(E633,Listeler!$D$2:$D$300,0)),""))</f>
        <v/>
      </c>
      <c r="G633" s="20" t="n"/>
      <c r="H633" s="20" t="n"/>
      <c r="I633" s="20" t="n"/>
      <c r="J633" s="24" t="n"/>
      <c r="K633" s="24" t="n"/>
      <c r="L633" s="25">
        <f>IF(OR(J633="",K633=""),"",MAX(J633,K633))</f>
        <v/>
      </c>
      <c r="M633" s="25">
        <f>IF(OR(J633="",K633=""),"",MIN(J633,K633))</f>
        <v/>
      </c>
      <c r="N633" s="25">
        <f>IF(L633="","",L633-M633)</f>
        <v/>
      </c>
      <c r="O633" s="26" t="n"/>
      <c r="P633" s="25">
        <f>IF(N633="","",ROUND(N633*N(O633)/100,0))</f>
        <v/>
      </c>
      <c r="Q633" s="25">
        <f>IF(N633="","",N633-P633)</f>
        <v/>
      </c>
      <c r="R633" s="27" t="n"/>
      <c r="S633" s="28">
        <f>IF(OR(Q633="",R633=""),"",Q633*R633)</f>
        <v/>
      </c>
      <c r="T633" s="20" t="n"/>
      <c r="U633" s="20" t="n"/>
    </row>
    <row r="634">
      <c r="A634" s="20" t="n"/>
      <c r="B634" s="21" t="n"/>
      <c r="C634" s="22" t="n"/>
      <c r="D634" s="22" t="n"/>
      <c r="E634" s="20" t="n"/>
      <c r="F634" s="23">
        <f>IF(E634="","",IFERROR(INDEX(Listeler!$E$2:$E$300,MATCH(E634,Listeler!$D$2:$D$300,0)),""))</f>
        <v/>
      </c>
      <c r="G634" s="20" t="n"/>
      <c r="H634" s="20" t="n"/>
      <c r="I634" s="20" t="n"/>
      <c r="J634" s="24" t="n"/>
      <c r="K634" s="24" t="n"/>
      <c r="L634" s="25">
        <f>IF(OR(J634="",K634=""),"",MAX(J634,K634))</f>
        <v/>
      </c>
      <c r="M634" s="25">
        <f>IF(OR(J634="",K634=""),"",MIN(J634,K634))</f>
        <v/>
      </c>
      <c r="N634" s="25">
        <f>IF(L634="","",L634-M634)</f>
        <v/>
      </c>
      <c r="O634" s="26" t="n"/>
      <c r="P634" s="25">
        <f>IF(N634="","",ROUND(N634*N(O634)/100,0))</f>
        <v/>
      </c>
      <c r="Q634" s="25">
        <f>IF(N634="","",N634-P634)</f>
        <v/>
      </c>
      <c r="R634" s="27" t="n"/>
      <c r="S634" s="28">
        <f>IF(OR(Q634="",R634=""),"",Q634*R634)</f>
        <v/>
      </c>
      <c r="T634" s="20" t="n"/>
      <c r="U634" s="20" t="n"/>
    </row>
    <row r="635">
      <c r="A635" s="20" t="n"/>
      <c r="B635" s="21" t="n"/>
      <c r="C635" s="22" t="n"/>
      <c r="D635" s="22" t="n"/>
      <c r="E635" s="20" t="n"/>
      <c r="F635" s="23">
        <f>IF(E635="","",IFERROR(INDEX(Listeler!$E$2:$E$300,MATCH(E635,Listeler!$D$2:$D$300,0)),""))</f>
        <v/>
      </c>
      <c r="G635" s="20" t="n"/>
      <c r="H635" s="20" t="n"/>
      <c r="I635" s="20" t="n"/>
      <c r="J635" s="24" t="n"/>
      <c r="K635" s="24" t="n"/>
      <c r="L635" s="25">
        <f>IF(OR(J635="",K635=""),"",MAX(J635,K635))</f>
        <v/>
      </c>
      <c r="M635" s="25">
        <f>IF(OR(J635="",K635=""),"",MIN(J635,K635))</f>
        <v/>
      </c>
      <c r="N635" s="25">
        <f>IF(L635="","",L635-M635)</f>
        <v/>
      </c>
      <c r="O635" s="26" t="n"/>
      <c r="P635" s="25">
        <f>IF(N635="","",ROUND(N635*N(O635)/100,0))</f>
        <v/>
      </c>
      <c r="Q635" s="25">
        <f>IF(N635="","",N635-P635)</f>
        <v/>
      </c>
      <c r="R635" s="27" t="n"/>
      <c r="S635" s="28">
        <f>IF(OR(Q635="",R635=""),"",Q635*R635)</f>
        <v/>
      </c>
      <c r="T635" s="20" t="n"/>
      <c r="U635" s="20" t="n"/>
    </row>
    <row r="636">
      <c r="A636" s="20" t="n"/>
      <c r="B636" s="21" t="n"/>
      <c r="C636" s="22" t="n"/>
      <c r="D636" s="22" t="n"/>
      <c r="E636" s="20" t="n"/>
      <c r="F636" s="23">
        <f>IF(E636="","",IFERROR(INDEX(Listeler!$E$2:$E$300,MATCH(E636,Listeler!$D$2:$D$300,0)),""))</f>
        <v/>
      </c>
      <c r="G636" s="20" t="n"/>
      <c r="H636" s="20" t="n"/>
      <c r="I636" s="20" t="n"/>
      <c r="J636" s="24" t="n"/>
      <c r="K636" s="24" t="n"/>
      <c r="L636" s="25">
        <f>IF(OR(J636="",K636=""),"",MAX(J636,K636))</f>
        <v/>
      </c>
      <c r="M636" s="25">
        <f>IF(OR(J636="",K636=""),"",MIN(J636,K636))</f>
        <v/>
      </c>
      <c r="N636" s="25">
        <f>IF(L636="","",L636-M636)</f>
        <v/>
      </c>
      <c r="O636" s="26" t="n"/>
      <c r="P636" s="25">
        <f>IF(N636="","",ROUND(N636*N(O636)/100,0))</f>
        <v/>
      </c>
      <c r="Q636" s="25">
        <f>IF(N636="","",N636-P636)</f>
        <v/>
      </c>
      <c r="R636" s="27" t="n"/>
      <c r="S636" s="28">
        <f>IF(OR(Q636="",R636=""),"",Q636*R636)</f>
        <v/>
      </c>
      <c r="T636" s="20" t="n"/>
      <c r="U636" s="20" t="n"/>
    </row>
    <row r="637">
      <c r="A637" s="20" t="n"/>
      <c r="B637" s="21" t="n"/>
      <c r="C637" s="22" t="n"/>
      <c r="D637" s="22" t="n"/>
      <c r="E637" s="20" t="n"/>
      <c r="F637" s="23">
        <f>IF(E637="","",IFERROR(INDEX(Listeler!$E$2:$E$300,MATCH(E637,Listeler!$D$2:$D$300,0)),""))</f>
        <v/>
      </c>
      <c r="G637" s="20" t="n"/>
      <c r="H637" s="20" t="n"/>
      <c r="I637" s="20" t="n"/>
      <c r="J637" s="24" t="n"/>
      <c r="K637" s="24" t="n"/>
      <c r="L637" s="25">
        <f>IF(OR(J637="",K637=""),"",MAX(J637,K637))</f>
        <v/>
      </c>
      <c r="M637" s="25">
        <f>IF(OR(J637="",K637=""),"",MIN(J637,K637))</f>
        <v/>
      </c>
      <c r="N637" s="25">
        <f>IF(L637="","",L637-M637)</f>
        <v/>
      </c>
      <c r="O637" s="26" t="n"/>
      <c r="P637" s="25">
        <f>IF(N637="","",ROUND(N637*N(O637)/100,0))</f>
        <v/>
      </c>
      <c r="Q637" s="25">
        <f>IF(N637="","",N637-P637)</f>
        <v/>
      </c>
      <c r="R637" s="27" t="n"/>
      <c r="S637" s="28">
        <f>IF(OR(Q637="",R637=""),"",Q637*R637)</f>
        <v/>
      </c>
      <c r="T637" s="20" t="n"/>
      <c r="U637" s="20" t="n"/>
    </row>
    <row r="638">
      <c r="A638" s="20" t="n"/>
      <c r="B638" s="21" t="n"/>
      <c r="C638" s="22" t="n"/>
      <c r="D638" s="22" t="n"/>
      <c r="E638" s="20" t="n"/>
      <c r="F638" s="23">
        <f>IF(E638="","",IFERROR(INDEX(Listeler!$E$2:$E$300,MATCH(E638,Listeler!$D$2:$D$300,0)),""))</f>
        <v/>
      </c>
      <c r="G638" s="20" t="n"/>
      <c r="H638" s="20" t="n"/>
      <c r="I638" s="20" t="n"/>
      <c r="J638" s="24" t="n"/>
      <c r="K638" s="24" t="n"/>
      <c r="L638" s="25">
        <f>IF(OR(J638="",K638=""),"",MAX(J638,K638))</f>
        <v/>
      </c>
      <c r="M638" s="25">
        <f>IF(OR(J638="",K638=""),"",MIN(J638,K638))</f>
        <v/>
      </c>
      <c r="N638" s="25">
        <f>IF(L638="","",L638-M638)</f>
        <v/>
      </c>
      <c r="O638" s="26" t="n"/>
      <c r="P638" s="25">
        <f>IF(N638="","",ROUND(N638*N(O638)/100,0))</f>
        <v/>
      </c>
      <c r="Q638" s="25">
        <f>IF(N638="","",N638-P638)</f>
        <v/>
      </c>
      <c r="R638" s="27" t="n"/>
      <c r="S638" s="28">
        <f>IF(OR(Q638="",R638=""),"",Q638*R638)</f>
        <v/>
      </c>
      <c r="T638" s="20" t="n"/>
      <c r="U638" s="20" t="n"/>
    </row>
    <row r="639">
      <c r="A639" s="20" t="n"/>
      <c r="B639" s="21" t="n"/>
      <c r="C639" s="22" t="n"/>
      <c r="D639" s="22" t="n"/>
      <c r="E639" s="20" t="n"/>
      <c r="F639" s="23">
        <f>IF(E639="","",IFERROR(INDEX(Listeler!$E$2:$E$300,MATCH(E639,Listeler!$D$2:$D$300,0)),""))</f>
        <v/>
      </c>
      <c r="G639" s="20" t="n"/>
      <c r="H639" s="20" t="n"/>
      <c r="I639" s="20" t="n"/>
      <c r="J639" s="24" t="n"/>
      <c r="K639" s="24" t="n"/>
      <c r="L639" s="25">
        <f>IF(OR(J639="",K639=""),"",MAX(J639,K639))</f>
        <v/>
      </c>
      <c r="M639" s="25">
        <f>IF(OR(J639="",K639=""),"",MIN(J639,K639))</f>
        <v/>
      </c>
      <c r="N639" s="25">
        <f>IF(L639="","",L639-M639)</f>
        <v/>
      </c>
      <c r="O639" s="26" t="n"/>
      <c r="P639" s="25">
        <f>IF(N639="","",ROUND(N639*N(O639)/100,0))</f>
        <v/>
      </c>
      <c r="Q639" s="25">
        <f>IF(N639="","",N639-P639)</f>
        <v/>
      </c>
      <c r="R639" s="27" t="n"/>
      <c r="S639" s="28">
        <f>IF(OR(Q639="",R639=""),"",Q639*R639)</f>
        <v/>
      </c>
      <c r="T639" s="20" t="n"/>
      <c r="U639" s="20" t="n"/>
    </row>
    <row r="640">
      <c r="A640" s="20" t="n"/>
      <c r="B640" s="21" t="n"/>
      <c r="C640" s="22" t="n"/>
      <c r="D640" s="22" t="n"/>
      <c r="E640" s="20" t="n"/>
      <c r="F640" s="23">
        <f>IF(E640="","",IFERROR(INDEX(Listeler!$E$2:$E$300,MATCH(E640,Listeler!$D$2:$D$300,0)),""))</f>
        <v/>
      </c>
      <c r="G640" s="20" t="n"/>
      <c r="H640" s="20" t="n"/>
      <c r="I640" s="20" t="n"/>
      <c r="J640" s="24" t="n"/>
      <c r="K640" s="24" t="n"/>
      <c r="L640" s="25">
        <f>IF(OR(J640="",K640=""),"",MAX(J640,K640))</f>
        <v/>
      </c>
      <c r="M640" s="25">
        <f>IF(OR(J640="",K640=""),"",MIN(J640,K640))</f>
        <v/>
      </c>
      <c r="N640" s="25">
        <f>IF(L640="","",L640-M640)</f>
        <v/>
      </c>
      <c r="O640" s="26" t="n"/>
      <c r="P640" s="25">
        <f>IF(N640="","",ROUND(N640*N(O640)/100,0))</f>
        <v/>
      </c>
      <c r="Q640" s="25">
        <f>IF(N640="","",N640-P640)</f>
        <v/>
      </c>
      <c r="R640" s="27" t="n"/>
      <c r="S640" s="28">
        <f>IF(OR(Q640="",R640=""),"",Q640*R640)</f>
        <v/>
      </c>
      <c r="T640" s="20" t="n"/>
      <c r="U640" s="20" t="n"/>
    </row>
    <row r="641">
      <c r="A641" s="20" t="n"/>
      <c r="B641" s="21" t="n"/>
      <c r="C641" s="22" t="n"/>
      <c r="D641" s="22" t="n"/>
      <c r="E641" s="20" t="n"/>
      <c r="F641" s="23">
        <f>IF(E641="","",IFERROR(INDEX(Listeler!$E$2:$E$300,MATCH(E641,Listeler!$D$2:$D$300,0)),""))</f>
        <v/>
      </c>
      <c r="G641" s="20" t="n"/>
      <c r="H641" s="20" t="n"/>
      <c r="I641" s="20" t="n"/>
      <c r="J641" s="24" t="n"/>
      <c r="K641" s="24" t="n"/>
      <c r="L641" s="25">
        <f>IF(OR(J641="",K641=""),"",MAX(J641,K641))</f>
        <v/>
      </c>
      <c r="M641" s="25">
        <f>IF(OR(J641="",K641=""),"",MIN(J641,K641))</f>
        <v/>
      </c>
      <c r="N641" s="25">
        <f>IF(L641="","",L641-M641)</f>
        <v/>
      </c>
      <c r="O641" s="26" t="n"/>
      <c r="P641" s="25">
        <f>IF(N641="","",ROUND(N641*N(O641)/100,0))</f>
        <v/>
      </c>
      <c r="Q641" s="25">
        <f>IF(N641="","",N641-P641)</f>
        <v/>
      </c>
      <c r="R641" s="27" t="n"/>
      <c r="S641" s="28">
        <f>IF(OR(Q641="",R641=""),"",Q641*R641)</f>
        <v/>
      </c>
      <c r="T641" s="20" t="n"/>
      <c r="U641" s="20" t="n"/>
    </row>
    <row r="642">
      <c r="A642" s="20" t="n"/>
      <c r="B642" s="21" t="n"/>
      <c r="C642" s="22" t="n"/>
      <c r="D642" s="22" t="n"/>
      <c r="E642" s="20" t="n"/>
      <c r="F642" s="23">
        <f>IF(E642="","",IFERROR(INDEX(Listeler!$E$2:$E$300,MATCH(E642,Listeler!$D$2:$D$300,0)),""))</f>
        <v/>
      </c>
      <c r="G642" s="20" t="n"/>
      <c r="H642" s="20" t="n"/>
      <c r="I642" s="20" t="n"/>
      <c r="J642" s="24" t="n"/>
      <c r="K642" s="24" t="n"/>
      <c r="L642" s="25">
        <f>IF(OR(J642="",K642=""),"",MAX(J642,K642))</f>
        <v/>
      </c>
      <c r="M642" s="25">
        <f>IF(OR(J642="",K642=""),"",MIN(J642,K642))</f>
        <v/>
      </c>
      <c r="N642" s="25">
        <f>IF(L642="","",L642-M642)</f>
        <v/>
      </c>
      <c r="O642" s="26" t="n"/>
      <c r="P642" s="25">
        <f>IF(N642="","",ROUND(N642*N(O642)/100,0))</f>
        <v/>
      </c>
      <c r="Q642" s="25">
        <f>IF(N642="","",N642-P642)</f>
        <v/>
      </c>
      <c r="R642" s="27" t="n"/>
      <c r="S642" s="28">
        <f>IF(OR(Q642="",R642=""),"",Q642*R642)</f>
        <v/>
      </c>
      <c r="T642" s="20" t="n"/>
      <c r="U642" s="20" t="n"/>
    </row>
    <row r="643">
      <c r="A643" s="20" t="n"/>
      <c r="B643" s="21" t="n"/>
      <c r="C643" s="22" t="n"/>
      <c r="D643" s="22" t="n"/>
      <c r="E643" s="20" t="n"/>
      <c r="F643" s="23">
        <f>IF(E643="","",IFERROR(INDEX(Listeler!$E$2:$E$300,MATCH(E643,Listeler!$D$2:$D$300,0)),""))</f>
        <v/>
      </c>
      <c r="G643" s="20" t="n"/>
      <c r="H643" s="20" t="n"/>
      <c r="I643" s="20" t="n"/>
      <c r="J643" s="24" t="n"/>
      <c r="K643" s="24" t="n"/>
      <c r="L643" s="25">
        <f>IF(OR(J643="",K643=""),"",MAX(J643,K643))</f>
        <v/>
      </c>
      <c r="M643" s="25">
        <f>IF(OR(J643="",K643=""),"",MIN(J643,K643))</f>
        <v/>
      </c>
      <c r="N643" s="25">
        <f>IF(L643="","",L643-M643)</f>
        <v/>
      </c>
      <c r="O643" s="26" t="n"/>
      <c r="P643" s="25">
        <f>IF(N643="","",ROUND(N643*N(O643)/100,0))</f>
        <v/>
      </c>
      <c r="Q643" s="25">
        <f>IF(N643="","",N643-P643)</f>
        <v/>
      </c>
      <c r="R643" s="27" t="n"/>
      <c r="S643" s="28">
        <f>IF(OR(Q643="",R643=""),"",Q643*R643)</f>
        <v/>
      </c>
      <c r="T643" s="20" t="n"/>
      <c r="U643" s="20" t="n"/>
    </row>
    <row r="644">
      <c r="A644" s="20" t="n"/>
      <c r="B644" s="21" t="n"/>
      <c r="C644" s="22" t="n"/>
      <c r="D644" s="22" t="n"/>
      <c r="E644" s="20" t="n"/>
      <c r="F644" s="23">
        <f>IF(E644="","",IFERROR(INDEX(Listeler!$E$2:$E$300,MATCH(E644,Listeler!$D$2:$D$300,0)),""))</f>
        <v/>
      </c>
      <c r="G644" s="20" t="n"/>
      <c r="H644" s="20" t="n"/>
      <c r="I644" s="20" t="n"/>
      <c r="J644" s="24" t="n"/>
      <c r="K644" s="24" t="n"/>
      <c r="L644" s="25">
        <f>IF(OR(J644="",K644=""),"",MAX(J644,K644))</f>
        <v/>
      </c>
      <c r="M644" s="25">
        <f>IF(OR(J644="",K644=""),"",MIN(J644,K644))</f>
        <v/>
      </c>
      <c r="N644" s="25">
        <f>IF(L644="","",L644-M644)</f>
        <v/>
      </c>
      <c r="O644" s="26" t="n"/>
      <c r="P644" s="25">
        <f>IF(N644="","",ROUND(N644*N(O644)/100,0))</f>
        <v/>
      </c>
      <c r="Q644" s="25">
        <f>IF(N644="","",N644-P644)</f>
        <v/>
      </c>
      <c r="R644" s="27" t="n"/>
      <c r="S644" s="28">
        <f>IF(OR(Q644="",R644=""),"",Q644*R644)</f>
        <v/>
      </c>
      <c r="T644" s="20" t="n"/>
      <c r="U644" s="20" t="n"/>
    </row>
    <row r="645">
      <c r="A645" s="20" t="n"/>
      <c r="B645" s="21" t="n"/>
      <c r="C645" s="22" t="n"/>
      <c r="D645" s="22" t="n"/>
      <c r="E645" s="20" t="n"/>
      <c r="F645" s="23">
        <f>IF(E645="","",IFERROR(INDEX(Listeler!$E$2:$E$300,MATCH(E645,Listeler!$D$2:$D$300,0)),""))</f>
        <v/>
      </c>
      <c r="G645" s="20" t="n"/>
      <c r="H645" s="20" t="n"/>
      <c r="I645" s="20" t="n"/>
      <c r="J645" s="24" t="n"/>
      <c r="K645" s="24" t="n"/>
      <c r="L645" s="25">
        <f>IF(OR(J645="",K645=""),"",MAX(J645,K645))</f>
        <v/>
      </c>
      <c r="M645" s="25">
        <f>IF(OR(J645="",K645=""),"",MIN(J645,K645))</f>
        <v/>
      </c>
      <c r="N645" s="25">
        <f>IF(L645="","",L645-M645)</f>
        <v/>
      </c>
      <c r="O645" s="26" t="n"/>
      <c r="P645" s="25">
        <f>IF(N645="","",ROUND(N645*N(O645)/100,0))</f>
        <v/>
      </c>
      <c r="Q645" s="25">
        <f>IF(N645="","",N645-P645)</f>
        <v/>
      </c>
      <c r="R645" s="27" t="n"/>
      <c r="S645" s="28">
        <f>IF(OR(Q645="",R645=""),"",Q645*R645)</f>
        <v/>
      </c>
      <c r="T645" s="20" t="n"/>
      <c r="U645" s="20" t="n"/>
    </row>
    <row r="646">
      <c r="A646" s="20" t="n"/>
      <c r="B646" s="21" t="n"/>
      <c r="C646" s="22" t="n"/>
      <c r="D646" s="22" t="n"/>
      <c r="E646" s="20" t="n"/>
      <c r="F646" s="23">
        <f>IF(E646="","",IFERROR(INDEX(Listeler!$E$2:$E$300,MATCH(E646,Listeler!$D$2:$D$300,0)),""))</f>
        <v/>
      </c>
      <c r="G646" s="20" t="n"/>
      <c r="H646" s="20" t="n"/>
      <c r="I646" s="20" t="n"/>
      <c r="J646" s="24" t="n"/>
      <c r="K646" s="24" t="n"/>
      <c r="L646" s="25">
        <f>IF(OR(J646="",K646=""),"",MAX(J646,K646))</f>
        <v/>
      </c>
      <c r="M646" s="25">
        <f>IF(OR(J646="",K646=""),"",MIN(J646,K646))</f>
        <v/>
      </c>
      <c r="N646" s="25">
        <f>IF(L646="","",L646-M646)</f>
        <v/>
      </c>
      <c r="O646" s="26" t="n"/>
      <c r="P646" s="25">
        <f>IF(N646="","",ROUND(N646*N(O646)/100,0))</f>
        <v/>
      </c>
      <c r="Q646" s="25">
        <f>IF(N646="","",N646-P646)</f>
        <v/>
      </c>
      <c r="R646" s="27" t="n"/>
      <c r="S646" s="28">
        <f>IF(OR(Q646="",R646=""),"",Q646*R646)</f>
        <v/>
      </c>
      <c r="T646" s="20" t="n"/>
      <c r="U646" s="20" t="n"/>
    </row>
    <row r="647">
      <c r="A647" s="20" t="n"/>
      <c r="B647" s="21" t="n"/>
      <c r="C647" s="22" t="n"/>
      <c r="D647" s="22" t="n"/>
      <c r="E647" s="20" t="n"/>
      <c r="F647" s="23">
        <f>IF(E647="","",IFERROR(INDEX(Listeler!$E$2:$E$300,MATCH(E647,Listeler!$D$2:$D$300,0)),""))</f>
        <v/>
      </c>
      <c r="G647" s="20" t="n"/>
      <c r="H647" s="20" t="n"/>
      <c r="I647" s="20" t="n"/>
      <c r="J647" s="24" t="n"/>
      <c r="K647" s="24" t="n"/>
      <c r="L647" s="25">
        <f>IF(OR(J647="",K647=""),"",MAX(J647,K647))</f>
        <v/>
      </c>
      <c r="M647" s="25">
        <f>IF(OR(J647="",K647=""),"",MIN(J647,K647))</f>
        <v/>
      </c>
      <c r="N647" s="25">
        <f>IF(L647="","",L647-M647)</f>
        <v/>
      </c>
      <c r="O647" s="26" t="n"/>
      <c r="P647" s="25">
        <f>IF(N647="","",ROUND(N647*N(O647)/100,0))</f>
        <v/>
      </c>
      <c r="Q647" s="25">
        <f>IF(N647="","",N647-P647)</f>
        <v/>
      </c>
      <c r="R647" s="27" t="n"/>
      <c r="S647" s="28">
        <f>IF(OR(Q647="",R647=""),"",Q647*R647)</f>
        <v/>
      </c>
      <c r="T647" s="20" t="n"/>
      <c r="U647" s="20" t="n"/>
    </row>
    <row r="648">
      <c r="A648" s="20" t="n"/>
      <c r="B648" s="21" t="n"/>
      <c r="C648" s="22" t="n"/>
      <c r="D648" s="22" t="n"/>
      <c r="E648" s="20" t="n"/>
      <c r="F648" s="23">
        <f>IF(E648="","",IFERROR(INDEX(Listeler!$E$2:$E$300,MATCH(E648,Listeler!$D$2:$D$300,0)),""))</f>
        <v/>
      </c>
      <c r="G648" s="20" t="n"/>
      <c r="H648" s="20" t="n"/>
      <c r="I648" s="20" t="n"/>
      <c r="J648" s="24" t="n"/>
      <c r="K648" s="24" t="n"/>
      <c r="L648" s="25">
        <f>IF(OR(J648="",K648=""),"",MAX(J648,K648))</f>
        <v/>
      </c>
      <c r="M648" s="25">
        <f>IF(OR(J648="",K648=""),"",MIN(J648,K648))</f>
        <v/>
      </c>
      <c r="N648" s="25">
        <f>IF(L648="","",L648-M648)</f>
        <v/>
      </c>
      <c r="O648" s="26" t="n"/>
      <c r="P648" s="25">
        <f>IF(N648="","",ROUND(N648*N(O648)/100,0))</f>
        <v/>
      </c>
      <c r="Q648" s="25">
        <f>IF(N648="","",N648-P648)</f>
        <v/>
      </c>
      <c r="R648" s="27" t="n"/>
      <c r="S648" s="28">
        <f>IF(OR(Q648="",R648=""),"",Q648*R648)</f>
        <v/>
      </c>
      <c r="T648" s="20" t="n"/>
      <c r="U648" s="20" t="n"/>
    </row>
    <row r="649">
      <c r="A649" s="20" t="n"/>
      <c r="B649" s="21" t="n"/>
      <c r="C649" s="22" t="n"/>
      <c r="D649" s="22" t="n"/>
      <c r="E649" s="20" t="n"/>
      <c r="F649" s="23">
        <f>IF(E649="","",IFERROR(INDEX(Listeler!$E$2:$E$300,MATCH(E649,Listeler!$D$2:$D$300,0)),""))</f>
        <v/>
      </c>
      <c r="G649" s="20" t="n"/>
      <c r="H649" s="20" t="n"/>
      <c r="I649" s="20" t="n"/>
      <c r="J649" s="24" t="n"/>
      <c r="K649" s="24" t="n"/>
      <c r="L649" s="25">
        <f>IF(OR(J649="",K649=""),"",MAX(J649,K649))</f>
        <v/>
      </c>
      <c r="M649" s="25">
        <f>IF(OR(J649="",K649=""),"",MIN(J649,K649))</f>
        <v/>
      </c>
      <c r="N649" s="25">
        <f>IF(L649="","",L649-M649)</f>
        <v/>
      </c>
      <c r="O649" s="26" t="n"/>
      <c r="P649" s="25">
        <f>IF(N649="","",ROUND(N649*N(O649)/100,0))</f>
        <v/>
      </c>
      <c r="Q649" s="25">
        <f>IF(N649="","",N649-P649)</f>
        <v/>
      </c>
      <c r="R649" s="27" t="n"/>
      <c r="S649" s="28">
        <f>IF(OR(Q649="",R649=""),"",Q649*R649)</f>
        <v/>
      </c>
      <c r="T649" s="20" t="n"/>
      <c r="U649" s="20" t="n"/>
    </row>
    <row r="650">
      <c r="A650" s="20" t="n"/>
      <c r="B650" s="21" t="n"/>
      <c r="C650" s="22" t="n"/>
      <c r="D650" s="22" t="n"/>
      <c r="E650" s="20" t="n"/>
      <c r="F650" s="23">
        <f>IF(E650="","",IFERROR(INDEX(Listeler!$E$2:$E$300,MATCH(E650,Listeler!$D$2:$D$300,0)),""))</f>
        <v/>
      </c>
      <c r="G650" s="20" t="n"/>
      <c r="H650" s="20" t="n"/>
      <c r="I650" s="20" t="n"/>
      <c r="J650" s="24" t="n"/>
      <c r="K650" s="24" t="n"/>
      <c r="L650" s="25">
        <f>IF(OR(J650="",K650=""),"",MAX(J650,K650))</f>
        <v/>
      </c>
      <c r="M650" s="25">
        <f>IF(OR(J650="",K650=""),"",MIN(J650,K650))</f>
        <v/>
      </c>
      <c r="N650" s="25">
        <f>IF(L650="","",L650-M650)</f>
        <v/>
      </c>
      <c r="O650" s="26" t="n"/>
      <c r="P650" s="25">
        <f>IF(N650="","",ROUND(N650*N(O650)/100,0))</f>
        <v/>
      </c>
      <c r="Q650" s="25">
        <f>IF(N650="","",N650-P650)</f>
        <v/>
      </c>
      <c r="R650" s="27" t="n"/>
      <c r="S650" s="28">
        <f>IF(OR(Q650="",R650=""),"",Q650*R650)</f>
        <v/>
      </c>
      <c r="T650" s="20" t="n"/>
      <c r="U650" s="20" t="n"/>
    </row>
    <row r="651">
      <c r="A651" s="20" t="n"/>
      <c r="B651" s="21" t="n"/>
      <c r="C651" s="22" t="n"/>
      <c r="D651" s="22" t="n"/>
      <c r="E651" s="20" t="n"/>
      <c r="F651" s="23">
        <f>IF(E651="","",IFERROR(INDEX(Listeler!$E$2:$E$300,MATCH(E651,Listeler!$D$2:$D$300,0)),""))</f>
        <v/>
      </c>
      <c r="G651" s="20" t="n"/>
      <c r="H651" s="20" t="n"/>
      <c r="I651" s="20" t="n"/>
      <c r="J651" s="24" t="n"/>
      <c r="K651" s="24" t="n"/>
      <c r="L651" s="25">
        <f>IF(OR(J651="",K651=""),"",MAX(J651,K651))</f>
        <v/>
      </c>
      <c r="M651" s="25">
        <f>IF(OR(J651="",K651=""),"",MIN(J651,K651))</f>
        <v/>
      </c>
      <c r="N651" s="25">
        <f>IF(L651="","",L651-M651)</f>
        <v/>
      </c>
      <c r="O651" s="26" t="n"/>
      <c r="P651" s="25">
        <f>IF(N651="","",ROUND(N651*N(O651)/100,0))</f>
        <v/>
      </c>
      <c r="Q651" s="25">
        <f>IF(N651="","",N651-P651)</f>
        <v/>
      </c>
      <c r="R651" s="27" t="n"/>
      <c r="S651" s="28">
        <f>IF(OR(Q651="",R651=""),"",Q651*R651)</f>
        <v/>
      </c>
      <c r="T651" s="20" t="n"/>
      <c r="U651" s="20" t="n"/>
    </row>
    <row r="652">
      <c r="A652" s="20" t="n"/>
      <c r="B652" s="21" t="n"/>
      <c r="C652" s="22" t="n"/>
      <c r="D652" s="22" t="n"/>
      <c r="E652" s="20" t="n"/>
      <c r="F652" s="23">
        <f>IF(E652="","",IFERROR(INDEX(Listeler!$E$2:$E$300,MATCH(E652,Listeler!$D$2:$D$300,0)),""))</f>
        <v/>
      </c>
      <c r="G652" s="20" t="n"/>
      <c r="H652" s="20" t="n"/>
      <c r="I652" s="20" t="n"/>
      <c r="J652" s="24" t="n"/>
      <c r="K652" s="24" t="n"/>
      <c r="L652" s="25">
        <f>IF(OR(J652="",K652=""),"",MAX(J652,K652))</f>
        <v/>
      </c>
      <c r="M652" s="25">
        <f>IF(OR(J652="",K652=""),"",MIN(J652,K652))</f>
        <v/>
      </c>
      <c r="N652" s="25">
        <f>IF(L652="","",L652-M652)</f>
        <v/>
      </c>
      <c r="O652" s="26" t="n"/>
      <c r="P652" s="25">
        <f>IF(N652="","",ROUND(N652*N(O652)/100,0))</f>
        <v/>
      </c>
      <c r="Q652" s="25">
        <f>IF(N652="","",N652-P652)</f>
        <v/>
      </c>
      <c r="R652" s="27" t="n"/>
      <c r="S652" s="28">
        <f>IF(OR(Q652="",R652=""),"",Q652*R652)</f>
        <v/>
      </c>
      <c r="T652" s="20" t="n"/>
      <c r="U652" s="20" t="n"/>
    </row>
    <row r="653">
      <c r="A653" s="20" t="n"/>
      <c r="B653" s="21" t="n"/>
      <c r="C653" s="22" t="n"/>
      <c r="D653" s="22" t="n"/>
      <c r="E653" s="20" t="n"/>
      <c r="F653" s="23">
        <f>IF(E653="","",IFERROR(INDEX(Listeler!$E$2:$E$300,MATCH(E653,Listeler!$D$2:$D$300,0)),""))</f>
        <v/>
      </c>
      <c r="G653" s="20" t="n"/>
      <c r="H653" s="20" t="n"/>
      <c r="I653" s="20" t="n"/>
      <c r="J653" s="24" t="n"/>
      <c r="K653" s="24" t="n"/>
      <c r="L653" s="25">
        <f>IF(OR(J653="",K653=""),"",MAX(J653,K653))</f>
        <v/>
      </c>
      <c r="M653" s="25">
        <f>IF(OR(J653="",K653=""),"",MIN(J653,K653))</f>
        <v/>
      </c>
      <c r="N653" s="25">
        <f>IF(L653="","",L653-M653)</f>
        <v/>
      </c>
      <c r="O653" s="26" t="n"/>
      <c r="P653" s="25">
        <f>IF(N653="","",ROUND(N653*N(O653)/100,0))</f>
        <v/>
      </c>
      <c r="Q653" s="25">
        <f>IF(N653="","",N653-P653)</f>
        <v/>
      </c>
      <c r="R653" s="27" t="n"/>
      <c r="S653" s="28">
        <f>IF(OR(Q653="",R653=""),"",Q653*R653)</f>
        <v/>
      </c>
      <c r="T653" s="20" t="n"/>
      <c r="U653" s="20" t="n"/>
    </row>
    <row r="654">
      <c r="A654" s="20" t="n"/>
      <c r="B654" s="21" t="n"/>
      <c r="C654" s="22" t="n"/>
      <c r="D654" s="22" t="n"/>
      <c r="E654" s="20" t="n"/>
      <c r="F654" s="23">
        <f>IF(E654="","",IFERROR(INDEX(Listeler!$E$2:$E$300,MATCH(E654,Listeler!$D$2:$D$300,0)),""))</f>
        <v/>
      </c>
      <c r="G654" s="20" t="n"/>
      <c r="H654" s="20" t="n"/>
      <c r="I654" s="20" t="n"/>
      <c r="J654" s="24" t="n"/>
      <c r="K654" s="24" t="n"/>
      <c r="L654" s="25">
        <f>IF(OR(J654="",K654=""),"",MAX(J654,K654))</f>
        <v/>
      </c>
      <c r="M654" s="25">
        <f>IF(OR(J654="",K654=""),"",MIN(J654,K654))</f>
        <v/>
      </c>
      <c r="N654" s="25">
        <f>IF(L654="","",L654-M654)</f>
        <v/>
      </c>
      <c r="O654" s="26" t="n"/>
      <c r="P654" s="25">
        <f>IF(N654="","",ROUND(N654*N(O654)/100,0))</f>
        <v/>
      </c>
      <c r="Q654" s="25">
        <f>IF(N654="","",N654-P654)</f>
        <v/>
      </c>
      <c r="R654" s="27" t="n"/>
      <c r="S654" s="28">
        <f>IF(OR(Q654="",R654=""),"",Q654*R654)</f>
        <v/>
      </c>
      <c r="T654" s="20" t="n"/>
      <c r="U654" s="20" t="n"/>
    </row>
    <row r="655">
      <c r="A655" s="20" t="n"/>
      <c r="B655" s="21" t="n"/>
      <c r="C655" s="22" t="n"/>
      <c r="D655" s="22" t="n"/>
      <c r="E655" s="20" t="n"/>
      <c r="F655" s="23">
        <f>IF(E655="","",IFERROR(INDEX(Listeler!$E$2:$E$300,MATCH(E655,Listeler!$D$2:$D$300,0)),""))</f>
        <v/>
      </c>
      <c r="G655" s="20" t="n"/>
      <c r="H655" s="20" t="n"/>
      <c r="I655" s="20" t="n"/>
      <c r="J655" s="24" t="n"/>
      <c r="K655" s="24" t="n"/>
      <c r="L655" s="25">
        <f>IF(OR(J655="",K655=""),"",MAX(J655,K655))</f>
        <v/>
      </c>
      <c r="M655" s="25">
        <f>IF(OR(J655="",K655=""),"",MIN(J655,K655))</f>
        <v/>
      </c>
      <c r="N655" s="25">
        <f>IF(L655="","",L655-M655)</f>
        <v/>
      </c>
      <c r="O655" s="26" t="n"/>
      <c r="P655" s="25">
        <f>IF(N655="","",ROUND(N655*N(O655)/100,0))</f>
        <v/>
      </c>
      <c r="Q655" s="25">
        <f>IF(N655="","",N655-P655)</f>
        <v/>
      </c>
      <c r="R655" s="27" t="n"/>
      <c r="S655" s="28">
        <f>IF(OR(Q655="",R655=""),"",Q655*R655)</f>
        <v/>
      </c>
      <c r="T655" s="20" t="n"/>
      <c r="U655" s="20" t="n"/>
    </row>
    <row r="656">
      <c r="A656" s="20" t="n"/>
      <c r="B656" s="21" t="n"/>
      <c r="C656" s="22" t="n"/>
      <c r="D656" s="22" t="n"/>
      <c r="E656" s="20" t="n"/>
      <c r="F656" s="23">
        <f>IF(E656="","",IFERROR(INDEX(Listeler!$E$2:$E$300,MATCH(E656,Listeler!$D$2:$D$300,0)),""))</f>
        <v/>
      </c>
      <c r="G656" s="20" t="n"/>
      <c r="H656" s="20" t="n"/>
      <c r="I656" s="20" t="n"/>
      <c r="J656" s="24" t="n"/>
      <c r="K656" s="24" t="n"/>
      <c r="L656" s="25">
        <f>IF(OR(J656="",K656=""),"",MAX(J656,K656))</f>
        <v/>
      </c>
      <c r="M656" s="25">
        <f>IF(OR(J656="",K656=""),"",MIN(J656,K656))</f>
        <v/>
      </c>
      <c r="N656" s="25">
        <f>IF(L656="","",L656-M656)</f>
        <v/>
      </c>
      <c r="O656" s="26" t="n"/>
      <c r="P656" s="25">
        <f>IF(N656="","",ROUND(N656*N(O656)/100,0))</f>
        <v/>
      </c>
      <c r="Q656" s="25">
        <f>IF(N656="","",N656-P656)</f>
        <v/>
      </c>
      <c r="R656" s="27" t="n"/>
      <c r="S656" s="28">
        <f>IF(OR(Q656="",R656=""),"",Q656*R656)</f>
        <v/>
      </c>
      <c r="T656" s="20" t="n"/>
      <c r="U656" s="20" t="n"/>
    </row>
    <row r="657">
      <c r="A657" s="20" t="n"/>
      <c r="B657" s="21" t="n"/>
      <c r="C657" s="22" t="n"/>
      <c r="D657" s="22" t="n"/>
      <c r="E657" s="20" t="n"/>
      <c r="F657" s="23">
        <f>IF(E657="","",IFERROR(INDEX(Listeler!$E$2:$E$300,MATCH(E657,Listeler!$D$2:$D$300,0)),""))</f>
        <v/>
      </c>
      <c r="G657" s="20" t="n"/>
      <c r="H657" s="20" t="n"/>
      <c r="I657" s="20" t="n"/>
      <c r="J657" s="24" t="n"/>
      <c r="K657" s="24" t="n"/>
      <c r="L657" s="25">
        <f>IF(OR(J657="",K657=""),"",MAX(J657,K657))</f>
        <v/>
      </c>
      <c r="M657" s="25">
        <f>IF(OR(J657="",K657=""),"",MIN(J657,K657))</f>
        <v/>
      </c>
      <c r="N657" s="25">
        <f>IF(L657="","",L657-M657)</f>
        <v/>
      </c>
      <c r="O657" s="26" t="n"/>
      <c r="P657" s="25">
        <f>IF(N657="","",ROUND(N657*N(O657)/100,0))</f>
        <v/>
      </c>
      <c r="Q657" s="25">
        <f>IF(N657="","",N657-P657)</f>
        <v/>
      </c>
      <c r="R657" s="27" t="n"/>
      <c r="S657" s="28">
        <f>IF(OR(Q657="",R657=""),"",Q657*R657)</f>
        <v/>
      </c>
      <c r="T657" s="20" t="n"/>
      <c r="U657" s="20" t="n"/>
    </row>
    <row r="658">
      <c r="A658" s="20" t="n"/>
      <c r="B658" s="21" t="n"/>
      <c r="C658" s="22" t="n"/>
      <c r="D658" s="22" t="n"/>
      <c r="E658" s="20" t="n"/>
      <c r="F658" s="23">
        <f>IF(E658="","",IFERROR(INDEX(Listeler!$E$2:$E$300,MATCH(E658,Listeler!$D$2:$D$300,0)),""))</f>
        <v/>
      </c>
      <c r="G658" s="20" t="n"/>
      <c r="H658" s="20" t="n"/>
      <c r="I658" s="20" t="n"/>
      <c r="J658" s="24" t="n"/>
      <c r="K658" s="24" t="n"/>
      <c r="L658" s="25">
        <f>IF(OR(J658="",K658=""),"",MAX(J658,K658))</f>
        <v/>
      </c>
      <c r="M658" s="25">
        <f>IF(OR(J658="",K658=""),"",MIN(J658,K658))</f>
        <v/>
      </c>
      <c r="N658" s="25">
        <f>IF(L658="","",L658-M658)</f>
        <v/>
      </c>
      <c r="O658" s="26" t="n"/>
      <c r="P658" s="25">
        <f>IF(N658="","",ROUND(N658*N(O658)/100,0))</f>
        <v/>
      </c>
      <c r="Q658" s="25">
        <f>IF(N658="","",N658-P658)</f>
        <v/>
      </c>
      <c r="R658" s="27" t="n"/>
      <c r="S658" s="28">
        <f>IF(OR(Q658="",R658=""),"",Q658*R658)</f>
        <v/>
      </c>
      <c r="T658" s="20" t="n"/>
      <c r="U658" s="20" t="n"/>
    </row>
    <row r="659">
      <c r="A659" s="20" t="n"/>
      <c r="B659" s="21" t="n"/>
      <c r="C659" s="22" t="n"/>
      <c r="D659" s="22" t="n"/>
      <c r="E659" s="20" t="n"/>
      <c r="F659" s="23">
        <f>IF(E659="","",IFERROR(INDEX(Listeler!$E$2:$E$300,MATCH(E659,Listeler!$D$2:$D$300,0)),""))</f>
        <v/>
      </c>
      <c r="G659" s="20" t="n"/>
      <c r="H659" s="20" t="n"/>
      <c r="I659" s="20" t="n"/>
      <c r="J659" s="24" t="n"/>
      <c r="K659" s="24" t="n"/>
      <c r="L659" s="25">
        <f>IF(OR(J659="",K659=""),"",MAX(J659,K659))</f>
        <v/>
      </c>
      <c r="M659" s="25">
        <f>IF(OR(J659="",K659=""),"",MIN(J659,K659))</f>
        <v/>
      </c>
      <c r="N659" s="25">
        <f>IF(L659="","",L659-M659)</f>
        <v/>
      </c>
      <c r="O659" s="26" t="n"/>
      <c r="P659" s="25">
        <f>IF(N659="","",ROUND(N659*N(O659)/100,0))</f>
        <v/>
      </c>
      <c r="Q659" s="25">
        <f>IF(N659="","",N659-P659)</f>
        <v/>
      </c>
      <c r="R659" s="27" t="n"/>
      <c r="S659" s="28">
        <f>IF(OR(Q659="",R659=""),"",Q659*R659)</f>
        <v/>
      </c>
      <c r="T659" s="20" t="n"/>
      <c r="U659" s="20" t="n"/>
    </row>
    <row r="660">
      <c r="A660" s="20" t="n"/>
      <c r="B660" s="21" t="n"/>
      <c r="C660" s="22" t="n"/>
      <c r="D660" s="22" t="n"/>
      <c r="E660" s="20" t="n"/>
      <c r="F660" s="23">
        <f>IF(E660="","",IFERROR(INDEX(Listeler!$E$2:$E$300,MATCH(E660,Listeler!$D$2:$D$300,0)),""))</f>
        <v/>
      </c>
      <c r="G660" s="20" t="n"/>
      <c r="H660" s="20" t="n"/>
      <c r="I660" s="20" t="n"/>
      <c r="J660" s="24" t="n"/>
      <c r="K660" s="24" t="n"/>
      <c r="L660" s="25">
        <f>IF(OR(J660="",K660=""),"",MAX(J660,K660))</f>
        <v/>
      </c>
      <c r="M660" s="25">
        <f>IF(OR(J660="",K660=""),"",MIN(J660,K660))</f>
        <v/>
      </c>
      <c r="N660" s="25">
        <f>IF(L660="","",L660-M660)</f>
        <v/>
      </c>
      <c r="O660" s="26" t="n"/>
      <c r="P660" s="25">
        <f>IF(N660="","",ROUND(N660*N(O660)/100,0))</f>
        <v/>
      </c>
      <c r="Q660" s="25">
        <f>IF(N660="","",N660-P660)</f>
        <v/>
      </c>
      <c r="R660" s="27" t="n"/>
      <c r="S660" s="28">
        <f>IF(OR(Q660="",R660=""),"",Q660*R660)</f>
        <v/>
      </c>
      <c r="T660" s="20" t="n"/>
      <c r="U660" s="20" t="n"/>
    </row>
    <row r="661">
      <c r="A661" s="20" t="n"/>
      <c r="B661" s="21" t="n"/>
      <c r="C661" s="22" t="n"/>
      <c r="D661" s="22" t="n"/>
      <c r="E661" s="20" t="n"/>
      <c r="F661" s="23">
        <f>IF(E661="","",IFERROR(INDEX(Listeler!$E$2:$E$300,MATCH(E661,Listeler!$D$2:$D$300,0)),""))</f>
        <v/>
      </c>
      <c r="G661" s="20" t="n"/>
      <c r="H661" s="20" t="n"/>
      <c r="I661" s="20" t="n"/>
      <c r="J661" s="24" t="n"/>
      <c r="K661" s="24" t="n"/>
      <c r="L661" s="25">
        <f>IF(OR(J661="",K661=""),"",MAX(J661,K661))</f>
        <v/>
      </c>
      <c r="M661" s="25">
        <f>IF(OR(J661="",K661=""),"",MIN(J661,K661))</f>
        <v/>
      </c>
      <c r="N661" s="25">
        <f>IF(L661="","",L661-M661)</f>
        <v/>
      </c>
      <c r="O661" s="26" t="n"/>
      <c r="P661" s="25">
        <f>IF(N661="","",ROUND(N661*N(O661)/100,0))</f>
        <v/>
      </c>
      <c r="Q661" s="25">
        <f>IF(N661="","",N661-P661)</f>
        <v/>
      </c>
      <c r="R661" s="27" t="n"/>
      <c r="S661" s="28">
        <f>IF(OR(Q661="",R661=""),"",Q661*R661)</f>
        <v/>
      </c>
      <c r="T661" s="20" t="n"/>
      <c r="U661" s="20" t="n"/>
    </row>
    <row r="662">
      <c r="A662" s="20" t="n"/>
      <c r="B662" s="21" t="n"/>
      <c r="C662" s="22" t="n"/>
      <c r="D662" s="22" t="n"/>
      <c r="E662" s="20" t="n"/>
      <c r="F662" s="23">
        <f>IF(E662="","",IFERROR(INDEX(Listeler!$E$2:$E$300,MATCH(E662,Listeler!$D$2:$D$300,0)),""))</f>
        <v/>
      </c>
      <c r="G662" s="20" t="n"/>
      <c r="H662" s="20" t="n"/>
      <c r="I662" s="20" t="n"/>
      <c r="J662" s="24" t="n"/>
      <c r="K662" s="24" t="n"/>
      <c r="L662" s="25">
        <f>IF(OR(J662="",K662=""),"",MAX(J662,K662))</f>
        <v/>
      </c>
      <c r="M662" s="25">
        <f>IF(OR(J662="",K662=""),"",MIN(J662,K662))</f>
        <v/>
      </c>
      <c r="N662" s="25">
        <f>IF(L662="","",L662-M662)</f>
        <v/>
      </c>
      <c r="O662" s="26" t="n"/>
      <c r="P662" s="25">
        <f>IF(N662="","",ROUND(N662*N(O662)/100,0))</f>
        <v/>
      </c>
      <c r="Q662" s="25">
        <f>IF(N662="","",N662-P662)</f>
        <v/>
      </c>
      <c r="R662" s="27" t="n"/>
      <c r="S662" s="28">
        <f>IF(OR(Q662="",R662=""),"",Q662*R662)</f>
        <v/>
      </c>
      <c r="T662" s="20" t="n"/>
      <c r="U662" s="20" t="n"/>
    </row>
    <row r="663">
      <c r="A663" s="20" t="n"/>
      <c r="B663" s="21" t="n"/>
      <c r="C663" s="22" t="n"/>
      <c r="D663" s="22" t="n"/>
      <c r="E663" s="20" t="n"/>
      <c r="F663" s="23">
        <f>IF(E663="","",IFERROR(INDEX(Listeler!$E$2:$E$300,MATCH(E663,Listeler!$D$2:$D$300,0)),""))</f>
        <v/>
      </c>
      <c r="G663" s="20" t="n"/>
      <c r="H663" s="20" t="n"/>
      <c r="I663" s="20" t="n"/>
      <c r="J663" s="24" t="n"/>
      <c r="K663" s="24" t="n"/>
      <c r="L663" s="25">
        <f>IF(OR(J663="",K663=""),"",MAX(J663,K663))</f>
        <v/>
      </c>
      <c r="M663" s="25">
        <f>IF(OR(J663="",K663=""),"",MIN(J663,K663))</f>
        <v/>
      </c>
      <c r="N663" s="25">
        <f>IF(L663="","",L663-M663)</f>
        <v/>
      </c>
      <c r="O663" s="26" t="n"/>
      <c r="P663" s="25">
        <f>IF(N663="","",ROUND(N663*N(O663)/100,0))</f>
        <v/>
      </c>
      <c r="Q663" s="25">
        <f>IF(N663="","",N663-P663)</f>
        <v/>
      </c>
      <c r="R663" s="27" t="n"/>
      <c r="S663" s="28">
        <f>IF(OR(Q663="",R663=""),"",Q663*R663)</f>
        <v/>
      </c>
      <c r="T663" s="20" t="n"/>
      <c r="U663" s="20" t="n"/>
    </row>
    <row r="664">
      <c r="A664" s="20" t="n"/>
      <c r="B664" s="21" t="n"/>
      <c r="C664" s="22" t="n"/>
      <c r="D664" s="22" t="n"/>
      <c r="E664" s="20" t="n"/>
      <c r="F664" s="23">
        <f>IF(E664="","",IFERROR(INDEX(Listeler!$E$2:$E$300,MATCH(E664,Listeler!$D$2:$D$300,0)),""))</f>
        <v/>
      </c>
      <c r="G664" s="20" t="n"/>
      <c r="H664" s="20" t="n"/>
      <c r="I664" s="20" t="n"/>
      <c r="J664" s="24" t="n"/>
      <c r="K664" s="24" t="n"/>
      <c r="L664" s="25">
        <f>IF(OR(J664="",K664=""),"",MAX(J664,K664))</f>
        <v/>
      </c>
      <c r="M664" s="25">
        <f>IF(OR(J664="",K664=""),"",MIN(J664,K664))</f>
        <v/>
      </c>
      <c r="N664" s="25">
        <f>IF(L664="","",L664-M664)</f>
        <v/>
      </c>
      <c r="O664" s="26" t="n"/>
      <c r="P664" s="25">
        <f>IF(N664="","",ROUND(N664*N(O664)/100,0))</f>
        <v/>
      </c>
      <c r="Q664" s="25">
        <f>IF(N664="","",N664-P664)</f>
        <v/>
      </c>
      <c r="R664" s="27" t="n"/>
      <c r="S664" s="28">
        <f>IF(OR(Q664="",R664=""),"",Q664*R664)</f>
        <v/>
      </c>
      <c r="T664" s="20" t="n"/>
      <c r="U664" s="20" t="n"/>
    </row>
    <row r="665">
      <c r="A665" s="20" t="n"/>
      <c r="B665" s="21" t="n"/>
      <c r="C665" s="22" t="n"/>
      <c r="D665" s="22" t="n"/>
      <c r="E665" s="20" t="n"/>
      <c r="F665" s="23">
        <f>IF(E665="","",IFERROR(INDEX(Listeler!$E$2:$E$300,MATCH(E665,Listeler!$D$2:$D$300,0)),""))</f>
        <v/>
      </c>
      <c r="G665" s="20" t="n"/>
      <c r="H665" s="20" t="n"/>
      <c r="I665" s="20" t="n"/>
      <c r="J665" s="24" t="n"/>
      <c r="K665" s="24" t="n"/>
      <c r="L665" s="25">
        <f>IF(OR(J665="",K665=""),"",MAX(J665,K665))</f>
        <v/>
      </c>
      <c r="M665" s="25">
        <f>IF(OR(J665="",K665=""),"",MIN(J665,K665))</f>
        <v/>
      </c>
      <c r="N665" s="25">
        <f>IF(L665="","",L665-M665)</f>
        <v/>
      </c>
      <c r="O665" s="26" t="n"/>
      <c r="P665" s="25">
        <f>IF(N665="","",ROUND(N665*N(O665)/100,0))</f>
        <v/>
      </c>
      <c r="Q665" s="25">
        <f>IF(N665="","",N665-P665)</f>
        <v/>
      </c>
      <c r="R665" s="27" t="n"/>
      <c r="S665" s="28">
        <f>IF(OR(Q665="",R665=""),"",Q665*R665)</f>
        <v/>
      </c>
      <c r="T665" s="20" t="n"/>
      <c r="U665" s="20" t="n"/>
    </row>
    <row r="666">
      <c r="A666" s="20" t="n"/>
      <c r="B666" s="21" t="n"/>
      <c r="C666" s="22" t="n"/>
      <c r="D666" s="22" t="n"/>
      <c r="E666" s="20" t="n"/>
      <c r="F666" s="23">
        <f>IF(E666="","",IFERROR(INDEX(Listeler!$E$2:$E$300,MATCH(E666,Listeler!$D$2:$D$300,0)),""))</f>
        <v/>
      </c>
      <c r="G666" s="20" t="n"/>
      <c r="H666" s="20" t="n"/>
      <c r="I666" s="20" t="n"/>
      <c r="J666" s="24" t="n"/>
      <c r="K666" s="24" t="n"/>
      <c r="L666" s="25">
        <f>IF(OR(J666="",K666=""),"",MAX(J666,K666))</f>
        <v/>
      </c>
      <c r="M666" s="25">
        <f>IF(OR(J666="",K666=""),"",MIN(J666,K666))</f>
        <v/>
      </c>
      <c r="N666" s="25">
        <f>IF(L666="","",L666-M666)</f>
        <v/>
      </c>
      <c r="O666" s="26" t="n"/>
      <c r="P666" s="25">
        <f>IF(N666="","",ROUND(N666*N(O666)/100,0))</f>
        <v/>
      </c>
      <c r="Q666" s="25">
        <f>IF(N666="","",N666-P666)</f>
        <v/>
      </c>
      <c r="R666" s="27" t="n"/>
      <c r="S666" s="28">
        <f>IF(OR(Q666="",R666=""),"",Q666*R666)</f>
        <v/>
      </c>
      <c r="T666" s="20" t="n"/>
      <c r="U666" s="20" t="n"/>
    </row>
    <row r="667">
      <c r="A667" s="20" t="n"/>
      <c r="B667" s="21" t="n"/>
      <c r="C667" s="22" t="n"/>
      <c r="D667" s="22" t="n"/>
      <c r="E667" s="20" t="n"/>
      <c r="F667" s="23">
        <f>IF(E667="","",IFERROR(INDEX(Listeler!$E$2:$E$300,MATCH(E667,Listeler!$D$2:$D$300,0)),""))</f>
        <v/>
      </c>
      <c r="G667" s="20" t="n"/>
      <c r="H667" s="20" t="n"/>
      <c r="I667" s="20" t="n"/>
      <c r="J667" s="24" t="n"/>
      <c r="K667" s="24" t="n"/>
      <c r="L667" s="25">
        <f>IF(OR(J667="",K667=""),"",MAX(J667,K667))</f>
        <v/>
      </c>
      <c r="M667" s="25">
        <f>IF(OR(J667="",K667=""),"",MIN(J667,K667))</f>
        <v/>
      </c>
      <c r="N667" s="25">
        <f>IF(L667="","",L667-M667)</f>
        <v/>
      </c>
      <c r="O667" s="26" t="n"/>
      <c r="P667" s="25">
        <f>IF(N667="","",ROUND(N667*N(O667)/100,0))</f>
        <v/>
      </c>
      <c r="Q667" s="25">
        <f>IF(N667="","",N667-P667)</f>
        <v/>
      </c>
      <c r="R667" s="27" t="n"/>
      <c r="S667" s="28">
        <f>IF(OR(Q667="",R667=""),"",Q667*R667)</f>
        <v/>
      </c>
      <c r="T667" s="20" t="n"/>
      <c r="U667" s="20" t="n"/>
    </row>
    <row r="668">
      <c r="A668" s="20" t="n"/>
      <c r="B668" s="21" t="n"/>
      <c r="C668" s="22" t="n"/>
      <c r="D668" s="22" t="n"/>
      <c r="E668" s="20" t="n"/>
      <c r="F668" s="23">
        <f>IF(E668="","",IFERROR(INDEX(Listeler!$E$2:$E$300,MATCH(E668,Listeler!$D$2:$D$300,0)),""))</f>
        <v/>
      </c>
      <c r="G668" s="20" t="n"/>
      <c r="H668" s="20" t="n"/>
      <c r="I668" s="20" t="n"/>
      <c r="J668" s="24" t="n"/>
      <c r="K668" s="24" t="n"/>
      <c r="L668" s="25">
        <f>IF(OR(J668="",K668=""),"",MAX(J668,K668))</f>
        <v/>
      </c>
      <c r="M668" s="25">
        <f>IF(OR(J668="",K668=""),"",MIN(J668,K668))</f>
        <v/>
      </c>
      <c r="N668" s="25">
        <f>IF(L668="","",L668-M668)</f>
        <v/>
      </c>
      <c r="O668" s="26" t="n"/>
      <c r="P668" s="25">
        <f>IF(N668="","",ROUND(N668*N(O668)/100,0))</f>
        <v/>
      </c>
      <c r="Q668" s="25">
        <f>IF(N668="","",N668-P668)</f>
        <v/>
      </c>
      <c r="R668" s="27" t="n"/>
      <c r="S668" s="28">
        <f>IF(OR(Q668="",R668=""),"",Q668*R668)</f>
        <v/>
      </c>
      <c r="T668" s="20" t="n"/>
      <c r="U668" s="20" t="n"/>
    </row>
    <row r="669">
      <c r="A669" s="20" t="n"/>
      <c r="B669" s="21" t="n"/>
      <c r="C669" s="22" t="n"/>
      <c r="D669" s="22" t="n"/>
      <c r="E669" s="20" t="n"/>
      <c r="F669" s="23">
        <f>IF(E669="","",IFERROR(INDEX(Listeler!$E$2:$E$300,MATCH(E669,Listeler!$D$2:$D$300,0)),""))</f>
        <v/>
      </c>
      <c r="G669" s="20" t="n"/>
      <c r="H669" s="20" t="n"/>
      <c r="I669" s="20" t="n"/>
      <c r="J669" s="24" t="n"/>
      <c r="K669" s="24" t="n"/>
      <c r="L669" s="25">
        <f>IF(OR(J669="",K669=""),"",MAX(J669,K669))</f>
        <v/>
      </c>
      <c r="M669" s="25">
        <f>IF(OR(J669="",K669=""),"",MIN(J669,K669))</f>
        <v/>
      </c>
      <c r="N669" s="25">
        <f>IF(L669="","",L669-M669)</f>
        <v/>
      </c>
      <c r="O669" s="26" t="n"/>
      <c r="P669" s="25">
        <f>IF(N669="","",ROUND(N669*N(O669)/100,0))</f>
        <v/>
      </c>
      <c r="Q669" s="25">
        <f>IF(N669="","",N669-P669)</f>
        <v/>
      </c>
      <c r="R669" s="27" t="n"/>
      <c r="S669" s="28">
        <f>IF(OR(Q669="",R669=""),"",Q669*R669)</f>
        <v/>
      </c>
      <c r="T669" s="20" t="n"/>
      <c r="U669" s="20" t="n"/>
    </row>
    <row r="670">
      <c r="A670" s="20" t="n"/>
      <c r="B670" s="21" t="n"/>
      <c r="C670" s="22" t="n"/>
      <c r="D670" s="22" t="n"/>
      <c r="E670" s="20" t="n"/>
      <c r="F670" s="23">
        <f>IF(E670="","",IFERROR(INDEX(Listeler!$E$2:$E$300,MATCH(E670,Listeler!$D$2:$D$300,0)),""))</f>
        <v/>
      </c>
      <c r="G670" s="20" t="n"/>
      <c r="H670" s="20" t="n"/>
      <c r="I670" s="20" t="n"/>
      <c r="J670" s="24" t="n"/>
      <c r="K670" s="24" t="n"/>
      <c r="L670" s="25">
        <f>IF(OR(J670="",K670=""),"",MAX(J670,K670))</f>
        <v/>
      </c>
      <c r="M670" s="25">
        <f>IF(OR(J670="",K670=""),"",MIN(J670,K670))</f>
        <v/>
      </c>
      <c r="N670" s="25">
        <f>IF(L670="","",L670-M670)</f>
        <v/>
      </c>
      <c r="O670" s="26" t="n"/>
      <c r="P670" s="25">
        <f>IF(N670="","",ROUND(N670*N(O670)/100,0))</f>
        <v/>
      </c>
      <c r="Q670" s="25">
        <f>IF(N670="","",N670-P670)</f>
        <v/>
      </c>
      <c r="R670" s="27" t="n"/>
      <c r="S670" s="28">
        <f>IF(OR(Q670="",R670=""),"",Q670*R670)</f>
        <v/>
      </c>
      <c r="T670" s="20" t="n"/>
      <c r="U670" s="20" t="n"/>
    </row>
    <row r="671">
      <c r="A671" s="20" t="n"/>
      <c r="B671" s="21" t="n"/>
      <c r="C671" s="22" t="n"/>
      <c r="D671" s="22" t="n"/>
      <c r="E671" s="20" t="n"/>
      <c r="F671" s="23">
        <f>IF(E671="","",IFERROR(INDEX(Listeler!$E$2:$E$300,MATCH(E671,Listeler!$D$2:$D$300,0)),""))</f>
        <v/>
      </c>
      <c r="G671" s="20" t="n"/>
      <c r="H671" s="20" t="n"/>
      <c r="I671" s="20" t="n"/>
      <c r="J671" s="24" t="n"/>
      <c r="K671" s="24" t="n"/>
      <c r="L671" s="25">
        <f>IF(OR(J671="",K671=""),"",MAX(J671,K671))</f>
        <v/>
      </c>
      <c r="M671" s="25">
        <f>IF(OR(J671="",K671=""),"",MIN(J671,K671))</f>
        <v/>
      </c>
      <c r="N671" s="25">
        <f>IF(L671="","",L671-M671)</f>
        <v/>
      </c>
      <c r="O671" s="26" t="n"/>
      <c r="P671" s="25">
        <f>IF(N671="","",ROUND(N671*N(O671)/100,0))</f>
        <v/>
      </c>
      <c r="Q671" s="25">
        <f>IF(N671="","",N671-P671)</f>
        <v/>
      </c>
      <c r="R671" s="27" t="n"/>
      <c r="S671" s="28">
        <f>IF(OR(Q671="",R671=""),"",Q671*R671)</f>
        <v/>
      </c>
      <c r="T671" s="20" t="n"/>
      <c r="U671" s="20" t="n"/>
    </row>
    <row r="672">
      <c r="A672" s="20" t="n"/>
      <c r="B672" s="21" t="n"/>
      <c r="C672" s="22" t="n"/>
      <c r="D672" s="22" t="n"/>
      <c r="E672" s="20" t="n"/>
      <c r="F672" s="23">
        <f>IF(E672="","",IFERROR(INDEX(Listeler!$E$2:$E$300,MATCH(E672,Listeler!$D$2:$D$300,0)),""))</f>
        <v/>
      </c>
      <c r="G672" s="20" t="n"/>
      <c r="H672" s="20" t="n"/>
      <c r="I672" s="20" t="n"/>
      <c r="J672" s="24" t="n"/>
      <c r="K672" s="24" t="n"/>
      <c r="L672" s="25">
        <f>IF(OR(J672="",K672=""),"",MAX(J672,K672))</f>
        <v/>
      </c>
      <c r="M672" s="25">
        <f>IF(OR(J672="",K672=""),"",MIN(J672,K672))</f>
        <v/>
      </c>
      <c r="N672" s="25">
        <f>IF(L672="","",L672-M672)</f>
        <v/>
      </c>
      <c r="O672" s="26" t="n"/>
      <c r="P672" s="25">
        <f>IF(N672="","",ROUND(N672*N(O672)/100,0))</f>
        <v/>
      </c>
      <c r="Q672" s="25">
        <f>IF(N672="","",N672-P672)</f>
        <v/>
      </c>
      <c r="R672" s="27" t="n"/>
      <c r="S672" s="28">
        <f>IF(OR(Q672="",R672=""),"",Q672*R672)</f>
        <v/>
      </c>
      <c r="T672" s="20" t="n"/>
      <c r="U672" s="20" t="n"/>
    </row>
    <row r="673">
      <c r="A673" s="20" t="n"/>
      <c r="B673" s="21" t="n"/>
      <c r="C673" s="22" t="n"/>
      <c r="D673" s="22" t="n"/>
      <c r="E673" s="20" t="n"/>
      <c r="F673" s="23">
        <f>IF(E673="","",IFERROR(INDEX(Listeler!$E$2:$E$300,MATCH(E673,Listeler!$D$2:$D$300,0)),""))</f>
        <v/>
      </c>
      <c r="G673" s="20" t="n"/>
      <c r="H673" s="20" t="n"/>
      <c r="I673" s="20" t="n"/>
      <c r="J673" s="24" t="n"/>
      <c r="K673" s="24" t="n"/>
      <c r="L673" s="25">
        <f>IF(OR(J673="",K673=""),"",MAX(J673,K673))</f>
        <v/>
      </c>
      <c r="M673" s="25">
        <f>IF(OR(J673="",K673=""),"",MIN(J673,K673))</f>
        <v/>
      </c>
      <c r="N673" s="25">
        <f>IF(L673="","",L673-M673)</f>
        <v/>
      </c>
      <c r="O673" s="26" t="n"/>
      <c r="P673" s="25">
        <f>IF(N673="","",ROUND(N673*N(O673)/100,0))</f>
        <v/>
      </c>
      <c r="Q673" s="25">
        <f>IF(N673="","",N673-P673)</f>
        <v/>
      </c>
      <c r="R673" s="27" t="n"/>
      <c r="S673" s="28">
        <f>IF(OR(Q673="",R673=""),"",Q673*R673)</f>
        <v/>
      </c>
      <c r="T673" s="20" t="n"/>
      <c r="U673" s="20" t="n"/>
    </row>
    <row r="674">
      <c r="A674" s="20" t="n"/>
      <c r="B674" s="21" t="n"/>
      <c r="C674" s="22" t="n"/>
      <c r="D674" s="22" t="n"/>
      <c r="E674" s="20" t="n"/>
      <c r="F674" s="23">
        <f>IF(E674="","",IFERROR(INDEX(Listeler!$E$2:$E$300,MATCH(E674,Listeler!$D$2:$D$300,0)),""))</f>
        <v/>
      </c>
      <c r="G674" s="20" t="n"/>
      <c r="H674" s="20" t="n"/>
      <c r="I674" s="20" t="n"/>
      <c r="J674" s="24" t="n"/>
      <c r="K674" s="24" t="n"/>
      <c r="L674" s="25">
        <f>IF(OR(J674="",K674=""),"",MAX(J674,K674))</f>
        <v/>
      </c>
      <c r="M674" s="25">
        <f>IF(OR(J674="",K674=""),"",MIN(J674,K674))</f>
        <v/>
      </c>
      <c r="N674" s="25">
        <f>IF(L674="","",L674-M674)</f>
        <v/>
      </c>
      <c r="O674" s="26" t="n"/>
      <c r="P674" s="25">
        <f>IF(N674="","",ROUND(N674*N(O674)/100,0))</f>
        <v/>
      </c>
      <c r="Q674" s="25">
        <f>IF(N674="","",N674-P674)</f>
        <v/>
      </c>
      <c r="R674" s="27" t="n"/>
      <c r="S674" s="28">
        <f>IF(OR(Q674="",R674=""),"",Q674*R674)</f>
        <v/>
      </c>
      <c r="T674" s="20" t="n"/>
      <c r="U674" s="20" t="n"/>
    </row>
    <row r="675">
      <c r="A675" s="20" t="n"/>
      <c r="B675" s="21" t="n"/>
      <c r="C675" s="22" t="n"/>
      <c r="D675" s="22" t="n"/>
      <c r="E675" s="20" t="n"/>
      <c r="F675" s="23">
        <f>IF(E675="","",IFERROR(INDEX(Listeler!$E$2:$E$300,MATCH(E675,Listeler!$D$2:$D$300,0)),""))</f>
        <v/>
      </c>
      <c r="G675" s="20" t="n"/>
      <c r="H675" s="20" t="n"/>
      <c r="I675" s="20" t="n"/>
      <c r="J675" s="24" t="n"/>
      <c r="K675" s="24" t="n"/>
      <c r="L675" s="25">
        <f>IF(OR(J675="",K675=""),"",MAX(J675,K675))</f>
        <v/>
      </c>
      <c r="M675" s="25">
        <f>IF(OR(J675="",K675=""),"",MIN(J675,K675))</f>
        <v/>
      </c>
      <c r="N675" s="25">
        <f>IF(L675="","",L675-M675)</f>
        <v/>
      </c>
      <c r="O675" s="26" t="n"/>
      <c r="P675" s="25">
        <f>IF(N675="","",ROUND(N675*N(O675)/100,0))</f>
        <v/>
      </c>
      <c r="Q675" s="25">
        <f>IF(N675="","",N675-P675)</f>
        <v/>
      </c>
      <c r="R675" s="27" t="n"/>
      <c r="S675" s="28">
        <f>IF(OR(Q675="",R675=""),"",Q675*R675)</f>
        <v/>
      </c>
      <c r="T675" s="20" t="n"/>
      <c r="U675" s="20" t="n"/>
    </row>
    <row r="676">
      <c r="A676" s="20" t="n"/>
      <c r="B676" s="21" t="n"/>
      <c r="C676" s="22" t="n"/>
      <c r="D676" s="22" t="n"/>
      <c r="E676" s="20" t="n"/>
      <c r="F676" s="23">
        <f>IF(E676="","",IFERROR(INDEX(Listeler!$E$2:$E$300,MATCH(E676,Listeler!$D$2:$D$300,0)),""))</f>
        <v/>
      </c>
      <c r="G676" s="20" t="n"/>
      <c r="H676" s="20" t="n"/>
      <c r="I676" s="20" t="n"/>
      <c r="J676" s="24" t="n"/>
      <c r="K676" s="24" t="n"/>
      <c r="L676" s="25">
        <f>IF(OR(J676="",K676=""),"",MAX(J676,K676))</f>
        <v/>
      </c>
      <c r="M676" s="25">
        <f>IF(OR(J676="",K676=""),"",MIN(J676,K676))</f>
        <v/>
      </c>
      <c r="N676" s="25">
        <f>IF(L676="","",L676-M676)</f>
        <v/>
      </c>
      <c r="O676" s="26" t="n"/>
      <c r="P676" s="25">
        <f>IF(N676="","",ROUND(N676*N(O676)/100,0))</f>
        <v/>
      </c>
      <c r="Q676" s="25">
        <f>IF(N676="","",N676-P676)</f>
        <v/>
      </c>
      <c r="R676" s="27" t="n"/>
      <c r="S676" s="28">
        <f>IF(OR(Q676="",R676=""),"",Q676*R676)</f>
        <v/>
      </c>
      <c r="T676" s="20" t="n"/>
      <c r="U676" s="20" t="n"/>
    </row>
    <row r="677">
      <c r="A677" s="20" t="n"/>
      <c r="B677" s="21" t="n"/>
      <c r="C677" s="22" t="n"/>
      <c r="D677" s="22" t="n"/>
      <c r="E677" s="20" t="n"/>
      <c r="F677" s="23">
        <f>IF(E677="","",IFERROR(INDEX(Listeler!$E$2:$E$300,MATCH(E677,Listeler!$D$2:$D$300,0)),""))</f>
        <v/>
      </c>
      <c r="G677" s="20" t="n"/>
      <c r="H677" s="20" t="n"/>
      <c r="I677" s="20" t="n"/>
      <c r="J677" s="24" t="n"/>
      <c r="K677" s="24" t="n"/>
      <c r="L677" s="25">
        <f>IF(OR(J677="",K677=""),"",MAX(J677,K677))</f>
        <v/>
      </c>
      <c r="M677" s="25">
        <f>IF(OR(J677="",K677=""),"",MIN(J677,K677))</f>
        <v/>
      </c>
      <c r="N677" s="25">
        <f>IF(L677="","",L677-M677)</f>
        <v/>
      </c>
      <c r="O677" s="26" t="n"/>
      <c r="P677" s="25">
        <f>IF(N677="","",ROUND(N677*N(O677)/100,0))</f>
        <v/>
      </c>
      <c r="Q677" s="25">
        <f>IF(N677="","",N677-P677)</f>
        <v/>
      </c>
      <c r="R677" s="27" t="n"/>
      <c r="S677" s="28">
        <f>IF(OR(Q677="",R677=""),"",Q677*R677)</f>
        <v/>
      </c>
      <c r="T677" s="20" t="n"/>
      <c r="U677" s="20" t="n"/>
    </row>
    <row r="678">
      <c r="A678" s="20" t="n"/>
      <c r="B678" s="21" t="n"/>
      <c r="C678" s="22" t="n"/>
      <c r="D678" s="22" t="n"/>
      <c r="E678" s="20" t="n"/>
      <c r="F678" s="23">
        <f>IF(E678="","",IFERROR(INDEX(Listeler!$E$2:$E$300,MATCH(E678,Listeler!$D$2:$D$300,0)),""))</f>
        <v/>
      </c>
      <c r="G678" s="20" t="n"/>
      <c r="H678" s="20" t="n"/>
      <c r="I678" s="20" t="n"/>
      <c r="J678" s="24" t="n"/>
      <c r="K678" s="24" t="n"/>
      <c r="L678" s="25">
        <f>IF(OR(J678="",K678=""),"",MAX(J678,K678))</f>
        <v/>
      </c>
      <c r="M678" s="25">
        <f>IF(OR(J678="",K678=""),"",MIN(J678,K678))</f>
        <v/>
      </c>
      <c r="N678" s="25">
        <f>IF(L678="","",L678-M678)</f>
        <v/>
      </c>
      <c r="O678" s="26" t="n"/>
      <c r="P678" s="25">
        <f>IF(N678="","",ROUND(N678*N(O678)/100,0))</f>
        <v/>
      </c>
      <c r="Q678" s="25">
        <f>IF(N678="","",N678-P678)</f>
        <v/>
      </c>
      <c r="R678" s="27" t="n"/>
      <c r="S678" s="28">
        <f>IF(OR(Q678="",R678=""),"",Q678*R678)</f>
        <v/>
      </c>
      <c r="T678" s="20" t="n"/>
      <c r="U678" s="20" t="n"/>
    </row>
    <row r="679">
      <c r="A679" s="20" t="n"/>
      <c r="B679" s="21" t="n"/>
      <c r="C679" s="22" t="n"/>
      <c r="D679" s="22" t="n"/>
      <c r="E679" s="20" t="n"/>
      <c r="F679" s="23">
        <f>IF(E679="","",IFERROR(INDEX(Listeler!$E$2:$E$300,MATCH(E679,Listeler!$D$2:$D$300,0)),""))</f>
        <v/>
      </c>
      <c r="G679" s="20" t="n"/>
      <c r="H679" s="20" t="n"/>
      <c r="I679" s="20" t="n"/>
      <c r="J679" s="24" t="n"/>
      <c r="K679" s="24" t="n"/>
      <c r="L679" s="25">
        <f>IF(OR(J679="",K679=""),"",MAX(J679,K679))</f>
        <v/>
      </c>
      <c r="M679" s="25">
        <f>IF(OR(J679="",K679=""),"",MIN(J679,K679))</f>
        <v/>
      </c>
      <c r="N679" s="25">
        <f>IF(L679="","",L679-M679)</f>
        <v/>
      </c>
      <c r="O679" s="26" t="n"/>
      <c r="P679" s="25">
        <f>IF(N679="","",ROUND(N679*N(O679)/100,0))</f>
        <v/>
      </c>
      <c r="Q679" s="25">
        <f>IF(N679="","",N679-P679)</f>
        <v/>
      </c>
      <c r="R679" s="27" t="n"/>
      <c r="S679" s="28">
        <f>IF(OR(Q679="",R679=""),"",Q679*R679)</f>
        <v/>
      </c>
      <c r="T679" s="20" t="n"/>
      <c r="U679" s="20" t="n"/>
    </row>
    <row r="680">
      <c r="A680" s="20" t="n"/>
      <c r="B680" s="21" t="n"/>
      <c r="C680" s="22" t="n"/>
      <c r="D680" s="22" t="n"/>
      <c r="E680" s="20" t="n"/>
      <c r="F680" s="23">
        <f>IF(E680="","",IFERROR(INDEX(Listeler!$E$2:$E$300,MATCH(E680,Listeler!$D$2:$D$300,0)),""))</f>
        <v/>
      </c>
      <c r="G680" s="20" t="n"/>
      <c r="H680" s="20" t="n"/>
      <c r="I680" s="20" t="n"/>
      <c r="J680" s="24" t="n"/>
      <c r="K680" s="24" t="n"/>
      <c r="L680" s="25">
        <f>IF(OR(J680="",K680=""),"",MAX(J680,K680))</f>
        <v/>
      </c>
      <c r="M680" s="25">
        <f>IF(OR(J680="",K680=""),"",MIN(J680,K680))</f>
        <v/>
      </c>
      <c r="N680" s="25">
        <f>IF(L680="","",L680-M680)</f>
        <v/>
      </c>
      <c r="O680" s="26" t="n"/>
      <c r="P680" s="25">
        <f>IF(N680="","",ROUND(N680*N(O680)/100,0))</f>
        <v/>
      </c>
      <c r="Q680" s="25">
        <f>IF(N680="","",N680-P680)</f>
        <v/>
      </c>
      <c r="R680" s="27" t="n"/>
      <c r="S680" s="28">
        <f>IF(OR(Q680="",R680=""),"",Q680*R680)</f>
        <v/>
      </c>
      <c r="T680" s="20" t="n"/>
      <c r="U680" s="20" t="n"/>
    </row>
    <row r="681">
      <c r="A681" s="20" t="n"/>
      <c r="B681" s="21" t="n"/>
      <c r="C681" s="22" t="n"/>
      <c r="D681" s="22" t="n"/>
      <c r="E681" s="20" t="n"/>
      <c r="F681" s="23">
        <f>IF(E681="","",IFERROR(INDEX(Listeler!$E$2:$E$300,MATCH(E681,Listeler!$D$2:$D$300,0)),""))</f>
        <v/>
      </c>
      <c r="G681" s="20" t="n"/>
      <c r="H681" s="20" t="n"/>
      <c r="I681" s="20" t="n"/>
      <c r="J681" s="24" t="n"/>
      <c r="K681" s="24" t="n"/>
      <c r="L681" s="25">
        <f>IF(OR(J681="",K681=""),"",MAX(J681,K681))</f>
        <v/>
      </c>
      <c r="M681" s="25">
        <f>IF(OR(J681="",K681=""),"",MIN(J681,K681))</f>
        <v/>
      </c>
      <c r="N681" s="25">
        <f>IF(L681="","",L681-M681)</f>
        <v/>
      </c>
      <c r="O681" s="26" t="n"/>
      <c r="P681" s="25">
        <f>IF(N681="","",ROUND(N681*N(O681)/100,0))</f>
        <v/>
      </c>
      <c r="Q681" s="25">
        <f>IF(N681="","",N681-P681)</f>
        <v/>
      </c>
      <c r="R681" s="27" t="n"/>
      <c r="S681" s="28">
        <f>IF(OR(Q681="",R681=""),"",Q681*R681)</f>
        <v/>
      </c>
      <c r="T681" s="20" t="n"/>
      <c r="U681" s="20" t="n"/>
    </row>
    <row r="682">
      <c r="A682" s="20" t="n"/>
      <c r="B682" s="21" t="n"/>
      <c r="C682" s="22" t="n"/>
      <c r="D682" s="22" t="n"/>
      <c r="E682" s="20" t="n"/>
      <c r="F682" s="23">
        <f>IF(E682="","",IFERROR(INDEX(Listeler!$E$2:$E$300,MATCH(E682,Listeler!$D$2:$D$300,0)),""))</f>
        <v/>
      </c>
      <c r="G682" s="20" t="n"/>
      <c r="H682" s="20" t="n"/>
      <c r="I682" s="20" t="n"/>
      <c r="J682" s="24" t="n"/>
      <c r="K682" s="24" t="n"/>
      <c r="L682" s="25">
        <f>IF(OR(J682="",K682=""),"",MAX(J682,K682))</f>
        <v/>
      </c>
      <c r="M682" s="25">
        <f>IF(OR(J682="",K682=""),"",MIN(J682,K682))</f>
        <v/>
      </c>
      <c r="N682" s="25">
        <f>IF(L682="","",L682-M682)</f>
        <v/>
      </c>
      <c r="O682" s="26" t="n"/>
      <c r="P682" s="25">
        <f>IF(N682="","",ROUND(N682*N(O682)/100,0))</f>
        <v/>
      </c>
      <c r="Q682" s="25">
        <f>IF(N682="","",N682-P682)</f>
        <v/>
      </c>
      <c r="R682" s="27" t="n"/>
      <c r="S682" s="28">
        <f>IF(OR(Q682="",R682=""),"",Q682*R682)</f>
        <v/>
      </c>
      <c r="T682" s="20" t="n"/>
      <c r="U682" s="20" t="n"/>
    </row>
    <row r="683">
      <c r="A683" s="20" t="n"/>
      <c r="B683" s="21" t="n"/>
      <c r="C683" s="22" t="n"/>
      <c r="D683" s="22" t="n"/>
      <c r="E683" s="20" t="n"/>
      <c r="F683" s="23">
        <f>IF(E683="","",IFERROR(INDEX(Listeler!$E$2:$E$300,MATCH(E683,Listeler!$D$2:$D$300,0)),""))</f>
        <v/>
      </c>
      <c r="G683" s="20" t="n"/>
      <c r="H683" s="20" t="n"/>
      <c r="I683" s="20" t="n"/>
      <c r="J683" s="24" t="n"/>
      <c r="K683" s="24" t="n"/>
      <c r="L683" s="25">
        <f>IF(OR(J683="",K683=""),"",MAX(J683,K683))</f>
        <v/>
      </c>
      <c r="M683" s="25">
        <f>IF(OR(J683="",K683=""),"",MIN(J683,K683))</f>
        <v/>
      </c>
      <c r="N683" s="25">
        <f>IF(L683="","",L683-M683)</f>
        <v/>
      </c>
      <c r="O683" s="26" t="n"/>
      <c r="P683" s="25">
        <f>IF(N683="","",ROUND(N683*N(O683)/100,0))</f>
        <v/>
      </c>
      <c r="Q683" s="25">
        <f>IF(N683="","",N683-P683)</f>
        <v/>
      </c>
      <c r="R683" s="27" t="n"/>
      <c r="S683" s="28">
        <f>IF(OR(Q683="",R683=""),"",Q683*R683)</f>
        <v/>
      </c>
      <c r="T683" s="20" t="n"/>
      <c r="U683" s="20" t="n"/>
    </row>
    <row r="684">
      <c r="A684" s="20" t="n"/>
      <c r="B684" s="21" t="n"/>
      <c r="C684" s="22" t="n"/>
      <c r="D684" s="22" t="n"/>
      <c r="E684" s="20" t="n"/>
      <c r="F684" s="23">
        <f>IF(E684="","",IFERROR(INDEX(Listeler!$E$2:$E$300,MATCH(E684,Listeler!$D$2:$D$300,0)),""))</f>
        <v/>
      </c>
      <c r="G684" s="20" t="n"/>
      <c r="H684" s="20" t="n"/>
      <c r="I684" s="20" t="n"/>
      <c r="J684" s="24" t="n"/>
      <c r="K684" s="24" t="n"/>
      <c r="L684" s="25">
        <f>IF(OR(J684="",K684=""),"",MAX(J684,K684))</f>
        <v/>
      </c>
      <c r="M684" s="25">
        <f>IF(OR(J684="",K684=""),"",MIN(J684,K684))</f>
        <v/>
      </c>
      <c r="N684" s="25">
        <f>IF(L684="","",L684-M684)</f>
        <v/>
      </c>
      <c r="O684" s="26" t="n"/>
      <c r="P684" s="25">
        <f>IF(N684="","",ROUND(N684*N(O684)/100,0))</f>
        <v/>
      </c>
      <c r="Q684" s="25">
        <f>IF(N684="","",N684-P684)</f>
        <v/>
      </c>
      <c r="R684" s="27" t="n"/>
      <c r="S684" s="28">
        <f>IF(OR(Q684="",R684=""),"",Q684*R684)</f>
        <v/>
      </c>
      <c r="T684" s="20" t="n"/>
      <c r="U684" s="20" t="n"/>
    </row>
    <row r="685">
      <c r="A685" s="20" t="n"/>
      <c r="B685" s="21" t="n"/>
      <c r="C685" s="22" t="n"/>
      <c r="D685" s="22" t="n"/>
      <c r="E685" s="20" t="n"/>
      <c r="F685" s="23">
        <f>IF(E685="","",IFERROR(INDEX(Listeler!$E$2:$E$300,MATCH(E685,Listeler!$D$2:$D$300,0)),""))</f>
        <v/>
      </c>
      <c r="G685" s="20" t="n"/>
      <c r="H685" s="20" t="n"/>
      <c r="I685" s="20" t="n"/>
      <c r="J685" s="24" t="n"/>
      <c r="K685" s="24" t="n"/>
      <c r="L685" s="25">
        <f>IF(OR(J685="",K685=""),"",MAX(J685,K685))</f>
        <v/>
      </c>
      <c r="M685" s="25">
        <f>IF(OR(J685="",K685=""),"",MIN(J685,K685))</f>
        <v/>
      </c>
      <c r="N685" s="25">
        <f>IF(L685="","",L685-M685)</f>
        <v/>
      </c>
      <c r="O685" s="26" t="n"/>
      <c r="P685" s="25">
        <f>IF(N685="","",ROUND(N685*N(O685)/100,0))</f>
        <v/>
      </c>
      <c r="Q685" s="25">
        <f>IF(N685="","",N685-P685)</f>
        <v/>
      </c>
      <c r="R685" s="27" t="n"/>
      <c r="S685" s="28">
        <f>IF(OR(Q685="",R685=""),"",Q685*R685)</f>
        <v/>
      </c>
      <c r="T685" s="20" t="n"/>
      <c r="U685" s="20" t="n"/>
    </row>
    <row r="686">
      <c r="A686" s="20" t="n"/>
      <c r="B686" s="21" t="n"/>
      <c r="C686" s="22" t="n"/>
      <c r="D686" s="22" t="n"/>
      <c r="E686" s="20" t="n"/>
      <c r="F686" s="23">
        <f>IF(E686="","",IFERROR(INDEX(Listeler!$E$2:$E$300,MATCH(E686,Listeler!$D$2:$D$300,0)),""))</f>
        <v/>
      </c>
      <c r="G686" s="20" t="n"/>
      <c r="H686" s="20" t="n"/>
      <c r="I686" s="20" t="n"/>
      <c r="J686" s="24" t="n"/>
      <c r="K686" s="24" t="n"/>
      <c r="L686" s="25">
        <f>IF(OR(J686="",K686=""),"",MAX(J686,K686))</f>
        <v/>
      </c>
      <c r="M686" s="25">
        <f>IF(OR(J686="",K686=""),"",MIN(J686,K686))</f>
        <v/>
      </c>
      <c r="N686" s="25">
        <f>IF(L686="","",L686-M686)</f>
        <v/>
      </c>
      <c r="O686" s="26" t="n"/>
      <c r="P686" s="25">
        <f>IF(N686="","",ROUND(N686*N(O686)/100,0))</f>
        <v/>
      </c>
      <c r="Q686" s="25">
        <f>IF(N686="","",N686-P686)</f>
        <v/>
      </c>
      <c r="R686" s="27" t="n"/>
      <c r="S686" s="28">
        <f>IF(OR(Q686="",R686=""),"",Q686*R686)</f>
        <v/>
      </c>
      <c r="T686" s="20" t="n"/>
      <c r="U686" s="20" t="n"/>
    </row>
    <row r="687">
      <c r="A687" s="20" t="n"/>
      <c r="B687" s="21" t="n"/>
      <c r="C687" s="22" t="n"/>
      <c r="D687" s="22" t="n"/>
      <c r="E687" s="20" t="n"/>
      <c r="F687" s="23">
        <f>IF(E687="","",IFERROR(INDEX(Listeler!$E$2:$E$300,MATCH(E687,Listeler!$D$2:$D$300,0)),""))</f>
        <v/>
      </c>
      <c r="G687" s="20" t="n"/>
      <c r="H687" s="20" t="n"/>
      <c r="I687" s="20" t="n"/>
      <c r="J687" s="24" t="n"/>
      <c r="K687" s="24" t="n"/>
      <c r="L687" s="25">
        <f>IF(OR(J687="",K687=""),"",MAX(J687,K687))</f>
        <v/>
      </c>
      <c r="M687" s="25">
        <f>IF(OR(J687="",K687=""),"",MIN(J687,K687))</f>
        <v/>
      </c>
      <c r="N687" s="25">
        <f>IF(L687="","",L687-M687)</f>
        <v/>
      </c>
      <c r="O687" s="26" t="n"/>
      <c r="P687" s="25">
        <f>IF(N687="","",ROUND(N687*N(O687)/100,0))</f>
        <v/>
      </c>
      <c r="Q687" s="25">
        <f>IF(N687="","",N687-P687)</f>
        <v/>
      </c>
      <c r="R687" s="27" t="n"/>
      <c r="S687" s="28">
        <f>IF(OR(Q687="",R687=""),"",Q687*R687)</f>
        <v/>
      </c>
      <c r="T687" s="20" t="n"/>
      <c r="U687" s="20" t="n"/>
    </row>
    <row r="688">
      <c r="A688" s="20" t="n"/>
      <c r="B688" s="21" t="n"/>
      <c r="C688" s="22" t="n"/>
      <c r="D688" s="22" t="n"/>
      <c r="E688" s="20" t="n"/>
      <c r="F688" s="23">
        <f>IF(E688="","",IFERROR(INDEX(Listeler!$E$2:$E$300,MATCH(E688,Listeler!$D$2:$D$300,0)),""))</f>
        <v/>
      </c>
      <c r="G688" s="20" t="n"/>
      <c r="H688" s="20" t="n"/>
      <c r="I688" s="20" t="n"/>
      <c r="J688" s="24" t="n"/>
      <c r="K688" s="24" t="n"/>
      <c r="L688" s="25">
        <f>IF(OR(J688="",K688=""),"",MAX(J688,K688))</f>
        <v/>
      </c>
      <c r="M688" s="25">
        <f>IF(OR(J688="",K688=""),"",MIN(J688,K688))</f>
        <v/>
      </c>
      <c r="N688" s="25">
        <f>IF(L688="","",L688-M688)</f>
        <v/>
      </c>
      <c r="O688" s="26" t="n"/>
      <c r="P688" s="25">
        <f>IF(N688="","",ROUND(N688*N(O688)/100,0))</f>
        <v/>
      </c>
      <c r="Q688" s="25">
        <f>IF(N688="","",N688-P688)</f>
        <v/>
      </c>
      <c r="R688" s="27" t="n"/>
      <c r="S688" s="28">
        <f>IF(OR(Q688="",R688=""),"",Q688*R688)</f>
        <v/>
      </c>
      <c r="T688" s="20" t="n"/>
      <c r="U688" s="20" t="n"/>
    </row>
    <row r="689">
      <c r="A689" s="20" t="n"/>
      <c r="B689" s="21" t="n"/>
      <c r="C689" s="22" t="n"/>
      <c r="D689" s="22" t="n"/>
      <c r="E689" s="20" t="n"/>
      <c r="F689" s="23">
        <f>IF(E689="","",IFERROR(INDEX(Listeler!$E$2:$E$300,MATCH(E689,Listeler!$D$2:$D$300,0)),""))</f>
        <v/>
      </c>
      <c r="G689" s="20" t="n"/>
      <c r="H689" s="20" t="n"/>
      <c r="I689" s="20" t="n"/>
      <c r="J689" s="24" t="n"/>
      <c r="K689" s="24" t="n"/>
      <c r="L689" s="25">
        <f>IF(OR(J689="",K689=""),"",MAX(J689,K689))</f>
        <v/>
      </c>
      <c r="M689" s="25">
        <f>IF(OR(J689="",K689=""),"",MIN(J689,K689))</f>
        <v/>
      </c>
      <c r="N689" s="25">
        <f>IF(L689="","",L689-M689)</f>
        <v/>
      </c>
      <c r="O689" s="26" t="n"/>
      <c r="P689" s="25">
        <f>IF(N689="","",ROUND(N689*N(O689)/100,0))</f>
        <v/>
      </c>
      <c r="Q689" s="25">
        <f>IF(N689="","",N689-P689)</f>
        <v/>
      </c>
      <c r="R689" s="27" t="n"/>
      <c r="S689" s="28">
        <f>IF(OR(Q689="",R689=""),"",Q689*R689)</f>
        <v/>
      </c>
      <c r="T689" s="20" t="n"/>
      <c r="U689" s="20" t="n"/>
    </row>
    <row r="690">
      <c r="A690" s="20" t="n"/>
      <c r="B690" s="21" t="n"/>
      <c r="C690" s="22" t="n"/>
      <c r="D690" s="22" t="n"/>
      <c r="E690" s="20" t="n"/>
      <c r="F690" s="23">
        <f>IF(E690="","",IFERROR(INDEX(Listeler!$E$2:$E$300,MATCH(E690,Listeler!$D$2:$D$300,0)),""))</f>
        <v/>
      </c>
      <c r="G690" s="20" t="n"/>
      <c r="H690" s="20" t="n"/>
      <c r="I690" s="20" t="n"/>
      <c r="J690" s="24" t="n"/>
      <c r="K690" s="24" t="n"/>
      <c r="L690" s="25">
        <f>IF(OR(J690="",K690=""),"",MAX(J690,K690))</f>
        <v/>
      </c>
      <c r="M690" s="25">
        <f>IF(OR(J690="",K690=""),"",MIN(J690,K690))</f>
        <v/>
      </c>
      <c r="N690" s="25">
        <f>IF(L690="","",L690-M690)</f>
        <v/>
      </c>
      <c r="O690" s="26" t="n"/>
      <c r="P690" s="25">
        <f>IF(N690="","",ROUND(N690*N(O690)/100,0))</f>
        <v/>
      </c>
      <c r="Q690" s="25">
        <f>IF(N690="","",N690-P690)</f>
        <v/>
      </c>
      <c r="R690" s="27" t="n"/>
      <c r="S690" s="28">
        <f>IF(OR(Q690="",R690=""),"",Q690*R690)</f>
        <v/>
      </c>
      <c r="T690" s="20" t="n"/>
      <c r="U690" s="20" t="n"/>
    </row>
    <row r="691">
      <c r="A691" s="20" t="n"/>
      <c r="B691" s="21" t="n"/>
      <c r="C691" s="22" t="n"/>
      <c r="D691" s="22" t="n"/>
      <c r="E691" s="20" t="n"/>
      <c r="F691" s="23">
        <f>IF(E691="","",IFERROR(INDEX(Listeler!$E$2:$E$300,MATCH(E691,Listeler!$D$2:$D$300,0)),""))</f>
        <v/>
      </c>
      <c r="G691" s="20" t="n"/>
      <c r="H691" s="20" t="n"/>
      <c r="I691" s="20" t="n"/>
      <c r="J691" s="24" t="n"/>
      <c r="K691" s="24" t="n"/>
      <c r="L691" s="25">
        <f>IF(OR(J691="",K691=""),"",MAX(J691,K691))</f>
        <v/>
      </c>
      <c r="M691" s="25">
        <f>IF(OR(J691="",K691=""),"",MIN(J691,K691))</f>
        <v/>
      </c>
      <c r="N691" s="25">
        <f>IF(L691="","",L691-M691)</f>
        <v/>
      </c>
      <c r="O691" s="26" t="n"/>
      <c r="P691" s="25">
        <f>IF(N691="","",ROUND(N691*N(O691)/100,0))</f>
        <v/>
      </c>
      <c r="Q691" s="25">
        <f>IF(N691="","",N691-P691)</f>
        <v/>
      </c>
      <c r="R691" s="27" t="n"/>
      <c r="S691" s="28">
        <f>IF(OR(Q691="",R691=""),"",Q691*R691)</f>
        <v/>
      </c>
      <c r="T691" s="20" t="n"/>
      <c r="U691" s="20" t="n"/>
    </row>
    <row r="692">
      <c r="A692" s="20" t="n"/>
      <c r="B692" s="21" t="n"/>
      <c r="C692" s="22" t="n"/>
      <c r="D692" s="22" t="n"/>
      <c r="E692" s="20" t="n"/>
      <c r="F692" s="23">
        <f>IF(E692="","",IFERROR(INDEX(Listeler!$E$2:$E$300,MATCH(E692,Listeler!$D$2:$D$300,0)),""))</f>
        <v/>
      </c>
      <c r="G692" s="20" t="n"/>
      <c r="H692" s="20" t="n"/>
      <c r="I692" s="20" t="n"/>
      <c r="J692" s="24" t="n"/>
      <c r="K692" s="24" t="n"/>
      <c r="L692" s="25">
        <f>IF(OR(J692="",K692=""),"",MAX(J692,K692))</f>
        <v/>
      </c>
      <c r="M692" s="25">
        <f>IF(OR(J692="",K692=""),"",MIN(J692,K692))</f>
        <v/>
      </c>
      <c r="N692" s="25">
        <f>IF(L692="","",L692-M692)</f>
        <v/>
      </c>
      <c r="O692" s="26" t="n"/>
      <c r="P692" s="25">
        <f>IF(N692="","",ROUND(N692*N(O692)/100,0))</f>
        <v/>
      </c>
      <c r="Q692" s="25">
        <f>IF(N692="","",N692-P692)</f>
        <v/>
      </c>
      <c r="R692" s="27" t="n"/>
      <c r="S692" s="28">
        <f>IF(OR(Q692="",R692=""),"",Q692*R692)</f>
        <v/>
      </c>
      <c r="T692" s="20" t="n"/>
      <c r="U692" s="20" t="n"/>
    </row>
    <row r="693">
      <c r="A693" s="20" t="n"/>
      <c r="B693" s="21" t="n"/>
      <c r="C693" s="22" t="n"/>
      <c r="D693" s="22" t="n"/>
      <c r="E693" s="20" t="n"/>
      <c r="F693" s="23">
        <f>IF(E693="","",IFERROR(INDEX(Listeler!$E$2:$E$300,MATCH(E693,Listeler!$D$2:$D$300,0)),""))</f>
        <v/>
      </c>
      <c r="G693" s="20" t="n"/>
      <c r="H693" s="20" t="n"/>
      <c r="I693" s="20" t="n"/>
      <c r="J693" s="24" t="n"/>
      <c r="K693" s="24" t="n"/>
      <c r="L693" s="25">
        <f>IF(OR(J693="",K693=""),"",MAX(J693,K693))</f>
        <v/>
      </c>
      <c r="M693" s="25">
        <f>IF(OR(J693="",K693=""),"",MIN(J693,K693))</f>
        <v/>
      </c>
      <c r="N693" s="25">
        <f>IF(L693="","",L693-M693)</f>
        <v/>
      </c>
      <c r="O693" s="26" t="n"/>
      <c r="P693" s="25">
        <f>IF(N693="","",ROUND(N693*N(O693)/100,0))</f>
        <v/>
      </c>
      <c r="Q693" s="25">
        <f>IF(N693="","",N693-P693)</f>
        <v/>
      </c>
      <c r="R693" s="27" t="n"/>
      <c r="S693" s="28">
        <f>IF(OR(Q693="",R693=""),"",Q693*R693)</f>
        <v/>
      </c>
      <c r="T693" s="20" t="n"/>
      <c r="U693" s="20" t="n"/>
    </row>
    <row r="694">
      <c r="A694" s="20" t="n"/>
      <c r="B694" s="21" t="n"/>
      <c r="C694" s="22" t="n"/>
      <c r="D694" s="22" t="n"/>
      <c r="E694" s="20" t="n"/>
      <c r="F694" s="23">
        <f>IF(E694="","",IFERROR(INDEX(Listeler!$E$2:$E$300,MATCH(E694,Listeler!$D$2:$D$300,0)),""))</f>
        <v/>
      </c>
      <c r="G694" s="20" t="n"/>
      <c r="H694" s="20" t="n"/>
      <c r="I694" s="20" t="n"/>
      <c r="J694" s="24" t="n"/>
      <c r="K694" s="24" t="n"/>
      <c r="L694" s="25">
        <f>IF(OR(J694="",K694=""),"",MAX(J694,K694))</f>
        <v/>
      </c>
      <c r="M694" s="25">
        <f>IF(OR(J694="",K694=""),"",MIN(J694,K694))</f>
        <v/>
      </c>
      <c r="N694" s="25">
        <f>IF(L694="","",L694-M694)</f>
        <v/>
      </c>
      <c r="O694" s="26" t="n"/>
      <c r="P694" s="25">
        <f>IF(N694="","",ROUND(N694*N(O694)/100,0))</f>
        <v/>
      </c>
      <c r="Q694" s="25">
        <f>IF(N694="","",N694-P694)</f>
        <v/>
      </c>
      <c r="R694" s="27" t="n"/>
      <c r="S694" s="28">
        <f>IF(OR(Q694="",R694=""),"",Q694*R694)</f>
        <v/>
      </c>
      <c r="T694" s="20" t="n"/>
      <c r="U694" s="20" t="n"/>
    </row>
    <row r="695">
      <c r="A695" s="20" t="n"/>
      <c r="B695" s="21" t="n"/>
      <c r="C695" s="22" t="n"/>
      <c r="D695" s="22" t="n"/>
      <c r="E695" s="20" t="n"/>
      <c r="F695" s="23">
        <f>IF(E695="","",IFERROR(INDEX(Listeler!$E$2:$E$300,MATCH(E695,Listeler!$D$2:$D$300,0)),""))</f>
        <v/>
      </c>
      <c r="G695" s="20" t="n"/>
      <c r="H695" s="20" t="n"/>
      <c r="I695" s="20" t="n"/>
      <c r="J695" s="24" t="n"/>
      <c r="K695" s="24" t="n"/>
      <c r="L695" s="25">
        <f>IF(OR(J695="",K695=""),"",MAX(J695,K695))</f>
        <v/>
      </c>
      <c r="M695" s="25">
        <f>IF(OR(J695="",K695=""),"",MIN(J695,K695))</f>
        <v/>
      </c>
      <c r="N695" s="25">
        <f>IF(L695="","",L695-M695)</f>
        <v/>
      </c>
      <c r="O695" s="26" t="n"/>
      <c r="P695" s="25">
        <f>IF(N695="","",ROUND(N695*N(O695)/100,0))</f>
        <v/>
      </c>
      <c r="Q695" s="25">
        <f>IF(N695="","",N695-P695)</f>
        <v/>
      </c>
      <c r="R695" s="27" t="n"/>
      <c r="S695" s="28">
        <f>IF(OR(Q695="",R695=""),"",Q695*R695)</f>
        <v/>
      </c>
      <c r="T695" s="20" t="n"/>
      <c r="U695" s="20" t="n"/>
    </row>
    <row r="696">
      <c r="A696" s="20" t="n"/>
      <c r="B696" s="21" t="n"/>
      <c r="C696" s="22" t="n"/>
      <c r="D696" s="22" t="n"/>
      <c r="E696" s="20" t="n"/>
      <c r="F696" s="23">
        <f>IF(E696="","",IFERROR(INDEX(Listeler!$E$2:$E$300,MATCH(E696,Listeler!$D$2:$D$300,0)),""))</f>
        <v/>
      </c>
      <c r="G696" s="20" t="n"/>
      <c r="H696" s="20" t="n"/>
      <c r="I696" s="20" t="n"/>
      <c r="J696" s="24" t="n"/>
      <c r="K696" s="24" t="n"/>
      <c r="L696" s="25">
        <f>IF(OR(J696="",K696=""),"",MAX(J696,K696))</f>
        <v/>
      </c>
      <c r="M696" s="25">
        <f>IF(OR(J696="",K696=""),"",MIN(J696,K696))</f>
        <v/>
      </c>
      <c r="N696" s="25">
        <f>IF(L696="","",L696-M696)</f>
        <v/>
      </c>
      <c r="O696" s="26" t="n"/>
      <c r="P696" s="25">
        <f>IF(N696="","",ROUND(N696*N(O696)/100,0))</f>
        <v/>
      </c>
      <c r="Q696" s="25">
        <f>IF(N696="","",N696-P696)</f>
        <v/>
      </c>
      <c r="R696" s="27" t="n"/>
      <c r="S696" s="28">
        <f>IF(OR(Q696="",R696=""),"",Q696*R696)</f>
        <v/>
      </c>
      <c r="T696" s="20" t="n"/>
      <c r="U696" s="20" t="n"/>
    </row>
    <row r="697">
      <c r="A697" s="20" t="n"/>
      <c r="B697" s="21" t="n"/>
      <c r="C697" s="22" t="n"/>
      <c r="D697" s="22" t="n"/>
      <c r="E697" s="20" t="n"/>
      <c r="F697" s="23">
        <f>IF(E697="","",IFERROR(INDEX(Listeler!$E$2:$E$300,MATCH(E697,Listeler!$D$2:$D$300,0)),""))</f>
        <v/>
      </c>
      <c r="G697" s="20" t="n"/>
      <c r="H697" s="20" t="n"/>
      <c r="I697" s="20" t="n"/>
      <c r="J697" s="24" t="n"/>
      <c r="K697" s="24" t="n"/>
      <c r="L697" s="25">
        <f>IF(OR(J697="",K697=""),"",MAX(J697,K697))</f>
        <v/>
      </c>
      <c r="M697" s="25">
        <f>IF(OR(J697="",K697=""),"",MIN(J697,K697))</f>
        <v/>
      </c>
      <c r="N697" s="25">
        <f>IF(L697="","",L697-M697)</f>
        <v/>
      </c>
      <c r="O697" s="26" t="n"/>
      <c r="P697" s="25">
        <f>IF(N697="","",ROUND(N697*N(O697)/100,0))</f>
        <v/>
      </c>
      <c r="Q697" s="25">
        <f>IF(N697="","",N697-P697)</f>
        <v/>
      </c>
      <c r="R697" s="27" t="n"/>
      <c r="S697" s="28">
        <f>IF(OR(Q697="",R697=""),"",Q697*R697)</f>
        <v/>
      </c>
      <c r="T697" s="20" t="n"/>
      <c r="U697" s="20" t="n"/>
    </row>
    <row r="698">
      <c r="A698" s="20" t="n"/>
      <c r="B698" s="21" t="n"/>
      <c r="C698" s="22" t="n"/>
      <c r="D698" s="22" t="n"/>
      <c r="E698" s="20" t="n"/>
      <c r="F698" s="23">
        <f>IF(E698="","",IFERROR(INDEX(Listeler!$E$2:$E$300,MATCH(E698,Listeler!$D$2:$D$300,0)),""))</f>
        <v/>
      </c>
      <c r="G698" s="20" t="n"/>
      <c r="H698" s="20" t="n"/>
      <c r="I698" s="20" t="n"/>
      <c r="J698" s="24" t="n"/>
      <c r="K698" s="24" t="n"/>
      <c r="L698" s="25">
        <f>IF(OR(J698="",K698=""),"",MAX(J698,K698))</f>
        <v/>
      </c>
      <c r="M698" s="25">
        <f>IF(OR(J698="",K698=""),"",MIN(J698,K698))</f>
        <v/>
      </c>
      <c r="N698" s="25">
        <f>IF(L698="","",L698-M698)</f>
        <v/>
      </c>
      <c r="O698" s="26" t="n"/>
      <c r="P698" s="25">
        <f>IF(N698="","",ROUND(N698*N(O698)/100,0))</f>
        <v/>
      </c>
      <c r="Q698" s="25">
        <f>IF(N698="","",N698-P698)</f>
        <v/>
      </c>
      <c r="R698" s="27" t="n"/>
      <c r="S698" s="28">
        <f>IF(OR(Q698="",R698=""),"",Q698*R698)</f>
        <v/>
      </c>
      <c r="T698" s="20" t="n"/>
      <c r="U698" s="20" t="n"/>
    </row>
    <row r="699">
      <c r="A699" s="20" t="n"/>
      <c r="B699" s="21" t="n"/>
      <c r="C699" s="22" t="n"/>
      <c r="D699" s="22" t="n"/>
      <c r="E699" s="20" t="n"/>
      <c r="F699" s="23">
        <f>IF(E699="","",IFERROR(INDEX(Listeler!$E$2:$E$300,MATCH(E699,Listeler!$D$2:$D$300,0)),""))</f>
        <v/>
      </c>
      <c r="G699" s="20" t="n"/>
      <c r="H699" s="20" t="n"/>
      <c r="I699" s="20" t="n"/>
      <c r="J699" s="24" t="n"/>
      <c r="K699" s="24" t="n"/>
      <c r="L699" s="25">
        <f>IF(OR(J699="",K699=""),"",MAX(J699,K699))</f>
        <v/>
      </c>
      <c r="M699" s="25">
        <f>IF(OR(J699="",K699=""),"",MIN(J699,K699))</f>
        <v/>
      </c>
      <c r="N699" s="25">
        <f>IF(L699="","",L699-M699)</f>
        <v/>
      </c>
      <c r="O699" s="26" t="n"/>
      <c r="P699" s="25">
        <f>IF(N699="","",ROUND(N699*N(O699)/100,0))</f>
        <v/>
      </c>
      <c r="Q699" s="25">
        <f>IF(N699="","",N699-P699)</f>
        <v/>
      </c>
      <c r="R699" s="27" t="n"/>
      <c r="S699" s="28">
        <f>IF(OR(Q699="",R699=""),"",Q699*R699)</f>
        <v/>
      </c>
      <c r="T699" s="20" t="n"/>
      <c r="U699" s="20" t="n"/>
    </row>
    <row r="700">
      <c r="A700" s="20" t="n"/>
      <c r="B700" s="21" t="n"/>
      <c r="C700" s="22" t="n"/>
      <c r="D700" s="22" t="n"/>
      <c r="E700" s="20" t="n"/>
      <c r="F700" s="23">
        <f>IF(E700="","",IFERROR(INDEX(Listeler!$E$2:$E$300,MATCH(E700,Listeler!$D$2:$D$300,0)),""))</f>
        <v/>
      </c>
      <c r="G700" s="20" t="n"/>
      <c r="H700" s="20" t="n"/>
      <c r="I700" s="20" t="n"/>
      <c r="J700" s="24" t="n"/>
      <c r="K700" s="24" t="n"/>
      <c r="L700" s="25">
        <f>IF(OR(J700="",K700=""),"",MAX(J700,K700))</f>
        <v/>
      </c>
      <c r="M700" s="25">
        <f>IF(OR(J700="",K700=""),"",MIN(J700,K700))</f>
        <v/>
      </c>
      <c r="N700" s="25">
        <f>IF(L700="","",L700-M700)</f>
        <v/>
      </c>
      <c r="O700" s="26" t="n"/>
      <c r="P700" s="25">
        <f>IF(N700="","",ROUND(N700*N(O700)/100,0))</f>
        <v/>
      </c>
      <c r="Q700" s="25">
        <f>IF(N700="","",N700-P700)</f>
        <v/>
      </c>
      <c r="R700" s="27" t="n"/>
      <c r="S700" s="28">
        <f>IF(OR(Q700="",R700=""),"",Q700*R700)</f>
        <v/>
      </c>
      <c r="T700" s="20" t="n"/>
      <c r="U700" s="20" t="n"/>
    </row>
    <row r="701">
      <c r="A701" s="20" t="n"/>
      <c r="B701" s="21" t="n"/>
      <c r="C701" s="22" t="n"/>
      <c r="D701" s="22" t="n"/>
      <c r="E701" s="20" t="n"/>
      <c r="F701" s="23">
        <f>IF(E701="","",IFERROR(INDEX(Listeler!$E$2:$E$300,MATCH(E701,Listeler!$D$2:$D$300,0)),""))</f>
        <v/>
      </c>
      <c r="G701" s="20" t="n"/>
      <c r="H701" s="20" t="n"/>
      <c r="I701" s="20" t="n"/>
      <c r="J701" s="24" t="n"/>
      <c r="K701" s="24" t="n"/>
      <c r="L701" s="25">
        <f>IF(OR(J701="",K701=""),"",MAX(J701,K701))</f>
        <v/>
      </c>
      <c r="M701" s="25">
        <f>IF(OR(J701="",K701=""),"",MIN(J701,K701))</f>
        <v/>
      </c>
      <c r="N701" s="25">
        <f>IF(L701="","",L701-M701)</f>
        <v/>
      </c>
      <c r="O701" s="26" t="n"/>
      <c r="P701" s="25">
        <f>IF(N701="","",ROUND(N701*N(O701)/100,0))</f>
        <v/>
      </c>
      <c r="Q701" s="25">
        <f>IF(N701="","",N701-P701)</f>
        <v/>
      </c>
      <c r="R701" s="27" t="n"/>
      <c r="S701" s="28">
        <f>IF(OR(Q701="",R701=""),"",Q701*R701)</f>
        <v/>
      </c>
      <c r="T701" s="20" t="n"/>
      <c r="U701" s="20" t="n"/>
    </row>
    <row r="702">
      <c r="A702" s="20" t="n"/>
      <c r="B702" s="21" t="n"/>
      <c r="C702" s="22" t="n"/>
      <c r="D702" s="22" t="n"/>
      <c r="E702" s="20" t="n"/>
      <c r="F702" s="23">
        <f>IF(E702="","",IFERROR(INDEX(Listeler!$E$2:$E$300,MATCH(E702,Listeler!$D$2:$D$300,0)),""))</f>
        <v/>
      </c>
      <c r="G702" s="20" t="n"/>
      <c r="H702" s="20" t="n"/>
      <c r="I702" s="20" t="n"/>
      <c r="J702" s="24" t="n"/>
      <c r="K702" s="24" t="n"/>
      <c r="L702" s="25">
        <f>IF(OR(J702="",K702=""),"",MAX(J702,K702))</f>
        <v/>
      </c>
      <c r="M702" s="25">
        <f>IF(OR(J702="",K702=""),"",MIN(J702,K702))</f>
        <v/>
      </c>
      <c r="N702" s="25">
        <f>IF(L702="","",L702-M702)</f>
        <v/>
      </c>
      <c r="O702" s="26" t="n"/>
      <c r="P702" s="25">
        <f>IF(N702="","",ROUND(N702*N(O702)/100,0))</f>
        <v/>
      </c>
      <c r="Q702" s="25">
        <f>IF(N702="","",N702-P702)</f>
        <v/>
      </c>
      <c r="R702" s="27" t="n"/>
      <c r="S702" s="28">
        <f>IF(OR(Q702="",R702=""),"",Q702*R702)</f>
        <v/>
      </c>
      <c r="T702" s="20" t="n"/>
      <c r="U702" s="20" t="n"/>
    </row>
    <row r="703">
      <c r="A703" s="20" t="n"/>
      <c r="B703" s="21" t="n"/>
      <c r="C703" s="22" t="n"/>
      <c r="D703" s="22" t="n"/>
      <c r="E703" s="20" t="n"/>
      <c r="F703" s="23">
        <f>IF(E703="","",IFERROR(INDEX(Listeler!$E$2:$E$300,MATCH(E703,Listeler!$D$2:$D$300,0)),""))</f>
        <v/>
      </c>
      <c r="G703" s="20" t="n"/>
      <c r="H703" s="20" t="n"/>
      <c r="I703" s="20" t="n"/>
      <c r="J703" s="24" t="n"/>
      <c r="K703" s="24" t="n"/>
      <c r="L703" s="25">
        <f>IF(OR(J703="",K703=""),"",MAX(J703,K703))</f>
        <v/>
      </c>
      <c r="M703" s="25">
        <f>IF(OR(J703="",K703=""),"",MIN(J703,K703))</f>
        <v/>
      </c>
      <c r="N703" s="25">
        <f>IF(L703="","",L703-M703)</f>
        <v/>
      </c>
      <c r="O703" s="26" t="n"/>
      <c r="P703" s="25">
        <f>IF(N703="","",ROUND(N703*N(O703)/100,0))</f>
        <v/>
      </c>
      <c r="Q703" s="25">
        <f>IF(N703="","",N703-P703)</f>
        <v/>
      </c>
      <c r="R703" s="27" t="n"/>
      <c r="S703" s="28">
        <f>IF(OR(Q703="",R703=""),"",Q703*R703)</f>
        <v/>
      </c>
      <c r="T703" s="20" t="n"/>
      <c r="U703" s="20" t="n"/>
    </row>
    <row r="704">
      <c r="A704" s="20" t="n"/>
      <c r="B704" s="21" t="n"/>
      <c r="C704" s="22" t="n"/>
      <c r="D704" s="22" t="n"/>
      <c r="E704" s="20" t="n"/>
      <c r="F704" s="23">
        <f>IF(E704="","",IFERROR(INDEX(Listeler!$E$2:$E$300,MATCH(E704,Listeler!$D$2:$D$300,0)),""))</f>
        <v/>
      </c>
      <c r="G704" s="20" t="n"/>
      <c r="H704" s="20" t="n"/>
      <c r="I704" s="20" t="n"/>
      <c r="J704" s="24" t="n"/>
      <c r="K704" s="24" t="n"/>
      <c r="L704" s="25">
        <f>IF(OR(J704="",K704=""),"",MAX(J704,K704))</f>
        <v/>
      </c>
      <c r="M704" s="25">
        <f>IF(OR(J704="",K704=""),"",MIN(J704,K704))</f>
        <v/>
      </c>
      <c r="N704" s="25">
        <f>IF(L704="","",L704-M704)</f>
        <v/>
      </c>
      <c r="O704" s="26" t="n"/>
      <c r="P704" s="25">
        <f>IF(N704="","",ROUND(N704*N(O704)/100,0))</f>
        <v/>
      </c>
      <c r="Q704" s="25">
        <f>IF(N704="","",N704-P704)</f>
        <v/>
      </c>
      <c r="R704" s="27" t="n"/>
      <c r="S704" s="28">
        <f>IF(OR(Q704="",R704=""),"",Q704*R704)</f>
        <v/>
      </c>
      <c r="T704" s="20" t="n"/>
      <c r="U704" s="20" t="n"/>
    </row>
    <row r="705">
      <c r="A705" s="20" t="n"/>
      <c r="B705" s="21" t="n"/>
      <c r="C705" s="22" t="n"/>
      <c r="D705" s="22" t="n"/>
      <c r="E705" s="20" t="n"/>
      <c r="F705" s="23">
        <f>IF(E705="","",IFERROR(INDEX(Listeler!$E$2:$E$300,MATCH(E705,Listeler!$D$2:$D$300,0)),""))</f>
        <v/>
      </c>
      <c r="G705" s="20" t="n"/>
      <c r="H705" s="20" t="n"/>
      <c r="I705" s="20" t="n"/>
      <c r="J705" s="24" t="n"/>
      <c r="K705" s="24" t="n"/>
      <c r="L705" s="25">
        <f>IF(OR(J705="",K705=""),"",MAX(J705,K705))</f>
        <v/>
      </c>
      <c r="M705" s="25">
        <f>IF(OR(J705="",K705=""),"",MIN(J705,K705))</f>
        <v/>
      </c>
      <c r="N705" s="25">
        <f>IF(L705="","",L705-M705)</f>
        <v/>
      </c>
      <c r="O705" s="26" t="n"/>
      <c r="P705" s="25">
        <f>IF(N705="","",ROUND(N705*N(O705)/100,0))</f>
        <v/>
      </c>
      <c r="Q705" s="25">
        <f>IF(N705="","",N705-P705)</f>
        <v/>
      </c>
      <c r="R705" s="27" t="n"/>
      <c r="S705" s="28">
        <f>IF(OR(Q705="",R705=""),"",Q705*R705)</f>
        <v/>
      </c>
      <c r="T705" s="20" t="n"/>
      <c r="U705" s="20" t="n"/>
    </row>
    <row r="706">
      <c r="A706" s="20" t="n"/>
      <c r="B706" s="21" t="n"/>
      <c r="C706" s="22" t="n"/>
      <c r="D706" s="22" t="n"/>
      <c r="E706" s="20" t="n"/>
      <c r="F706" s="23">
        <f>IF(E706="","",IFERROR(INDEX(Listeler!$E$2:$E$300,MATCH(E706,Listeler!$D$2:$D$300,0)),""))</f>
        <v/>
      </c>
      <c r="G706" s="20" t="n"/>
      <c r="H706" s="20" t="n"/>
      <c r="I706" s="20" t="n"/>
      <c r="J706" s="24" t="n"/>
      <c r="K706" s="24" t="n"/>
      <c r="L706" s="25">
        <f>IF(OR(J706="",K706=""),"",MAX(J706,K706))</f>
        <v/>
      </c>
      <c r="M706" s="25">
        <f>IF(OR(J706="",K706=""),"",MIN(J706,K706))</f>
        <v/>
      </c>
      <c r="N706" s="25">
        <f>IF(L706="","",L706-M706)</f>
        <v/>
      </c>
      <c r="O706" s="26" t="n"/>
      <c r="P706" s="25">
        <f>IF(N706="","",ROUND(N706*N(O706)/100,0))</f>
        <v/>
      </c>
      <c r="Q706" s="25">
        <f>IF(N706="","",N706-P706)</f>
        <v/>
      </c>
      <c r="R706" s="27" t="n"/>
      <c r="S706" s="28">
        <f>IF(OR(Q706="",R706=""),"",Q706*R706)</f>
        <v/>
      </c>
      <c r="T706" s="20" t="n"/>
      <c r="U706" s="20" t="n"/>
    </row>
    <row r="707">
      <c r="A707" s="20" t="n"/>
      <c r="B707" s="21" t="n"/>
      <c r="C707" s="22" t="n"/>
      <c r="D707" s="22" t="n"/>
      <c r="E707" s="20" t="n"/>
      <c r="F707" s="23">
        <f>IF(E707="","",IFERROR(INDEX(Listeler!$E$2:$E$300,MATCH(E707,Listeler!$D$2:$D$300,0)),""))</f>
        <v/>
      </c>
      <c r="G707" s="20" t="n"/>
      <c r="H707" s="20" t="n"/>
      <c r="I707" s="20" t="n"/>
      <c r="J707" s="24" t="n"/>
      <c r="K707" s="24" t="n"/>
      <c r="L707" s="25">
        <f>IF(OR(J707="",K707=""),"",MAX(J707,K707))</f>
        <v/>
      </c>
      <c r="M707" s="25">
        <f>IF(OR(J707="",K707=""),"",MIN(J707,K707))</f>
        <v/>
      </c>
      <c r="N707" s="25">
        <f>IF(L707="","",L707-M707)</f>
        <v/>
      </c>
      <c r="O707" s="26" t="n"/>
      <c r="P707" s="25">
        <f>IF(N707="","",ROUND(N707*N(O707)/100,0))</f>
        <v/>
      </c>
      <c r="Q707" s="25">
        <f>IF(N707="","",N707-P707)</f>
        <v/>
      </c>
      <c r="R707" s="27" t="n"/>
      <c r="S707" s="28">
        <f>IF(OR(Q707="",R707=""),"",Q707*R707)</f>
        <v/>
      </c>
      <c r="T707" s="20" t="n"/>
      <c r="U707" s="20" t="n"/>
    </row>
    <row r="708">
      <c r="A708" s="20" t="n"/>
      <c r="B708" s="21" t="n"/>
      <c r="C708" s="22" t="n"/>
      <c r="D708" s="22" t="n"/>
      <c r="E708" s="20" t="n"/>
      <c r="F708" s="23">
        <f>IF(E708="","",IFERROR(INDEX(Listeler!$E$2:$E$300,MATCH(E708,Listeler!$D$2:$D$300,0)),""))</f>
        <v/>
      </c>
      <c r="G708" s="20" t="n"/>
      <c r="H708" s="20" t="n"/>
      <c r="I708" s="20" t="n"/>
      <c r="J708" s="24" t="n"/>
      <c r="K708" s="24" t="n"/>
      <c r="L708" s="25">
        <f>IF(OR(J708="",K708=""),"",MAX(J708,K708))</f>
        <v/>
      </c>
      <c r="M708" s="25">
        <f>IF(OR(J708="",K708=""),"",MIN(J708,K708))</f>
        <v/>
      </c>
      <c r="N708" s="25">
        <f>IF(L708="","",L708-M708)</f>
        <v/>
      </c>
      <c r="O708" s="26" t="n"/>
      <c r="P708" s="25">
        <f>IF(N708="","",ROUND(N708*N(O708)/100,0))</f>
        <v/>
      </c>
      <c r="Q708" s="25">
        <f>IF(N708="","",N708-P708)</f>
        <v/>
      </c>
      <c r="R708" s="27" t="n"/>
      <c r="S708" s="28">
        <f>IF(OR(Q708="",R708=""),"",Q708*R708)</f>
        <v/>
      </c>
      <c r="T708" s="20" t="n"/>
      <c r="U708" s="20" t="n"/>
    </row>
    <row r="709">
      <c r="A709" s="20" t="n"/>
      <c r="B709" s="21" t="n"/>
      <c r="C709" s="22" t="n"/>
      <c r="D709" s="22" t="n"/>
      <c r="E709" s="20" t="n"/>
      <c r="F709" s="23">
        <f>IF(E709="","",IFERROR(INDEX(Listeler!$E$2:$E$300,MATCH(E709,Listeler!$D$2:$D$300,0)),""))</f>
        <v/>
      </c>
      <c r="G709" s="20" t="n"/>
      <c r="H709" s="20" t="n"/>
      <c r="I709" s="20" t="n"/>
      <c r="J709" s="24" t="n"/>
      <c r="K709" s="24" t="n"/>
      <c r="L709" s="25">
        <f>IF(OR(J709="",K709=""),"",MAX(J709,K709))</f>
        <v/>
      </c>
      <c r="M709" s="25">
        <f>IF(OR(J709="",K709=""),"",MIN(J709,K709))</f>
        <v/>
      </c>
      <c r="N709" s="25">
        <f>IF(L709="","",L709-M709)</f>
        <v/>
      </c>
      <c r="O709" s="26" t="n"/>
      <c r="P709" s="25">
        <f>IF(N709="","",ROUND(N709*N(O709)/100,0))</f>
        <v/>
      </c>
      <c r="Q709" s="25">
        <f>IF(N709="","",N709-P709)</f>
        <v/>
      </c>
      <c r="R709" s="27" t="n"/>
      <c r="S709" s="28">
        <f>IF(OR(Q709="",R709=""),"",Q709*R709)</f>
        <v/>
      </c>
      <c r="T709" s="20" t="n"/>
      <c r="U709" s="20" t="n"/>
    </row>
    <row r="710">
      <c r="A710" s="20" t="n"/>
      <c r="B710" s="21" t="n"/>
      <c r="C710" s="22" t="n"/>
      <c r="D710" s="22" t="n"/>
      <c r="E710" s="20" t="n"/>
      <c r="F710" s="23">
        <f>IF(E710="","",IFERROR(INDEX(Listeler!$E$2:$E$300,MATCH(E710,Listeler!$D$2:$D$300,0)),""))</f>
        <v/>
      </c>
      <c r="G710" s="20" t="n"/>
      <c r="H710" s="20" t="n"/>
      <c r="I710" s="20" t="n"/>
      <c r="J710" s="24" t="n"/>
      <c r="K710" s="24" t="n"/>
      <c r="L710" s="25">
        <f>IF(OR(J710="",K710=""),"",MAX(J710,K710))</f>
        <v/>
      </c>
      <c r="M710" s="25">
        <f>IF(OR(J710="",K710=""),"",MIN(J710,K710))</f>
        <v/>
      </c>
      <c r="N710" s="25">
        <f>IF(L710="","",L710-M710)</f>
        <v/>
      </c>
      <c r="O710" s="26" t="n"/>
      <c r="P710" s="25">
        <f>IF(N710="","",ROUND(N710*N(O710)/100,0))</f>
        <v/>
      </c>
      <c r="Q710" s="25">
        <f>IF(N710="","",N710-P710)</f>
        <v/>
      </c>
      <c r="R710" s="27" t="n"/>
      <c r="S710" s="28">
        <f>IF(OR(Q710="",R710=""),"",Q710*R710)</f>
        <v/>
      </c>
      <c r="T710" s="20" t="n"/>
      <c r="U710" s="20" t="n"/>
    </row>
    <row r="711">
      <c r="A711" s="20" t="n"/>
      <c r="B711" s="21" t="n"/>
      <c r="C711" s="22" t="n"/>
      <c r="D711" s="22" t="n"/>
      <c r="E711" s="20" t="n"/>
      <c r="F711" s="23">
        <f>IF(E711="","",IFERROR(INDEX(Listeler!$E$2:$E$300,MATCH(E711,Listeler!$D$2:$D$300,0)),""))</f>
        <v/>
      </c>
      <c r="G711" s="20" t="n"/>
      <c r="H711" s="20" t="n"/>
      <c r="I711" s="20" t="n"/>
      <c r="J711" s="24" t="n"/>
      <c r="K711" s="24" t="n"/>
      <c r="L711" s="25">
        <f>IF(OR(J711="",K711=""),"",MAX(J711,K711))</f>
        <v/>
      </c>
      <c r="M711" s="25">
        <f>IF(OR(J711="",K711=""),"",MIN(J711,K711))</f>
        <v/>
      </c>
      <c r="N711" s="25">
        <f>IF(L711="","",L711-M711)</f>
        <v/>
      </c>
      <c r="O711" s="26" t="n"/>
      <c r="P711" s="25">
        <f>IF(N711="","",ROUND(N711*N(O711)/100,0))</f>
        <v/>
      </c>
      <c r="Q711" s="25">
        <f>IF(N711="","",N711-P711)</f>
        <v/>
      </c>
      <c r="R711" s="27" t="n"/>
      <c r="S711" s="28">
        <f>IF(OR(Q711="",R711=""),"",Q711*R711)</f>
        <v/>
      </c>
      <c r="T711" s="20" t="n"/>
      <c r="U711" s="20" t="n"/>
    </row>
    <row r="712">
      <c r="A712" s="20" t="n"/>
      <c r="B712" s="21" t="n"/>
      <c r="C712" s="22" t="n"/>
      <c r="D712" s="22" t="n"/>
      <c r="E712" s="20" t="n"/>
      <c r="F712" s="23">
        <f>IF(E712="","",IFERROR(INDEX(Listeler!$E$2:$E$300,MATCH(E712,Listeler!$D$2:$D$300,0)),""))</f>
        <v/>
      </c>
      <c r="G712" s="20" t="n"/>
      <c r="H712" s="20" t="n"/>
      <c r="I712" s="20" t="n"/>
      <c r="J712" s="24" t="n"/>
      <c r="K712" s="24" t="n"/>
      <c r="L712" s="25">
        <f>IF(OR(J712="",K712=""),"",MAX(J712,K712))</f>
        <v/>
      </c>
      <c r="M712" s="25">
        <f>IF(OR(J712="",K712=""),"",MIN(J712,K712))</f>
        <v/>
      </c>
      <c r="N712" s="25">
        <f>IF(L712="","",L712-M712)</f>
        <v/>
      </c>
      <c r="O712" s="26" t="n"/>
      <c r="P712" s="25">
        <f>IF(N712="","",ROUND(N712*N(O712)/100,0))</f>
        <v/>
      </c>
      <c r="Q712" s="25">
        <f>IF(N712="","",N712-P712)</f>
        <v/>
      </c>
      <c r="R712" s="27" t="n"/>
      <c r="S712" s="28">
        <f>IF(OR(Q712="",R712=""),"",Q712*R712)</f>
        <v/>
      </c>
      <c r="T712" s="20" t="n"/>
      <c r="U712" s="20" t="n"/>
    </row>
    <row r="713">
      <c r="A713" s="20" t="n"/>
      <c r="B713" s="21" t="n"/>
      <c r="C713" s="22" t="n"/>
      <c r="D713" s="22" t="n"/>
      <c r="E713" s="20" t="n"/>
      <c r="F713" s="23">
        <f>IF(E713="","",IFERROR(INDEX(Listeler!$E$2:$E$300,MATCH(E713,Listeler!$D$2:$D$300,0)),""))</f>
        <v/>
      </c>
      <c r="G713" s="20" t="n"/>
      <c r="H713" s="20" t="n"/>
      <c r="I713" s="20" t="n"/>
      <c r="J713" s="24" t="n"/>
      <c r="K713" s="24" t="n"/>
      <c r="L713" s="25">
        <f>IF(OR(J713="",K713=""),"",MAX(J713,K713))</f>
        <v/>
      </c>
      <c r="M713" s="25">
        <f>IF(OR(J713="",K713=""),"",MIN(J713,K713))</f>
        <v/>
      </c>
      <c r="N713" s="25">
        <f>IF(L713="","",L713-M713)</f>
        <v/>
      </c>
      <c r="O713" s="26" t="n"/>
      <c r="P713" s="25">
        <f>IF(N713="","",ROUND(N713*N(O713)/100,0))</f>
        <v/>
      </c>
      <c r="Q713" s="25">
        <f>IF(N713="","",N713-P713)</f>
        <v/>
      </c>
      <c r="R713" s="27" t="n"/>
      <c r="S713" s="28">
        <f>IF(OR(Q713="",R713=""),"",Q713*R713)</f>
        <v/>
      </c>
      <c r="T713" s="20" t="n"/>
      <c r="U713" s="20" t="n"/>
    </row>
    <row r="714">
      <c r="A714" s="20" t="n"/>
      <c r="B714" s="21" t="n"/>
      <c r="C714" s="22" t="n"/>
      <c r="D714" s="22" t="n"/>
      <c r="E714" s="20" t="n"/>
      <c r="F714" s="23">
        <f>IF(E714="","",IFERROR(INDEX(Listeler!$E$2:$E$300,MATCH(E714,Listeler!$D$2:$D$300,0)),""))</f>
        <v/>
      </c>
      <c r="G714" s="20" t="n"/>
      <c r="H714" s="20" t="n"/>
      <c r="I714" s="20" t="n"/>
      <c r="J714" s="24" t="n"/>
      <c r="K714" s="24" t="n"/>
      <c r="L714" s="25">
        <f>IF(OR(J714="",K714=""),"",MAX(J714,K714))</f>
        <v/>
      </c>
      <c r="M714" s="25">
        <f>IF(OR(J714="",K714=""),"",MIN(J714,K714))</f>
        <v/>
      </c>
      <c r="N714" s="25">
        <f>IF(L714="","",L714-M714)</f>
        <v/>
      </c>
      <c r="O714" s="26" t="n"/>
      <c r="P714" s="25">
        <f>IF(N714="","",ROUND(N714*N(O714)/100,0))</f>
        <v/>
      </c>
      <c r="Q714" s="25">
        <f>IF(N714="","",N714-P714)</f>
        <v/>
      </c>
      <c r="R714" s="27" t="n"/>
      <c r="S714" s="28">
        <f>IF(OR(Q714="",R714=""),"",Q714*R714)</f>
        <v/>
      </c>
      <c r="T714" s="20" t="n"/>
      <c r="U714" s="20" t="n"/>
    </row>
    <row r="715">
      <c r="A715" s="20" t="n"/>
      <c r="B715" s="21" t="n"/>
      <c r="C715" s="22" t="n"/>
      <c r="D715" s="22" t="n"/>
      <c r="E715" s="20" t="n"/>
      <c r="F715" s="23">
        <f>IF(E715="","",IFERROR(INDEX(Listeler!$E$2:$E$300,MATCH(E715,Listeler!$D$2:$D$300,0)),""))</f>
        <v/>
      </c>
      <c r="G715" s="20" t="n"/>
      <c r="H715" s="20" t="n"/>
      <c r="I715" s="20" t="n"/>
      <c r="J715" s="24" t="n"/>
      <c r="K715" s="24" t="n"/>
      <c r="L715" s="25">
        <f>IF(OR(J715="",K715=""),"",MAX(J715,K715))</f>
        <v/>
      </c>
      <c r="M715" s="25">
        <f>IF(OR(J715="",K715=""),"",MIN(J715,K715))</f>
        <v/>
      </c>
      <c r="N715" s="25">
        <f>IF(L715="","",L715-M715)</f>
        <v/>
      </c>
      <c r="O715" s="26" t="n"/>
      <c r="P715" s="25">
        <f>IF(N715="","",ROUND(N715*N(O715)/100,0))</f>
        <v/>
      </c>
      <c r="Q715" s="25">
        <f>IF(N715="","",N715-P715)</f>
        <v/>
      </c>
      <c r="R715" s="27" t="n"/>
      <c r="S715" s="28">
        <f>IF(OR(Q715="",R715=""),"",Q715*R715)</f>
        <v/>
      </c>
      <c r="T715" s="20" t="n"/>
      <c r="U715" s="20" t="n"/>
    </row>
    <row r="716">
      <c r="A716" s="20" t="n"/>
      <c r="B716" s="21" t="n"/>
      <c r="C716" s="22" t="n"/>
      <c r="D716" s="22" t="n"/>
      <c r="E716" s="20" t="n"/>
      <c r="F716" s="23">
        <f>IF(E716="","",IFERROR(INDEX(Listeler!$E$2:$E$300,MATCH(E716,Listeler!$D$2:$D$300,0)),""))</f>
        <v/>
      </c>
      <c r="G716" s="20" t="n"/>
      <c r="H716" s="20" t="n"/>
      <c r="I716" s="20" t="n"/>
      <c r="J716" s="24" t="n"/>
      <c r="K716" s="24" t="n"/>
      <c r="L716" s="25">
        <f>IF(OR(J716="",K716=""),"",MAX(J716,K716))</f>
        <v/>
      </c>
      <c r="M716" s="25">
        <f>IF(OR(J716="",K716=""),"",MIN(J716,K716))</f>
        <v/>
      </c>
      <c r="N716" s="25">
        <f>IF(L716="","",L716-M716)</f>
        <v/>
      </c>
      <c r="O716" s="26" t="n"/>
      <c r="P716" s="25">
        <f>IF(N716="","",ROUND(N716*N(O716)/100,0))</f>
        <v/>
      </c>
      <c r="Q716" s="25">
        <f>IF(N716="","",N716-P716)</f>
        <v/>
      </c>
      <c r="R716" s="27" t="n"/>
      <c r="S716" s="28">
        <f>IF(OR(Q716="",R716=""),"",Q716*R716)</f>
        <v/>
      </c>
      <c r="T716" s="20" t="n"/>
      <c r="U716" s="20" t="n"/>
    </row>
    <row r="717">
      <c r="A717" s="20" t="n"/>
      <c r="B717" s="21" t="n"/>
      <c r="C717" s="22" t="n"/>
      <c r="D717" s="22" t="n"/>
      <c r="E717" s="20" t="n"/>
      <c r="F717" s="23">
        <f>IF(E717="","",IFERROR(INDEX(Listeler!$E$2:$E$300,MATCH(E717,Listeler!$D$2:$D$300,0)),""))</f>
        <v/>
      </c>
      <c r="G717" s="20" t="n"/>
      <c r="H717" s="20" t="n"/>
      <c r="I717" s="20" t="n"/>
      <c r="J717" s="24" t="n"/>
      <c r="K717" s="24" t="n"/>
      <c r="L717" s="25">
        <f>IF(OR(J717="",K717=""),"",MAX(J717,K717))</f>
        <v/>
      </c>
      <c r="M717" s="25">
        <f>IF(OR(J717="",K717=""),"",MIN(J717,K717))</f>
        <v/>
      </c>
      <c r="N717" s="25">
        <f>IF(L717="","",L717-M717)</f>
        <v/>
      </c>
      <c r="O717" s="26" t="n"/>
      <c r="P717" s="25">
        <f>IF(N717="","",ROUND(N717*N(O717)/100,0))</f>
        <v/>
      </c>
      <c r="Q717" s="25">
        <f>IF(N717="","",N717-P717)</f>
        <v/>
      </c>
      <c r="R717" s="27" t="n"/>
      <c r="S717" s="28">
        <f>IF(OR(Q717="",R717=""),"",Q717*R717)</f>
        <v/>
      </c>
      <c r="T717" s="20" t="n"/>
      <c r="U717" s="20" t="n"/>
    </row>
    <row r="718">
      <c r="A718" s="20" t="n"/>
      <c r="B718" s="21" t="n"/>
      <c r="C718" s="22" t="n"/>
      <c r="D718" s="22" t="n"/>
      <c r="E718" s="20" t="n"/>
      <c r="F718" s="23">
        <f>IF(E718="","",IFERROR(INDEX(Listeler!$E$2:$E$300,MATCH(E718,Listeler!$D$2:$D$300,0)),""))</f>
        <v/>
      </c>
      <c r="G718" s="20" t="n"/>
      <c r="H718" s="20" t="n"/>
      <c r="I718" s="20" t="n"/>
      <c r="J718" s="24" t="n"/>
      <c r="K718" s="24" t="n"/>
      <c r="L718" s="25">
        <f>IF(OR(J718="",K718=""),"",MAX(J718,K718))</f>
        <v/>
      </c>
      <c r="M718" s="25">
        <f>IF(OR(J718="",K718=""),"",MIN(J718,K718))</f>
        <v/>
      </c>
      <c r="N718" s="25">
        <f>IF(L718="","",L718-M718)</f>
        <v/>
      </c>
      <c r="O718" s="26" t="n"/>
      <c r="P718" s="25">
        <f>IF(N718="","",ROUND(N718*N(O718)/100,0))</f>
        <v/>
      </c>
      <c r="Q718" s="25">
        <f>IF(N718="","",N718-P718)</f>
        <v/>
      </c>
      <c r="R718" s="27" t="n"/>
      <c r="S718" s="28">
        <f>IF(OR(Q718="",R718=""),"",Q718*R718)</f>
        <v/>
      </c>
      <c r="T718" s="20" t="n"/>
      <c r="U718" s="20" t="n"/>
    </row>
    <row r="719">
      <c r="A719" s="20" t="n"/>
      <c r="B719" s="21" t="n"/>
      <c r="C719" s="22" t="n"/>
      <c r="D719" s="22" t="n"/>
      <c r="E719" s="20" t="n"/>
      <c r="F719" s="23">
        <f>IF(E719="","",IFERROR(INDEX(Listeler!$E$2:$E$300,MATCH(E719,Listeler!$D$2:$D$300,0)),""))</f>
        <v/>
      </c>
      <c r="G719" s="20" t="n"/>
      <c r="H719" s="20" t="n"/>
      <c r="I719" s="20" t="n"/>
      <c r="J719" s="24" t="n"/>
      <c r="K719" s="24" t="n"/>
      <c r="L719" s="25">
        <f>IF(OR(J719="",K719=""),"",MAX(J719,K719))</f>
        <v/>
      </c>
      <c r="M719" s="25">
        <f>IF(OR(J719="",K719=""),"",MIN(J719,K719))</f>
        <v/>
      </c>
      <c r="N719" s="25">
        <f>IF(L719="","",L719-M719)</f>
        <v/>
      </c>
      <c r="O719" s="26" t="n"/>
      <c r="P719" s="25">
        <f>IF(N719="","",ROUND(N719*N(O719)/100,0))</f>
        <v/>
      </c>
      <c r="Q719" s="25">
        <f>IF(N719="","",N719-P719)</f>
        <v/>
      </c>
      <c r="R719" s="27" t="n"/>
      <c r="S719" s="28">
        <f>IF(OR(Q719="",R719=""),"",Q719*R719)</f>
        <v/>
      </c>
      <c r="T719" s="20" t="n"/>
      <c r="U719" s="20" t="n"/>
    </row>
    <row r="720">
      <c r="A720" s="20" t="n"/>
      <c r="B720" s="21" t="n"/>
      <c r="C720" s="22" t="n"/>
      <c r="D720" s="22" t="n"/>
      <c r="E720" s="20" t="n"/>
      <c r="F720" s="23">
        <f>IF(E720="","",IFERROR(INDEX(Listeler!$E$2:$E$300,MATCH(E720,Listeler!$D$2:$D$300,0)),""))</f>
        <v/>
      </c>
      <c r="G720" s="20" t="n"/>
      <c r="H720" s="20" t="n"/>
      <c r="I720" s="20" t="n"/>
      <c r="J720" s="24" t="n"/>
      <c r="K720" s="24" t="n"/>
      <c r="L720" s="25">
        <f>IF(OR(J720="",K720=""),"",MAX(J720,K720))</f>
        <v/>
      </c>
      <c r="M720" s="25">
        <f>IF(OR(J720="",K720=""),"",MIN(J720,K720))</f>
        <v/>
      </c>
      <c r="N720" s="25">
        <f>IF(L720="","",L720-M720)</f>
        <v/>
      </c>
      <c r="O720" s="26" t="n"/>
      <c r="P720" s="25">
        <f>IF(N720="","",ROUND(N720*N(O720)/100,0))</f>
        <v/>
      </c>
      <c r="Q720" s="25">
        <f>IF(N720="","",N720-P720)</f>
        <v/>
      </c>
      <c r="R720" s="27" t="n"/>
      <c r="S720" s="28">
        <f>IF(OR(Q720="",R720=""),"",Q720*R720)</f>
        <v/>
      </c>
      <c r="T720" s="20" t="n"/>
      <c r="U720" s="20" t="n"/>
    </row>
    <row r="721">
      <c r="A721" s="20" t="n"/>
      <c r="B721" s="21" t="n"/>
      <c r="C721" s="22" t="n"/>
      <c r="D721" s="22" t="n"/>
      <c r="E721" s="20" t="n"/>
      <c r="F721" s="23">
        <f>IF(E721="","",IFERROR(INDEX(Listeler!$E$2:$E$300,MATCH(E721,Listeler!$D$2:$D$300,0)),""))</f>
        <v/>
      </c>
      <c r="G721" s="20" t="n"/>
      <c r="H721" s="20" t="n"/>
      <c r="I721" s="20" t="n"/>
      <c r="J721" s="24" t="n"/>
      <c r="K721" s="24" t="n"/>
      <c r="L721" s="25">
        <f>IF(OR(J721="",K721=""),"",MAX(J721,K721))</f>
        <v/>
      </c>
      <c r="M721" s="25">
        <f>IF(OR(J721="",K721=""),"",MIN(J721,K721))</f>
        <v/>
      </c>
      <c r="N721" s="25">
        <f>IF(L721="","",L721-M721)</f>
        <v/>
      </c>
      <c r="O721" s="26" t="n"/>
      <c r="P721" s="25">
        <f>IF(N721="","",ROUND(N721*N(O721)/100,0))</f>
        <v/>
      </c>
      <c r="Q721" s="25">
        <f>IF(N721="","",N721-P721)</f>
        <v/>
      </c>
      <c r="R721" s="27" t="n"/>
      <c r="S721" s="28">
        <f>IF(OR(Q721="",R721=""),"",Q721*R721)</f>
        <v/>
      </c>
      <c r="T721" s="20" t="n"/>
      <c r="U721" s="20" t="n"/>
    </row>
    <row r="722">
      <c r="A722" s="20" t="n"/>
      <c r="B722" s="21" t="n"/>
      <c r="C722" s="22" t="n"/>
      <c r="D722" s="22" t="n"/>
      <c r="E722" s="20" t="n"/>
      <c r="F722" s="23">
        <f>IF(E722="","",IFERROR(INDEX(Listeler!$E$2:$E$300,MATCH(E722,Listeler!$D$2:$D$300,0)),""))</f>
        <v/>
      </c>
      <c r="G722" s="20" t="n"/>
      <c r="H722" s="20" t="n"/>
      <c r="I722" s="20" t="n"/>
      <c r="J722" s="24" t="n"/>
      <c r="K722" s="24" t="n"/>
      <c r="L722" s="25">
        <f>IF(OR(J722="",K722=""),"",MAX(J722,K722))</f>
        <v/>
      </c>
      <c r="M722" s="25">
        <f>IF(OR(J722="",K722=""),"",MIN(J722,K722))</f>
        <v/>
      </c>
      <c r="N722" s="25">
        <f>IF(L722="","",L722-M722)</f>
        <v/>
      </c>
      <c r="O722" s="26" t="n"/>
      <c r="P722" s="25">
        <f>IF(N722="","",ROUND(N722*N(O722)/100,0))</f>
        <v/>
      </c>
      <c r="Q722" s="25">
        <f>IF(N722="","",N722-P722)</f>
        <v/>
      </c>
      <c r="R722" s="27" t="n"/>
      <c r="S722" s="28">
        <f>IF(OR(Q722="",R722=""),"",Q722*R722)</f>
        <v/>
      </c>
      <c r="T722" s="20" t="n"/>
      <c r="U722" s="20" t="n"/>
    </row>
    <row r="723">
      <c r="A723" s="20" t="n"/>
      <c r="B723" s="21" t="n"/>
      <c r="C723" s="22" t="n"/>
      <c r="D723" s="22" t="n"/>
      <c r="E723" s="20" t="n"/>
      <c r="F723" s="23">
        <f>IF(E723="","",IFERROR(INDEX(Listeler!$E$2:$E$300,MATCH(E723,Listeler!$D$2:$D$300,0)),""))</f>
        <v/>
      </c>
      <c r="G723" s="20" t="n"/>
      <c r="H723" s="20" t="n"/>
      <c r="I723" s="20" t="n"/>
      <c r="J723" s="24" t="n"/>
      <c r="K723" s="24" t="n"/>
      <c r="L723" s="25">
        <f>IF(OR(J723="",K723=""),"",MAX(J723,K723))</f>
        <v/>
      </c>
      <c r="M723" s="25">
        <f>IF(OR(J723="",K723=""),"",MIN(J723,K723))</f>
        <v/>
      </c>
      <c r="N723" s="25">
        <f>IF(L723="","",L723-M723)</f>
        <v/>
      </c>
      <c r="O723" s="26" t="n"/>
      <c r="P723" s="25">
        <f>IF(N723="","",ROUND(N723*N(O723)/100,0))</f>
        <v/>
      </c>
      <c r="Q723" s="25">
        <f>IF(N723="","",N723-P723)</f>
        <v/>
      </c>
      <c r="R723" s="27" t="n"/>
      <c r="S723" s="28">
        <f>IF(OR(Q723="",R723=""),"",Q723*R723)</f>
        <v/>
      </c>
      <c r="T723" s="20" t="n"/>
      <c r="U723" s="20" t="n"/>
    </row>
    <row r="724">
      <c r="A724" s="20" t="n"/>
      <c r="B724" s="21" t="n"/>
      <c r="C724" s="22" t="n"/>
      <c r="D724" s="22" t="n"/>
      <c r="E724" s="20" t="n"/>
      <c r="F724" s="23">
        <f>IF(E724="","",IFERROR(INDEX(Listeler!$E$2:$E$300,MATCH(E724,Listeler!$D$2:$D$300,0)),""))</f>
        <v/>
      </c>
      <c r="G724" s="20" t="n"/>
      <c r="H724" s="20" t="n"/>
      <c r="I724" s="20" t="n"/>
      <c r="J724" s="24" t="n"/>
      <c r="K724" s="24" t="n"/>
      <c r="L724" s="25">
        <f>IF(OR(J724="",K724=""),"",MAX(J724,K724))</f>
        <v/>
      </c>
      <c r="M724" s="25">
        <f>IF(OR(J724="",K724=""),"",MIN(J724,K724))</f>
        <v/>
      </c>
      <c r="N724" s="25">
        <f>IF(L724="","",L724-M724)</f>
        <v/>
      </c>
      <c r="O724" s="26" t="n"/>
      <c r="P724" s="25">
        <f>IF(N724="","",ROUND(N724*N(O724)/100,0))</f>
        <v/>
      </c>
      <c r="Q724" s="25">
        <f>IF(N724="","",N724-P724)</f>
        <v/>
      </c>
      <c r="R724" s="27" t="n"/>
      <c r="S724" s="28">
        <f>IF(OR(Q724="",R724=""),"",Q724*R724)</f>
        <v/>
      </c>
      <c r="T724" s="20" t="n"/>
      <c r="U724" s="20" t="n"/>
    </row>
    <row r="725">
      <c r="A725" s="20" t="n"/>
      <c r="B725" s="21" t="n"/>
      <c r="C725" s="22" t="n"/>
      <c r="D725" s="22" t="n"/>
      <c r="E725" s="20" t="n"/>
      <c r="F725" s="23">
        <f>IF(E725="","",IFERROR(INDEX(Listeler!$E$2:$E$300,MATCH(E725,Listeler!$D$2:$D$300,0)),""))</f>
        <v/>
      </c>
      <c r="G725" s="20" t="n"/>
      <c r="H725" s="20" t="n"/>
      <c r="I725" s="20" t="n"/>
      <c r="J725" s="24" t="n"/>
      <c r="K725" s="24" t="n"/>
      <c r="L725" s="25">
        <f>IF(OR(J725="",K725=""),"",MAX(J725,K725))</f>
        <v/>
      </c>
      <c r="M725" s="25">
        <f>IF(OR(J725="",K725=""),"",MIN(J725,K725))</f>
        <v/>
      </c>
      <c r="N725" s="25">
        <f>IF(L725="","",L725-M725)</f>
        <v/>
      </c>
      <c r="O725" s="26" t="n"/>
      <c r="P725" s="25">
        <f>IF(N725="","",ROUND(N725*N(O725)/100,0))</f>
        <v/>
      </c>
      <c r="Q725" s="25">
        <f>IF(N725="","",N725-P725)</f>
        <v/>
      </c>
      <c r="R725" s="27" t="n"/>
      <c r="S725" s="28">
        <f>IF(OR(Q725="",R725=""),"",Q725*R725)</f>
        <v/>
      </c>
      <c r="T725" s="20" t="n"/>
      <c r="U725" s="20" t="n"/>
    </row>
    <row r="726">
      <c r="A726" s="20" t="n"/>
      <c r="B726" s="21" t="n"/>
      <c r="C726" s="22" t="n"/>
      <c r="D726" s="22" t="n"/>
      <c r="E726" s="20" t="n"/>
      <c r="F726" s="23">
        <f>IF(E726="","",IFERROR(INDEX(Listeler!$E$2:$E$300,MATCH(E726,Listeler!$D$2:$D$300,0)),""))</f>
        <v/>
      </c>
      <c r="G726" s="20" t="n"/>
      <c r="H726" s="20" t="n"/>
      <c r="I726" s="20" t="n"/>
      <c r="J726" s="24" t="n"/>
      <c r="K726" s="24" t="n"/>
      <c r="L726" s="25">
        <f>IF(OR(J726="",K726=""),"",MAX(J726,K726))</f>
        <v/>
      </c>
      <c r="M726" s="25">
        <f>IF(OR(J726="",K726=""),"",MIN(J726,K726))</f>
        <v/>
      </c>
      <c r="N726" s="25">
        <f>IF(L726="","",L726-M726)</f>
        <v/>
      </c>
      <c r="O726" s="26" t="n"/>
      <c r="P726" s="25">
        <f>IF(N726="","",ROUND(N726*N(O726)/100,0))</f>
        <v/>
      </c>
      <c r="Q726" s="25">
        <f>IF(N726="","",N726-P726)</f>
        <v/>
      </c>
      <c r="R726" s="27" t="n"/>
      <c r="S726" s="28">
        <f>IF(OR(Q726="",R726=""),"",Q726*R726)</f>
        <v/>
      </c>
      <c r="T726" s="20" t="n"/>
      <c r="U726" s="20" t="n"/>
    </row>
    <row r="727">
      <c r="A727" s="20" t="n"/>
      <c r="B727" s="21" t="n"/>
      <c r="C727" s="22" t="n"/>
      <c r="D727" s="22" t="n"/>
      <c r="E727" s="20" t="n"/>
      <c r="F727" s="23">
        <f>IF(E727="","",IFERROR(INDEX(Listeler!$E$2:$E$300,MATCH(E727,Listeler!$D$2:$D$300,0)),""))</f>
        <v/>
      </c>
      <c r="G727" s="20" t="n"/>
      <c r="H727" s="20" t="n"/>
      <c r="I727" s="20" t="n"/>
      <c r="J727" s="24" t="n"/>
      <c r="K727" s="24" t="n"/>
      <c r="L727" s="25">
        <f>IF(OR(J727="",K727=""),"",MAX(J727,K727))</f>
        <v/>
      </c>
      <c r="M727" s="25">
        <f>IF(OR(J727="",K727=""),"",MIN(J727,K727))</f>
        <v/>
      </c>
      <c r="N727" s="25">
        <f>IF(L727="","",L727-M727)</f>
        <v/>
      </c>
      <c r="O727" s="26" t="n"/>
      <c r="P727" s="25">
        <f>IF(N727="","",ROUND(N727*N(O727)/100,0))</f>
        <v/>
      </c>
      <c r="Q727" s="25">
        <f>IF(N727="","",N727-P727)</f>
        <v/>
      </c>
      <c r="R727" s="27" t="n"/>
      <c r="S727" s="28">
        <f>IF(OR(Q727="",R727=""),"",Q727*R727)</f>
        <v/>
      </c>
      <c r="T727" s="20" t="n"/>
      <c r="U727" s="20" t="n"/>
    </row>
    <row r="728">
      <c r="A728" s="20" t="n"/>
      <c r="B728" s="21" t="n"/>
      <c r="C728" s="22" t="n"/>
      <c r="D728" s="22" t="n"/>
      <c r="E728" s="20" t="n"/>
      <c r="F728" s="23">
        <f>IF(E728="","",IFERROR(INDEX(Listeler!$E$2:$E$300,MATCH(E728,Listeler!$D$2:$D$300,0)),""))</f>
        <v/>
      </c>
      <c r="G728" s="20" t="n"/>
      <c r="H728" s="20" t="n"/>
      <c r="I728" s="20" t="n"/>
      <c r="J728" s="24" t="n"/>
      <c r="K728" s="24" t="n"/>
      <c r="L728" s="25">
        <f>IF(OR(J728="",K728=""),"",MAX(J728,K728))</f>
        <v/>
      </c>
      <c r="M728" s="25">
        <f>IF(OR(J728="",K728=""),"",MIN(J728,K728))</f>
        <v/>
      </c>
      <c r="N728" s="25">
        <f>IF(L728="","",L728-M728)</f>
        <v/>
      </c>
      <c r="O728" s="26" t="n"/>
      <c r="P728" s="25">
        <f>IF(N728="","",ROUND(N728*N(O728)/100,0))</f>
        <v/>
      </c>
      <c r="Q728" s="25">
        <f>IF(N728="","",N728-P728)</f>
        <v/>
      </c>
      <c r="R728" s="27" t="n"/>
      <c r="S728" s="28">
        <f>IF(OR(Q728="",R728=""),"",Q728*R728)</f>
        <v/>
      </c>
      <c r="T728" s="20" t="n"/>
      <c r="U728" s="20" t="n"/>
    </row>
    <row r="729">
      <c r="A729" s="20" t="n"/>
      <c r="B729" s="21" t="n"/>
      <c r="C729" s="22" t="n"/>
      <c r="D729" s="22" t="n"/>
      <c r="E729" s="20" t="n"/>
      <c r="F729" s="23">
        <f>IF(E729="","",IFERROR(INDEX(Listeler!$E$2:$E$300,MATCH(E729,Listeler!$D$2:$D$300,0)),""))</f>
        <v/>
      </c>
      <c r="G729" s="20" t="n"/>
      <c r="H729" s="20" t="n"/>
      <c r="I729" s="20" t="n"/>
      <c r="J729" s="24" t="n"/>
      <c r="K729" s="24" t="n"/>
      <c r="L729" s="25">
        <f>IF(OR(J729="",K729=""),"",MAX(J729,K729))</f>
        <v/>
      </c>
      <c r="M729" s="25">
        <f>IF(OR(J729="",K729=""),"",MIN(J729,K729))</f>
        <v/>
      </c>
      <c r="N729" s="25">
        <f>IF(L729="","",L729-M729)</f>
        <v/>
      </c>
      <c r="O729" s="26" t="n"/>
      <c r="P729" s="25">
        <f>IF(N729="","",ROUND(N729*N(O729)/100,0))</f>
        <v/>
      </c>
      <c r="Q729" s="25">
        <f>IF(N729="","",N729-P729)</f>
        <v/>
      </c>
      <c r="R729" s="27" t="n"/>
      <c r="S729" s="28">
        <f>IF(OR(Q729="",R729=""),"",Q729*R729)</f>
        <v/>
      </c>
      <c r="T729" s="20" t="n"/>
      <c r="U729" s="20" t="n"/>
    </row>
    <row r="730">
      <c r="A730" s="20" t="n"/>
      <c r="B730" s="21" t="n"/>
      <c r="C730" s="22" t="n"/>
      <c r="D730" s="22" t="n"/>
      <c r="E730" s="20" t="n"/>
      <c r="F730" s="23">
        <f>IF(E730="","",IFERROR(INDEX(Listeler!$E$2:$E$300,MATCH(E730,Listeler!$D$2:$D$300,0)),""))</f>
        <v/>
      </c>
      <c r="G730" s="20" t="n"/>
      <c r="H730" s="20" t="n"/>
      <c r="I730" s="20" t="n"/>
      <c r="J730" s="24" t="n"/>
      <c r="K730" s="24" t="n"/>
      <c r="L730" s="25">
        <f>IF(OR(J730="",K730=""),"",MAX(J730,K730))</f>
        <v/>
      </c>
      <c r="M730" s="25">
        <f>IF(OR(J730="",K730=""),"",MIN(J730,K730))</f>
        <v/>
      </c>
      <c r="N730" s="25">
        <f>IF(L730="","",L730-M730)</f>
        <v/>
      </c>
      <c r="O730" s="26" t="n"/>
      <c r="P730" s="25">
        <f>IF(N730="","",ROUND(N730*N(O730)/100,0))</f>
        <v/>
      </c>
      <c r="Q730" s="25">
        <f>IF(N730="","",N730-P730)</f>
        <v/>
      </c>
      <c r="R730" s="27" t="n"/>
      <c r="S730" s="28">
        <f>IF(OR(Q730="",R730=""),"",Q730*R730)</f>
        <v/>
      </c>
      <c r="T730" s="20" t="n"/>
      <c r="U730" s="20" t="n"/>
    </row>
    <row r="731">
      <c r="A731" s="20" t="n"/>
      <c r="B731" s="21" t="n"/>
      <c r="C731" s="22" t="n"/>
      <c r="D731" s="22" t="n"/>
      <c r="E731" s="20" t="n"/>
      <c r="F731" s="23">
        <f>IF(E731="","",IFERROR(INDEX(Listeler!$E$2:$E$300,MATCH(E731,Listeler!$D$2:$D$300,0)),""))</f>
        <v/>
      </c>
      <c r="G731" s="20" t="n"/>
      <c r="H731" s="20" t="n"/>
      <c r="I731" s="20" t="n"/>
      <c r="J731" s="24" t="n"/>
      <c r="K731" s="24" t="n"/>
      <c r="L731" s="25">
        <f>IF(OR(J731="",K731=""),"",MAX(J731,K731))</f>
        <v/>
      </c>
      <c r="M731" s="25">
        <f>IF(OR(J731="",K731=""),"",MIN(J731,K731))</f>
        <v/>
      </c>
      <c r="N731" s="25">
        <f>IF(L731="","",L731-M731)</f>
        <v/>
      </c>
      <c r="O731" s="26" t="n"/>
      <c r="P731" s="25">
        <f>IF(N731="","",ROUND(N731*N(O731)/100,0))</f>
        <v/>
      </c>
      <c r="Q731" s="25">
        <f>IF(N731="","",N731-P731)</f>
        <v/>
      </c>
      <c r="R731" s="27" t="n"/>
      <c r="S731" s="28">
        <f>IF(OR(Q731="",R731=""),"",Q731*R731)</f>
        <v/>
      </c>
      <c r="T731" s="20" t="n"/>
      <c r="U731" s="20" t="n"/>
    </row>
    <row r="732">
      <c r="A732" s="20" t="n"/>
      <c r="B732" s="21" t="n"/>
      <c r="C732" s="22" t="n"/>
      <c r="D732" s="22" t="n"/>
      <c r="E732" s="20" t="n"/>
      <c r="F732" s="23">
        <f>IF(E732="","",IFERROR(INDEX(Listeler!$E$2:$E$300,MATCH(E732,Listeler!$D$2:$D$300,0)),""))</f>
        <v/>
      </c>
      <c r="G732" s="20" t="n"/>
      <c r="H732" s="20" t="n"/>
      <c r="I732" s="20" t="n"/>
      <c r="J732" s="24" t="n"/>
      <c r="K732" s="24" t="n"/>
      <c r="L732" s="25">
        <f>IF(OR(J732="",K732=""),"",MAX(J732,K732))</f>
        <v/>
      </c>
      <c r="M732" s="25">
        <f>IF(OR(J732="",K732=""),"",MIN(J732,K732))</f>
        <v/>
      </c>
      <c r="N732" s="25">
        <f>IF(L732="","",L732-M732)</f>
        <v/>
      </c>
      <c r="O732" s="26" t="n"/>
      <c r="P732" s="25">
        <f>IF(N732="","",ROUND(N732*N(O732)/100,0))</f>
        <v/>
      </c>
      <c r="Q732" s="25">
        <f>IF(N732="","",N732-P732)</f>
        <v/>
      </c>
      <c r="R732" s="27" t="n"/>
      <c r="S732" s="28">
        <f>IF(OR(Q732="",R732=""),"",Q732*R732)</f>
        <v/>
      </c>
      <c r="T732" s="20" t="n"/>
      <c r="U732" s="20" t="n"/>
    </row>
    <row r="733">
      <c r="A733" s="20" t="n"/>
      <c r="B733" s="21" t="n"/>
      <c r="C733" s="22" t="n"/>
      <c r="D733" s="22" t="n"/>
      <c r="E733" s="20" t="n"/>
      <c r="F733" s="23">
        <f>IF(E733="","",IFERROR(INDEX(Listeler!$E$2:$E$300,MATCH(E733,Listeler!$D$2:$D$300,0)),""))</f>
        <v/>
      </c>
      <c r="G733" s="20" t="n"/>
      <c r="H733" s="20" t="n"/>
      <c r="I733" s="20" t="n"/>
      <c r="J733" s="24" t="n"/>
      <c r="K733" s="24" t="n"/>
      <c r="L733" s="25">
        <f>IF(OR(J733="",K733=""),"",MAX(J733,K733))</f>
        <v/>
      </c>
      <c r="M733" s="25">
        <f>IF(OR(J733="",K733=""),"",MIN(J733,K733))</f>
        <v/>
      </c>
      <c r="N733" s="25">
        <f>IF(L733="","",L733-M733)</f>
        <v/>
      </c>
      <c r="O733" s="26" t="n"/>
      <c r="P733" s="25">
        <f>IF(N733="","",ROUND(N733*N(O733)/100,0))</f>
        <v/>
      </c>
      <c r="Q733" s="25">
        <f>IF(N733="","",N733-P733)</f>
        <v/>
      </c>
      <c r="R733" s="27" t="n"/>
      <c r="S733" s="28">
        <f>IF(OR(Q733="",R733=""),"",Q733*R733)</f>
        <v/>
      </c>
      <c r="T733" s="20" t="n"/>
      <c r="U733" s="20" t="n"/>
    </row>
    <row r="734">
      <c r="A734" s="20" t="n"/>
      <c r="B734" s="21" t="n"/>
      <c r="C734" s="22" t="n"/>
      <c r="D734" s="22" t="n"/>
      <c r="E734" s="20" t="n"/>
      <c r="F734" s="23">
        <f>IF(E734="","",IFERROR(INDEX(Listeler!$E$2:$E$300,MATCH(E734,Listeler!$D$2:$D$300,0)),""))</f>
        <v/>
      </c>
      <c r="G734" s="20" t="n"/>
      <c r="H734" s="20" t="n"/>
      <c r="I734" s="20" t="n"/>
      <c r="J734" s="24" t="n"/>
      <c r="K734" s="24" t="n"/>
      <c r="L734" s="25">
        <f>IF(OR(J734="",K734=""),"",MAX(J734,K734))</f>
        <v/>
      </c>
      <c r="M734" s="25">
        <f>IF(OR(J734="",K734=""),"",MIN(J734,K734))</f>
        <v/>
      </c>
      <c r="N734" s="25">
        <f>IF(L734="","",L734-M734)</f>
        <v/>
      </c>
      <c r="O734" s="26" t="n"/>
      <c r="P734" s="25">
        <f>IF(N734="","",ROUND(N734*N(O734)/100,0))</f>
        <v/>
      </c>
      <c r="Q734" s="25">
        <f>IF(N734="","",N734-P734)</f>
        <v/>
      </c>
      <c r="R734" s="27" t="n"/>
      <c r="S734" s="28">
        <f>IF(OR(Q734="",R734=""),"",Q734*R734)</f>
        <v/>
      </c>
      <c r="T734" s="20" t="n"/>
      <c r="U734" s="20" t="n"/>
    </row>
    <row r="735">
      <c r="A735" s="20" t="n"/>
      <c r="B735" s="21" t="n"/>
      <c r="C735" s="22" t="n"/>
      <c r="D735" s="22" t="n"/>
      <c r="E735" s="20" t="n"/>
      <c r="F735" s="23">
        <f>IF(E735="","",IFERROR(INDEX(Listeler!$E$2:$E$300,MATCH(E735,Listeler!$D$2:$D$300,0)),""))</f>
        <v/>
      </c>
      <c r="G735" s="20" t="n"/>
      <c r="H735" s="20" t="n"/>
      <c r="I735" s="20" t="n"/>
      <c r="J735" s="24" t="n"/>
      <c r="K735" s="24" t="n"/>
      <c r="L735" s="25">
        <f>IF(OR(J735="",K735=""),"",MAX(J735,K735))</f>
        <v/>
      </c>
      <c r="M735" s="25">
        <f>IF(OR(J735="",K735=""),"",MIN(J735,K735))</f>
        <v/>
      </c>
      <c r="N735" s="25">
        <f>IF(L735="","",L735-M735)</f>
        <v/>
      </c>
      <c r="O735" s="26" t="n"/>
      <c r="P735" s="25">
        <f>IF(N735="","",ROUND(N735*N(O735)/100,0))</f>
        <v/>
      </c>
      <c r="Q735" s="25">
        <f>IF(N735="","",N735-P735)</f>
        <v/>
      </c>
      <c r="R735" s="27" t="n"/>
      <c r="S735" s="28">
        <f>IF(OR(Q735="",R735=""),"",Q735*R735)</f>
        <v/>
      </c>
      <c r="T735" s="20" t="n"/>
      <c r="U735" s="20" t="n"/>
    </row>
    <row r="736">
      <c r="A736" s="20" t="n"/>
      <c r="B736" s="21" t="n"/>
      <c r="C736" s="22" t="n"/>
      <c r="D736" s="22" t="n"/>
      <c r="E736" s="20" t="n"/>
      <c r="F736" s="23">
        <f>IF(E736="","",IFERROR(INDEX(Listeler!$E$2:$E$300,MATCH(E736,Listeler!$D$2:$D$300,0)),""))</f>
        <v/>
      </c>
      <c r="G736" s="20" t="n"/>
      <c r="H736" s="20" t="n"/>
      <c r="I736" s="20" t="n"/>
      <c r="J736" s="24" t="n"/>
      <c r="K736" s="24" t="n"/>
      <c r="L736" s="25">
        <f>IF(OR(J736="",K736=""),"",MAX(J736,K736))</f>
        <v/>
      </c>
      <c r="M736" s="25">
        <f>IF(OR(J736="",K736=""),"",MIN(J736,K736))</f>
        <v/>
      </c>
      <c r="N736" s="25">
        <f>IF(L736="","",L736-M736)</f>
        <v/>
      </c>
      <c r="O736" s="26" t="n"/>
      <c r="P736" s="25">
        <f>IF(N736="","",ROUND(N736*N(O736)/100,0))</f>
        <v/>
      </c>
      <c r="Q736" s="25">
        <f>IF(N736="","",N736-P736)</f>
        <v/>
      </c>
      <c r="R736" s="27" t="n"/>
      <c r="S736" s="28">
        <f>IF(OR(Q736="",R736=""),"",Q736*R736)</f>
        <v/>
      </c>
      <c r="T736" s="20" t="n"/>
      <c r="U736" s="20" t="n"/>
    </row>
    <row r="737">
      <c r="A737" s="20" t="n"/>
      <c r="B737" s="21" t="n"/>
      <c r="C737" s="22" t="n"/>
      <c r="D737" s="22" t="n"/>
      <c r="E737" s="20" t="n"/>
      <c r="F737" s="23">
        <f>IF(E737="","",IFERROR(INDEX(Listeler!$E$2:$E$300,MATCH(E737,Listeler!$D$2:$D$300,0)),""))</f>
        <v/>
      </c>
      <c r="G737" s="20" t="n"/>
      <c r="H737" s="20" t="n"/>
      <c r="I737" s="20" t="n"/>
      <c r="J737" s="24" t="n"/>
      <c r="K737" s="24" t="n"/>
      <c r="L737" s="25">
        <f>IF(OR(J737="",K737=""),"",MAX(J737,K737))</f>
        <v/>
      </c>
      <c r="M737" s="25">
        <f>IF(OR(J737="",K737=""),"",MIN(J737,K737))</f>
        <v/>
      </c>
      <c r="N737" s="25">
        <f>IF(L737="","",L737-M737)</f>
        <v/>
      </c>
      <c r="O737" s="26" t="n"/>
      <c r="P737" s="25">
        <f>IF(N737="","",ROUND(N737*N(O737)/100,0))</f>
        <v/>
      </c>
      <c r="Q737" s="25">
        <f>IF(N737="","",N737-P737)</f>
        <v/>
      </c>
      <c r="R737" s="27" t="n"/>
      <c r="S737" s="28">
        <f>IF(OR(Q737="",R737=""),"",Q737*R737)</f>
        <v/>
      </c>
      <c r="T737" s="20" t="n"/>
      <c r="U737" s="20" t="n"/>
    </row>
    <row r="738">
      <c r="A738" s="20" t="n"/>
      <c r="B738" s="21" t="n"/>
      <c r="C738" s="22" t="n"/>
      <c r="D738" s="22" t="n"/>
      <c r="E738" s="20" t="n"/>
      <c r="F738" s="23">
        <f>IF(E738="","",IFERROR(INDEX(Listeler!$E$2:$E$300,MATCH(E738,Listeler!$D$2:$D$300,0)),""))</f>
        <v/>
      </c>
      <c r="G738" s="20" t="n"/>
      <c r="H738" s="20" t="n"/>
      <c r="I738" s="20" t="n"/>
      <c r="J738" s="24" t="n"/>
      <c r="K738" s="24" t="n"/>
      <c r="L738" s="25">
        <f>IF(OR(J738="",K738=""),"",MAX(J738,K738))</f>
        <v/>
      </c>
      <c r="M738" s="25">
        <f>IF(OR(J738="",K738=""),"",MIN(J738,K738))</f>
        <v/>
      </c>
      <c r="N738" s="25">
        <f>IF(L738="","",L738-M738)</f>
        <v/>
      </c>
      <c r="O738" s="26" t="n"/>
      <c r="P738" s="25">
        <f>IF(N738="","",ROUND(N738*N(O738)/100,0))</f>
        <v/>
      </c>
      <c r="Q738" s="25">
        <f>IF(N738="","",N738-P738)</f>
        <v/>
      </c>
      <c r="R738" s="27" t="n"/>
      <c r="S738" s="28">
        <f>IF(OR(Q738="",R738=""),"",Q738*R738)</f>
        <v/>
      </c>
      <c r="T738" s="20" t="n"/>
      <c r="U738" s="20" t="n"/>
    </row>
    <row r="739">
      <c r="A739" s="20" t="n"/>
      <c r="B739" s="21" t="n"/>
      <c r="C739" s="22" t="n"/>
      <c r="D739" s="22" t="n"/>
      <c r="E739" s="20" t="n"/>
      <c r="F739" s="23">
        <f>IF(E739="","",IFERROR(INDEX(Listeler!$E$2:$E$300,MATCH(E739,Listeler!$D$2:$D$300,0)),""))</f>
        <v/>
      </c>
      <c r="G739" s="20" t="n"/>
      <c r="H739" s="20" t="n"/>
      <c r="I739" s="20" t="n"/>
      <c r="J739" s="24" t="n"/>
      <c r="K739" s="24" t="n"/>
      <c r="L739" s="25">
        <f>IF(OR(J739="",K739=""),"",MAX(J739,K739))</f>
        <v/>
      </c>
      <c r="M739" s="25">
        <f>IF(OR(J739="",K739=""),"",MIN(J739,K739))</f>
        <v/>
      </c>
      <c r="N739" s="25">
        <f>IF(L739="","",L739-M739)</f>
        <v/>
      </c>
      <c r="O739" s="26" t="n"/>
      <c r="P739" s="25">
        <f>IF(N739="","",ROUND(N739*N(O739)/100,0))</f>
        <v/>
      </c>
      <c r="Q739" s="25">
        <f>IF(N739="","",N739-P739)</f>
        <v/>
      </c>
      <c r="R739" s="27" t="n"/>
      <c r="S739" s="28">
        <f>IF(OR(Q739="",R739=""),"",Q739*R739)</f>
        <v/>
      </c>
      <c r="T739" s="20" t="n"/>
      <c r="U739" s="20" t="n"/>
    </row>
    <row r="740">
      <c r="A740" s="20" t="n"/>
      <c r="B740" s="21" t="n"/>
      <c r="C740" s="22" t="n"/>
      <c r="D740" s="22" t="n"/>
      <c r="E740" s="20" t="n"/>
      <c r="F740" s="23">
        <f>IF(E740="","",IFERROR(INDEX(Listeler!$E$2:$E$300,MATCH(E740,Listeler!$D$2:$D$300,0)),""))</f>
        <v/>
      </c>
      <c r="G740" s="20" t="n"/>
      <c r="H740" s="20" t="n"/>
      <c r="I740" s="20" t="n"/>
      <c r="J740" s="24" t="n"/>
      <c r="K740" s="24" t="n"/>
      <c r="L740" s="25">
        <f>IF(OR(J740="",K740=""),"",MAX(J740,K740))</f>
        <v/>
      </c>
      <c r="M740" s="25">
        <f>IF(OR(J740="",K740=""),"",MIN(J740,K740))</f>
        <v/>
      </c>
      <c r="N740" s="25">
        <f>IF(L740="","",L740-M740)</f>
        <v/>
      </c>
      <c r="O740" s="26" t="n"/>
      <c r="P740" s="25">
        <f>IF(N740="","",ROUND(N740*N(O740)/100,0))</f>
        <v/>
      </c>
      <c r="Q740" s="25">
        <f>IF(N740="","",N740-P740)</f>
        <v/>
      </c>
      <c r="R740" s="27" t="n"/>
      <c r="S740" s="28">
        <f>IF(OR(Q740="",R740=""),"",Q740*R740)</f>
        <v/>
      </c>
      <c r="T740" s="20" t="n"/>
      <c r="U740" s="20" t="n"/>
    </row>
    <row r="741">
      <c r="A741" s="20" t="n"/>
      <c r="B741" s="21" t="n"/>
      <c r="C741" s="22" t="n"/>
      <c r="D741" s="22" t="n"/>
      <c r="E741" s="20" t="n"/>
      <c r="F741" s="23">
        <f>IF(E741="","",IFERROR(INDEX(Listeler!$E$2:$E$300,MATCH(E741,Listeler!$D$2:$D$300,0)),""))</f>
        <v/>
      </c>
      <c r="G741" s="20" t="n"/>
      <c r="H741" s="20" t="n"/>
      <c r="I741" s="20" t="n"/>
      <c r="J741" s="24" t="n"/>
      <c r="K741" s="24" t="n"/>
      <c r="L741" s="25">
        <f>IF(OR(J741="",K741=""),"",MAX(J741,K741))</f>
        <v/>
      </c>
      <c r="M741" s="25">
        <f>IF(OR(J741="",K741=""),"",MIN(J741,K741))</f>
        <v/>
      </c>
      <c r="N741" s="25">
        <f>IF(L741="","",L741-M741)</f>
        <v/>
      </c>
      <c r="O741" s="26" t="n"/>
      <c r="P741" s="25">
        <f>IF(N741="","",ROUND(N741*N(O741)/100,0))</f>
        <v/>
      </c>
      <c r="Q741" s="25">
        <f>IF(N741="","",N741-P741)</f>
        <v/>
      </c>
      <c r="R741" s="27" t="n"/>
      <c r="S741" s="28">
        <f>IF(OR(Q741="",R741=""),"",Q741*R741)</f>
        <v/>
      </c>
      <c r="T741" s="20" t="n"/>
      <c r="U741" s="20" t="n"/>
    </row>
    <row r="742">
      <c r="A742" s="20" t="n"/>
      <c r="B742" s="21" t="n"/>
      <c r="C742" s="22" t="n"/>
      <c r="D742" s="22" t="n"/>
      <c r="E742" s="20" t="n"/>
      <c r="F742" s="23">
        <f>IF(E742="","",IFERROR(INDEX(Listeler!$E$2:$E$300,MATCH(E742,Listeler!$D$2:$D$300,0)),""))</f>
        <v/>
      </c>
      <c r="G742" s="20" t="n"/>
      <c r="H742" s="20" t="n"/>
      <c r="I742" s="20" t="n"/>
      <c r="J742" s="24" t="n"/>
      <c r="K742" s="24" t="n"/>
      <c r="L742" s="25">
        <f>IF(OR(J742="",K742=""),"",MAX(J742,K742))</f>
        <v/>
      </c>
      <c r="M742" s="25">
        <f>IF(OR(J742="",K742=""),"",MIN(J742,K742))</f>
        <v/>
      </c>
      <c r="N742" s="25">
        <f>IF(L742="","",L742-M742)</f>
        <v/>
      </c>
      <c r="O742" s="26" t="n"/>
      <c r="P742" s="25">
        <f>IF(N742="","",ROUND(N742*N(O742)/100,0))</f>
        <v/>
      </c>
      <c r="Q742" s="25">
        <f>IF(N742="","",N742-P742)</f>
        <v/>
      </c>
      <c r="R742" s="27" t="n"/>
      <c r="S742" s="28">
        <f>IF(OR(Q742="",R742=""),"",Q742*R742)</f>
        <v/>
      </c>
      <c r="T742" s="20" t="n"/>
      <c r="U742" s="20" t="n"/>
    </row>
    <row r="743">
      <c r="A743" s="20" t="n"/>
      <c r="B743" s="21" t="n"/>
      <c r="C743" s="22" t="n"/>
      <c r="D743" s="22" t="n"/>
      <c r="E743" s="20" t="n"/>
      <c r="F743" s="23">
        <f>IF(E743="","",IFERROR(INDEX(Listeler!$E$2:$E$300,MATCH(E743,Listeler!$D$2:$D$300,0)),""))</f>
        <v/>
      </c>
      <c r="G743" s="20" t="n"/>
      <c r="H743" s="20" t="n"/>
      <c r="I743" s="20" t="n"/>
      <c r="J743" s="24" t="n"/>
      <c r="K743" s="24" t="n"/>
      <c r="L743" s="25">
        <f>IF(OR(J743="",K743=""),"",MAX(J743,K743))</f>
        <v/>
      </c>
      <c r="M743" s="25">
        <f>IF(OR(J743="",K743=""),"",MIN(J743,K743))</f>
        <v/>
      </c>
      <c r="N743" s="25">
        <f>IF(L743="","",L743-M743)</f>
        <v/>
      </c>
      <c r="O743" s="26" t="n"/>
      <c r="P743" s="25">
        <f>IF(N743="","",ROUND(N743*N(O743)/100,0))</f>
        <v/>
      </c>
      <c r="Q743" s="25">
        <f>IF(N743="","",N743-P743)</f>
        <v/>
      </c>
      <c r="R743" s="27" t="n"/>
      <c r="S743" s="28">
        <f>IF(OR(Q743="",R743=""),"",Q743*R743)</f>
        <v/>
      </c>
      <c r="T743" s="20" t="n"/>
      <c r="U743" s="20" t="n"/>
    </row>
    <row r="744">
      <c r="A744" s="20" t="n"/>
      <c r="B744" s="21" t="n"/>
      <c r="C744" s="22" t="n"/>
      <c r="D744" s="22" t="n"/>
      <c r="E744" s="20" t="n"/>
      <c r="F744" s="23">
        <f>IF(E744="","",IFERROR(INDEX(Listeler!$E$2:$E$300,MATCH(E744,Listeler!$D$2:$D$300,0)),""))</f>
        <v/>
      </c>
      <c r="G744" s="20" t="n"/>
      <c r="H744" s="20" t="n"/>
      <c r="I744" s="20" t="n"/>
      <c r="J744" s="24" t="n"/>
      <c r="K744" s="24" t="n"/>
      <c r="L744" s="25">
        <f>IF(OR(J744="",K744=""),"",MAX(J744,K744))</f>
        <v/>
      </c>
      <c r="M744" s="25">
        <f>IF(OR(J744="",K744=""),"",MIN(J744,K744))</f>
        <v/>
      </c>
      <c r="N744" s="25">
        <f>IF(L744="","",L744-M744)</f>
        <v/>
      </c>
      <c r="O744" s="26" t="n"/>
      <c r="P744" s="25">
        <f>IF(N744="","",ROUND(N744*N(O744)/100,0))</f>
        <v/>
      </c>
      <c r="Q744" s="25">
        <f>IF(N744="","",N744-P744)</f>
        <v/>
      </c>
      <c r="R744" s="27" t="n"/>
      <c r="S744" s="28">
        <f>IF(OR(Q744="",R744=""),"",Q744*R744)</f>
        <v/>
      </c>
      <c r="T744" s="20" t="n"/>
      <c r="U744" s="20" t="n"/>
    </row>
    <row r="745">
      <c r="A745" s="20" t="n"/>
      <c r="B745" s="21" t="n"/>
      <c r="C745" s="22" t="n"/>
      <c r="D745" s="22" t="n"/>
      <c r="E745" s="20" t="n"/>
      <c r="F745" s="23">
        <f>IF(E745="","",IFERROR(INDEX(Listeler!$E$2:$E$300,MATCH(E745,Listeler!$D$2:$D$300,0)),""))</f>
        <v/>
      </c>
      <c r="G745" s="20" t="n"/>
      <c r="H745" s="20" t="n"/>
      <c r="I745" s="20" t="n"/>
      <c r="J745" s="24" t="n"/>
      <c r="K745" s="24" t="n"/>
      <c r="L745" s="25">
        <f>IF(OR(J745="",K745=""),"",MAX(J745,K745))</f>
        <v/>
      </c>
      <c r="M745" s="25">
        <f>IF(OR(J745="",K745=""),"",MIN(J745,K745))</f>
        <v/>
      </c>
      <c r="N745" s="25">
        <f>IF(L745="","",L745-M745)</f>
        <v/>
      </c>
      <c r="O745" s="26" t="n"/>
      <c r="P745" s="25">
        <f>IF(N745="","",ROUND(N745*N(O745)/100,0))</f>
        <v/>
      </c>
      <c r="Q745" s="25">
        <f>IF(N745="","",N745-P745)</f>
        <v/>
      </c>
      <c r="R745" s="27" t="n"/>
      <c r="S745" s="28">
        <f>IF(OR(Q745="",R745=""),"",Q745*R745)</f>
        <v/>
      </c>
      <c r="T745" s="20" t="n"/>
      <c r="U745" s="20" t="n"/>
    </row>
    <row r="746">
      <c r="A746" s="20" t="n"/>
      <c r="B746" s="21" t="n"/>
      <c r="C746" s="22" t="n"/>
      <c r="D746" s="22" t="n"/>
      <c r="E746" s="20" t="n"/>
      <c r="F746" s="23">
        <f>IF(E746="","",IFERROR(INDEX(Listeler!$E$2:$E$300,MATCH(E746,Listeler!$D$2:$D$300,0)),""))</f>
        <v/>
      </c>
      <c r="G746" s="20" t="n"/>
      <c r="H746" s="20" t="n"/>
      <c r="I746" s="20" t="n"/>
      <c r="J746" s="24" t="n"/>
      <c r="K746" s="24" t="n"/>
      <c r="L746" s="25">
        <f>IF(OR(J746="",K746=""),"",MAX(J746,K746))</f>
        <v/>
      </c>
      <c r="M746" s="25">
        <f>IF(OR(J746="",K746=""),"",MIN(J746,K746))</f>
        <v/>
      </c>
      <c r="N746" s="25">
        <f>IF(L746="","",L746-M746)</f>
        <v/>
      </c>
      <c r="O746" s="26" t="n"/>
      <c r="P746" s="25">
        <f>IF(N746="","",ROUND(N746*N(O746)/100,0))</f>
        <v/>
      </c>
      <c r="Q746" s="25">
        <f>IF(N746="","",N746-P746)</f>
        <v/>
      </c>
      <c r="R746" s="27" t="n"/>
      <c r="S746" s="28">
        <f>IF(OR(Q746="",R746=""),"",Q746*R746)</f>
        <v/>
      </c>
      <c r="T746" s="20" t="n"/>
      <c r="U746" s="20" t="n"/>
    </row>
    <row r="747">
      <c r="A747" s="20" t="n"/>
      <c r="B747" s="21" t="n"/>
      <c r="C747" s="22" t="n"/>
      <c r="D747" s="22" t="n"/>
      <c r="E747" s="20" t="n"/>
      <c r="F747" s="23">
        <f>IF(E747="","",IFERROR(INDEX(Listeler!$E$2:$E$300,MATCH(E747,Listeler!$D$2:$D$300,0)),""))</f>
        <v/>
      </c>
      <c r="G747" s="20" t="n"/>
      <c r="H747" s="20" t="n"/>
      <c r="I747" s="20" t="n"/>
      <c r="J747" s="24" t="n"/>
      <c r="K747" s="24" t="n"/>
      <c r="L747" s="25">
        <f>IF(OR(J747="",K747=""),"",MAX(J747,K747))</f>
        <v/>
      </c>
      <c r="M747" s="25">
        <f>IF(OR(J747="",K747=""),"",MIN(J747,K747))</f>
        <v/>
      </c>
      <c r="N747" s="25">
        <f>IF(L747="","",L747-M747)</f>
        <v/>
      </c>
      <c r="O747" s="26" t="n"/>
      <c r="P747" s="25">
        <f>IF(N747="","",ROUND(N747*N(O747)/100,0))</f>
        <v/>
      </c>
      <c r="Q747" s="25">
        <f>IF(N747="","",N747-P747)</f>
        <v/>
      </c>
      <c r="R747" s="27" t="n"/>
      <c r="S747" s="28">
        <f>IF(OR(Q747="",R747=""),"",Q747*R747)</f>
        <v/>
      </c>
      <c r="T747" s="20" t="n"/>
      <c r="U747" s="20" t="n"/>
    </row>
    <row r="748">
      <c r="A748" s="20" t="n"/>
      <c r="B748" s="21" t="n"/>
      <c r="C748" s="22" t="n"/>
      <c r="D748" s="22" t="n"/>
      <c r="E748" s="20" t="n"/>
      <c r="F748" s="23">
        <f>IF(E748="","",IFERROR(INDEX(Listeler!$E$2:$E$300,MATCH(E748,Listeler!$D$2:$D$300,0)),""))</f>
        <v/>
      </c>
      <c r="G748" s="20" t="n"/>
      <c r="H748" s="20" t="n"/>
      <c r="I748" s="20" t="n"/>
      <c r="J748" s="24" t="n"/>
      <c r="K748" s="24" t="n"/>
      <c r="L748" s="25">
        <f>IF(OR(J748="",K748=""),"",MAX(J748,K748))</f>
        <v/>
      </c>
      <c r="M748" s="25">
        <f>IF(OR(J748="",K748=""),"",MIN(J748,K748))</f>
        <v/>
      </c>
      <c r="N748" s="25">
        <f>IF(L748="","",L748-M748)</f>
        <v/>
      </c>
      <c r="O748" s="26" t="n"/>
      <c r="P748" s="25">
        <f>IF(N748="","",ROUND(N748*N(O748)/100,0))</f>
        <v/>
      </c>
      <c r="Q748" s="25">
        <f>IF(N748="","",N748-P748)</f>
        <v/>
      </c>
      <c r="R748" s="27" t="n"/>
      <c r="S748" s="28">
        <f>IF(OR(Q748="",R748=""),"",Q748*R748)</f>
        <v/>
      </c>
      <c r="T748" s="20" t="n"/>
      <c r="U748" s="20" t="n"/>
    </row>
    <row r="749">
      <c r="A749" s="20" t="n"/>
      <c r="B749" s="21" t="n"/>
      <c r="C749" s="22" t="n"/>
      <c r="D749" s="22" t="n"/>
      <c r="E749" s="20" t="n"/>
      <c r="F749" s="23">
        <f>IF(E749="","",IFERROR(INDEX(Listeler!$E$2:$E$300,MATCH(E749,Listeler!$D$2:$D$300,0)),""))</f>
        <v/>
      </c>
      <c r="G749" s="20" t="n"/>
      <c r="H749" s="20" t="n"/>
      <c r="I749" s="20" t="n"/>
      <c r="J749" s="24" t="n"/>
      <c r="K749" s="24" t="n"/>
      <c r="L749" s="25">
        <f>IF(OR(J749="",K749=""),"",MAX(J749,K749))</f>
        <v/>
      </c>
      <c r="M749" s="25">
        <f>IF(OR(J749="",K749=""),"",MIN(J749,K749))</f>
        <v/>
      </c>
      <c r="N749" s="25">
        <f>IF(L749="","",L749-M749)</f>
        <v/>
      </c>
      <c r="O749" s="26" t="n"/>
      <c r="P749" s="25">
        <f>IF(N749="","",ROUND(N749*N(O749)/100,0))</f>
        <v/>
      </c>
      <c r="Q749" s="25">
        <f>IF(N749="","",N749-P749)</f>
        <v/>
      </c>
      <c r="R749" s="27" t="n"/>
      <c r="S749" s="28">
        <f>IF(OR(Q749="",R749=""),"",Q749*R749)</f>
        <v/>
      </c>
      <c r="T749" s="20" t="n"/>
      <c r="U749" s="20" t="n"/>
    </row>
    <row r="750">
      <c r="A750" s="20" t="n"/>
      <c r="B750" s="21" t="n"/>
      <c r="C750" s="22" t="n"/>
      <c r="D750" s="22" t="n"/>
      <c r="E750" s="20" t="n"/>
      <c r="F750" s="23">
        <f>IF(E750="","",IFERROR(INDEX(Listeler!$E$2:$E$300,MATCH(E750,Listeler!$D$2:$D$300,0)),""))</f>
        <v/>
      </c>
      <c r="G750" s="20" t="n"/>
      <c r="H750" s="20" t="n"/>
      <c r="I750" s="20" t="n"/>
      <c r="J750" s="24" t="n"/>
      <c r="K750" s="24" t="n"/>
      <c r="L750" s="25">
        <f>IF(OR(J750="",K750=""),"",MAX(J750,K750))</f>
        <v/>
      </c>
      <c r="M750" s="25">
        <f>IF(OR(J750="",K750=""),"",MIN(J750,K750))</f>
        <v/>
      </c>
      <c r="N750" s="25">
        <f>IF(L750="","",L750-M750)</f>
        <v/>
      </c>
      <c r="O750" s="26" t="n"/>
      <c r="P750" s="25">
        <f>IF(N750="","",ROUND(N750*N(O750)/100,0))</f>
        <v/>
      </c>
      <c r="Q750" s="25">
        <f>IF(N750="","",N750-P750)</f>
        <v/>
      </c>
      <c r="R750" s="27" t="n"/>
      <c r="S750" s="28">
        <f>IF(OR(Q750="",R750=""),"",Q750*R750)</f>
        <v/>
      </c>
      <c r="T750" s="20" t="n"/>
      <c r="U750" s="20" t="n"/>
    </row>
    <row r="751">
      <c r="A751" s="20" t="n"/>
      <c r="B751" s="21" t="n"/>
      <c r="C751" s="22" t="n"/>
      <c r="D751" s="22" t="n"/>
      <c r="E751" s="20" t="n"/>
      <c r="F751" s="23">
        <f>IF(E751="","",IFERROR(INDEX(Listeler!$E$2:$E$300,MATCH(E751,Listeler!$D$2:$D$300,0)),""))</f>
        <v/>
      </c>
      <c r="G751" s="20" t="n"/>
      <c r="H751" s="20" t="n"/>
      <c r="I751" s="20" t="n"/>
      <c r="J751" s="24" t="n"/>
      <c r="K751" s="24" t="n"/>
      <c r="L751" s="25">
        <f>IF(OR(J751="",K751=""),"",MAX(J751,K751))</f>
        <v/>
      </c>
      <c r="M751" s="25">
        <f>IF(OR(J751="",K751=""),"",MIN(J751,K751))</f>
        <v/>
      </c>
      <c r="N751" s="25">
        <f>IF(L751="","",L751-M751)</f>
        <v/>
      </c>
      <c r="O751" s="26" t="n"/>
      <c r="P751" s="25">
        <f>IF(N751="","",ROUND(N751*N(O751)/100,0))</f>
        <v/>
      </c>
      <c r="Q751" s="25">
        <f>IF(N751="","",N751-P751)</f>
        <v/>
      </c>
      <c r="R751" s="27" t="n"/>
      <c r="S751" s="28">
        <f>IF(OR(Q751="",R751=""),"",Q751*R751)</f>
        <v/>
      </c>
      <c r="T751" s="20" t="n"/>
      <c r="U751" s="20" t="n"/>
    </row>
    <row r="752">
      <c r="A752" s="20" t="n"/>
      <c r="B752" s="21" t="n"/>
      <c r="C752" s="22" t="n"/>
      <c r="D752" s="22" t="n"/>
      <c r="E752" s="20" t="n"/>
      <c r="F752" s="23">
        <f>IF(E752="","",IFERROR(INDEX(Listeler!$E$2:$E$300,MATCH(E752,Listeler!$D$2:$D$300,0)),""))</f>
        <v/>
      </c>
      <c r="G752" s="20" t="n"/>
      <c r="H752" s="20" t="n"/>
      <c r="I752" s="20" t="n"/>
      <c r="J752" s="24" t="n"/>
      <c r="K752" s="24" t="n"/>
      <c r="L752" s="25">
        <f>IF(OR(J752="",K752=""),"",MAX(J752,K752))</f>
        <v/>
      </c>
      <c r="M752" s="25">
        <f>IF(OR(J752="",K752=""),"",MIN(J752,K752))</f>
        <v/>
      </c>
      <c r="N752" s="25">
        <f>IF(L752="","",L752-M752)</f>
        <v/>
      </c>
      <c r="O752" s="26" t="n"/>
      <c r="P752" s="25">
        <f>IF(N752="","",ROUND(N752*N(O752)/100,0))</f>
        <v/>
      </c>
      <c r="Q752" s="25">
        <f>IF(N752="","",N752-P752)</f>
        <v/>
      </c>
      <c r="R752" s="27" t="n"/>
      <c r="S752" s="28">
        <f>IF(OR(Q752="",R752=""),"",Q752*R752)</f>
        <v/>
      </c>
      <c r="T752" s="20" t="n"/>
      <c r="U752" s="20" t="n"/>
    </row>
    <row r="753">
      <c r="A753" s="20" t="n"/>
      <c r="B753" s="21" t="n"/>
      <c r="C753" s="22" t="n"/>
      <c r="D753" s="22" t="n"/>
      <c r="E753" s="20" t="n"/>
      <c r="F753" s="23">
        <f>IF(E753="","",IFERROR(INDEX(Listeler!$E$2:$E$300,MATCH(E753,Listeler!$D$2:$D$300,0)),""))</f>
        <v/>
      </c>
      <c r="G753" s="20" t="n"/>
      <c r="H753" s="20" t="n"/>
      <c r="I753" s="20" t="n"/>
      <c r="J753" s="24" t="n"/>
      <c r="K753" s="24" t="n"/>
      <c r="L753" s="25">
        <f>IF(OR(J753="",K753=""),"",MAX(J753,K753))</f>
        <v/>
      </c>
      <c r="M753" s="25">
        <f>IF(OR(J753="",K753=""),"",MIN(J753,K753))</f>
        <v/>
      </c>
      <c r="N753" s="25">
        <f>IF(L753="","",L753-M753)</f>
        <v/>
      </c>
      <c r="O753" s="26" t="n"/>
      <c r="P753" s="25">
        <f>IF(N753="","",ROUND(N753*N(O753)/100,0))</f>
        <v/>
      </c>
      <c r="Q753" s="25">
        <f>IF(N753="","",N753-P753)</f>
        <v/>
      </c>
      <c r="R753" s="27" t="n"/>
      <c r="S753" s="28">
        <f>IF(OR(Q753="",R753=""),"",Q753*R753)</f>
        <v/>
      </c>
      <c r="T753" s="20" t="n"/>
      <c r="U753" s="20" t="n"/>
    </row>
    <row r="754">
      <c r="A754" s="20" t="n"/>
      <c r="B754" s="21" t="n"/>
      <c r="C754" s="22" t="n"/>
      <c r="D754" s="22" t="n"/>
      <c r="E754" s="20" t="n"/>
      <c r="F754" s="23">
        <f>IF(E754="","",IFERROR(INDEX(Listeler!$E$2:$E$300,MATCH(E754,Listeler!$D$2:$D$300,0)),""))</f>
        <v/>
      </c>
      <c r="G754" s="20" t="n"/>
      <c r="H754" s="20" t="n"/>
      <c r="I754" s="20" t="n"/>
      <c r="J754" s="24" t="n"/>
      <c r="K754" s="24" t="n"/>
      <c r="L754" s="25">
        <f>IF(OR(J754="",K754=""),"",MAX(J754,K754))</f>
        <v/>
      </c>
      <c r="M754" s="25">
        <f>IF(OR(J754="",K754=""),"",MIN(J754,K754))</f>
        <v/>
      </c>
      <c r="N754" s="25">
        <f>IF(L754="","",L754-M754)</f>
        <v/>
      </c>
      <c r="O754" s="26" t="n"/>
      <c r="P754" s="25">
        <f>IF(N754="","",ROUND(N754*N(O754)/100,0))</f>
        <v/>
      </c>
      <c r="Q754" s="25">
        <f>IF(N754="","",N754-P754)</f>
        <v/>
      </c>
      <c r="R754" s="27" t="n"/>
      <c r="S754" s="28">
        <f>IF(OR(Q754="",R754=""),"",Q754*R754)</f>
        <v/>
      </c>
      <c r="T754" s="20" t="n"/>
      <c r="U754" s="20" t="n"/>
    </row>
    <row r="755">
      <c r="A755" s="20" t="n"/>
      <c r="B755" s="21" t="n"/>
      <c r="C755" s="22" t="n"/>
      <c r="D755" s="22" t="n"/>
      <c r="E755" s="20" t="n"/>
      <c r="F755" s="23">
        <f>IF(E755="","",IFERROR(INDEX(Listeler!$E$2:$E$300,MATCH(E755,Listeler!$D$2:$D$300,0)),""))</f>
        <v/>
      </c>
      <c r="G755" s="20" t="n"/>
      <c r="H755" s="20" t="n"/>
      <c r="I755" s="20" t="n"/>
      <c r="J755" s="24" t="n"/>
      <c r="K755" s="24" t="n"/>
      <c r="L755" s="25">
        <f>IF(OR(J755="",K755=""),"",MAX(J755,K755))</f>
        <v/>
      </c>
      <c r="M755" s="25">
        <f>IF(OR(J755="",K755=""),"",MIN(J755,K755))</f>
        <v/>
      </c>
      <c r="N755" s="25">
        <f>IF(L755="","",L755-M755)</f>
        <v/>
      </c>
      <c r="O755" s="26" t="n"/>
      <c r="P755" s="25">
        <f>IF(N755="","",ROUND(N755*N(O755)/100,0))</f>
        <v/>
      </c>
      <c r="Q755" s="25">
        <f>IF(N755="","",N755-P755)</f>
        <v/>
      </c>
      <c r="R755" s="27" t="n"/>
      <c r="S755" s="28">
        <f>IF(OR(Q755="",R755=""),"",Q755*R755)</f>
        <v/>
      </c>
      <c r="T755" s="20" t="n"/>
      <c r="U755" s="20" t="n"/>
    </row>
    <row r="756">
      <c r="A756" s="20" t="n"/>
      <c r="B756" s="21" t="n"/>
      <c r="C756" s="22" t="n"/>
      <c r="D756" s="22" t="n"/>
      <c r="E756" s="20" t="n"/>
      <c r="F756" s="23">
        <f>IF(E756="","",IFERROR(INDEX(Listeler!$E$2:$E$300,MATCH(E756,Listeler!$D$2:$D$300,0)),""))</f>
        <v/>
      </c>
      <c r="G756" s="20" t="n"/>
      <c r="H756" s="20" t="n"/>
      <c r="I756" s="20" t="n"/>
      <c r="J756" s="24" t="n"/>
      <c r="K756" s="24" t="n"/>
      <c r="L756" s="25">
        <f>IF(OR(J756="",K756=""),"",MAX(J756,K756))</f>
        <v/>
      </c>
      <c r="M756" s="25">
        <f>IF(OR(J756="",K756=""),"",MIN(J756,K756))</f>
        <v/>
      </c>
      <c r="N756" s="25">
        <f>IF(L756="","",L756-M756)</f>
        <v/>
      </c>
      <c r="O756" s="26" t="n"/>
      <c r="P756" s="25">
        <f>IF(N756="","",ROUND(N756*N(O756)/100,0))</f>
        <v/>
      </c>
      <c r="Q756" s="25">
        <f>IF(N756="","",N756-P756)</f>
        <v/>
      </c>
      <c r="R756" s="27" t="n"/>
      <c r="S756" s="28">
        <f>IF(OR(Q756="",R756=""),"",Q756*R756)</f>
        <v/>
      </c>
      <c r="T756" s="20" t="n"/>
      <c r="U756" s="20" t="n"/>
    </row>
    <row r="757">
      <c r="A757" s="20" t="n"/>
      <c r="B757" s="21" t="n"/>
      <c r="C757" s="22" t="n"/>
      <c r="D757" s="22" t="n"/>
      <c r="E757" s="20" t="n"/>
      <c r="F757" s="23">
        <f>IF(E757="","",IFERROR(INDEX(Listeler!$E$2:$E$300,MATCH(E757,Listeler!$D$2:$D$300,0)),""))</f>
        <v/>
      </c>
      <c r="G757" s="20" t="n"/>
      <c r="H757" s="20" t="n"/>
      <c r="I757" s="20" t="n"/>
      <c r="J757" s="24" t="n"/>
      <c r="K757" s="24" t="n"/>
      <c r="L757" s="25">
        <f>IF(OR(J757="",K757=""),"",MAX(J757,K757))</f>
        <v/>
      </c>
      <c r="M757" s="25">
        <f>IF(OR(J757="",K757=""),"",MIN(J757,K757))</f>
        <v/>
      </c>
      <c r="N757" s="25">
        <f>IF(L757="","",L757-M757)</f>
        <v/>
      </c>
      <c r="O757" s="26" t="n"/>
      <c r="P757" s="25">
        <f>IF(N757="","",ROUND(N757*N(O757)/100,0))</f>
        <v/>
      </c>
      <c r="Q757" s="25">
        <f>IF(N757="","",N757-P757)</f>
        <v/>
      </c>
      <c r="R757" s="27" t="n"/>
      <c r="S757" s="28">
        <f>IF(OR(Q757="",R757=""),"",Q757*R757)</f>
        <v/>
      </c>
      <c r="T757" s="20" t="n"/>
      <c r="U757" s="20" t="n"/>
    </row>
    <row r="758">
      <c r="A758" s="20" t="n"/>
      <c r="B758" s="21" t="n"/>
      <c r="C758" s="22" t="n"/>
      <c r="D758" s="22" t="n"/>
      <c r="E758" s="20" t="n"/>
      <c r="F758" s="23">
        <f>IF(E758="","",IFERROR(INDEX(Listeler!$E$2:$E$300,MATCH(E758,Listeler!$D$2:$D$300,0)),""))</f>
        <v/>
      </c>
      <c r="G758" s="20" t="n"/>
      <c r="H758" s="20" t="n"/>
      <c r="I758" s="20" t="n"/>
      <c r="J758" s="24" t="n"/>
      <c r="K758" s="24" t="n"/>
      <c r="L758" s="25">
        <f>IF(OR(J758="",K758=""),"",MAX(J758,K758))</f>
        <v/>
      </c>
      <c r="M758" s="25">
        <f>IF(OR(J758="",K758=""),"",MIN(J758,K758))</f>
        <v/>
      </c>
      <c r="N758" s="25">
        <f>IF(L758="","",L758-M758)</f>
        <v/>
      </c>
      <c r="O758" s="26" t="n"/>
      <c r="P758" s="25">
        <f>IF(N758="","",ROUND(N758*N(O758)/100,0))</f>
        <v/>
      </c>
      <c r="Q758" s="25">
        <f>IF(N758="","",N758-P758)</f>
        <v/>
      </c>
      <c r="R758" s="27" t="n"/>
      <c r="S758" s="28">
        <f>IF(OR(Q758="",R758=""),"",Q758*R758)</f>
        <v/>
      </c>
      <c r="T758" s="20" t="n"/>
      <c r="U758" s="20" t="n"/>
    </row>
    <row r="759">
      <c r="A759" s="20" t="n"/>
      <c r="B759" s="21" t="n"/>
      <c r="C759" s="22" t="n"/>
      <c r="D759" s="22" t="n"/>
      <c r="E759" s="20" t="n"/>
      <c r="F759" s="23">
        <f>IF(E759="","",IFERROR(INDEX(Listeler!$E$2:$E$300,MATCH(E759,Listeler!$D$2:$D$300,0)),""))</f>
        <v/>
      </c>
      <c r="G759" s="20" t="n"/>
      <c r="H759" s="20" t="n"/>
      <c r="I759" s="20" t="n"/>
      <c r="J759" s="24" t="n"/>
      <c r="K759" s="24" t="n"/>
      <c r="L759" s="25">
        <f>IF(OR(J759="",K759=""),"",MAX(J759,K759))</f>
        <v/>
      </c>
      <c r="M759" s="25">
        <f>IF(OR(J759="",K759=""),"",MIN(J759,K759))</f>
        <v/>
      </c>
      <c r="N759" s="25">
        <f>IF(L759="","",L759-M759)</f>
        <v/>
      </c>
      <c r="O759" s="26" t="n"/>
      <c r="P759" s="25">
        <f>IF(N759="","",ROUND(N759*N(O759)/100,0))</f>
        <v/>
      </c>
      <c r="Q759" s="25">
        <f>IF(N759="","",N759-P759)</f>
        <v/>
      </c>
      <c r="R759" s="27" t="n"/>
      <c r="S759" s="28">
        <f>IF(OR(Q759="",R759=""),"",Q759*R759)</f>
        <v/>
      </c>
      <c r="T759" s="20" t="n"/>
      <c r="U759" s="20" t="n"/>
    </row>
    <row r="760">
      <c r="A760" s="20" t="n"/>
      <c r="B760" s="21" t="n"/>
      <c r="C760" s="22" t="n"/>
      <c r="D760" s="22" t="n"/>
      <c r="E760" s="20" t="n"/>
      <c r="F760" s="23">
        <f>IF(E760="","",IFERROR(INDEX(Listeler!$E$2:$E$300,MATCH(E760,Listeler!$D$2:$D$300,0)),""))</f>
        <v/>
      </c>
      <c r="G760" s="20" t="n"/>
      <c r="H760" s="20" t="n"/>
      <c r="I760" s="20" t="n"/>
      <c r="J760" s="24" t="n"/>
      <c r="K760" s="24" t="n"/>
      <c r="L760" s="25">
        <f>IF(OR(J760="",K760=""),"",MAX(J760,K760))</f>
        <v/>
      </c>
      <c r="M760" s="25">
        <f>IF(OR(J760="",K760=""),"",MIN(J760,K760))</f>
        <v/>
      </c>
      <c r="N760" s="25">
        <f>IF(L760="","",L760-M760)</f>
        <v/>
      </c>
      <c r="O760" s="26" t="n"/>
      <c r="P760" s="25">
        <f>IF(N760="","",ROUND(N760*N(O760)/100,0))</f>
        <v/>
      </c>
      <c r="Q760" s="25">
        <f>IF(N760="","",N760-P760)</f>
        <v/>
      </c>
      <c r="R760" s="27" t="n"/>
      <c r="S760" s="28">
        <f>IF(OR(Q760="",R760=""),"",Q760*R760)</f>
        <v/>
      </c>
      <c r="T760" s="20" t="n"/>
      <c r="U760" s="20" t="n"/>
    </row>
    <row r="761">
      <c r="A761" s="20" t="n"/>
      <c r="B761" s="21" t="n"/>
      <c r="C761" s="22" t="n"/>
      <c r="D761" s="22" t="n"/>
      <c r="E761" s="20" t="n"/>
      <c r="F761" s="23">
        <f>IF(E761="","",IFERROR(INDEX(Listeler!$E$2:$E$300,MATCH(E761,Listeler!$D$2:$D$300,0)),""))</f>
        <v/>
      </c>
      <c r="G761" s="20" t="n"/>
      <c r="H761" s="20" t="n"/>
      <c r="I761" s="20" t="n"/>
      <c r="J761" s="24" t="n"/>
      <c r="K761" s="24" t="n"/>
      <c r="L761" s="25">
        <f>IF(OR(J761="",K761=""),"",MAX(J761,K761))</f>
        <v/>
      </c>
      <c r="M761" s="25">
        <f>IF(OR(J761="",K761=""),"",MIN(J761,K761))</f>
        <v/>
      </c>
      <c r="N761" s="25">
        <f>IF(L761="","",L761-M761)</f>
        <v/>
      </c>
      <c r="O761" s="26" t="n"/>
      <c r="P761" s="25">
        <f>IF(N761="","",ROUND(N761*N(O761)/100,0))</f>
        <v/>
      </c>
      <c r="Q761" s="25">
        <f>IF(N761="","",N761-P761)</f>
        <v/>
      </c>
      <c r="R761" s="27" t="n"/>
      <c r="S761" s="28">
        <f>IF(OR(Q761="",R761=""),"",Q761*R761)</f>
        <v/>
      </c>
      <c r="T761" s="20" t="n"/>
      <c r="U761" s="20" t="n"/>
    </row>
    <row r="762">
      <c r="A762" s="20" t="n"/>
      <c r="B762" s="21" t="n"/>
      <c r="C762" s="22" t="n"/>
      <c r="D762" s="22" t="n"/>
      <c r="E762" s="20" t="n"/>
      <c r="F762" s="23">
        <f>IF(E762="","",IFERROR(INDEX(Listeler!$E$2:$E$300,MATCH(E762,Listeler!$D$2:$D$300,0)),""))</f>
        <v/>
      </c>
      <c r="G762" s="20" t="n"/>
      <c r="H762" s="20" t="n"/>
      <c r="I762" s="20" t="n"/>
      <c r="J762" s="24" t="n"/>
      <c r="K762" s="24" t="n"/>
      <c r="L762" s="25">
        <f>IF(OR(J762="",K762=""),"",MAX(J762,K762))</f>
        <v/>
      </c>
      <c r="M762" s="25">
        <f>IF(OR(J762="",K762=""),"",MIN(J762,K762))</f>
        <v/>
      </c>
      <c r="N762" s="25">
        <f>IF(L762="","",L762-M762)</f>
        <v/>
      </c>
      <c r="O762" s="26" t="n"/>
      <c r="P762" s="25">
        <f>IF(N762="","",ROUND(N762*N(O762)/100,0))</f>
        <v/>
      </c>
      <c r="Q762" s="25">
        <f>IF(N762="","",N762-P762)</f>
        <v/>
      </c>
      <c r="R762" s="27" t="n"/>
      <c r="S762" s="28">
        <f>IF(OR(Q762="",R762=""),"",Q762*R762)</f>
        <v/>
      </c>
      <c r="T762" s="20" t="n"/>
      <c r="U762" s="20" t="n"/>
    </row>
    <row r="763">
      <c r="A763" s="20" t="n"/>
      <c r="B763" s="21" t="n"/>
      <c r="C763" s="22" t="n"/>
      <c r="D763" s="22" t="n"/>
      <c r="E763" s="20" t="n"/>
      <c r="F763" s="23">
        <f>IF(E763="","",IFERROR(INDEX(Listeler!$E$2:$E$300,MATCH(E763,Listeler!$D$2:$D$300,0)),""))</f>
        <v/>
      </c>
      <c r="G763" s="20" t="n"/>
      <c r="H763" s="20" t="n"/>
      <c r="I763" s="20" t="n"/>
      <c r="J763" s="24" t="n"/>
      <c r="K763" s="24" t="n"/>
      <c r="L763" s="25">
        <f>IF(OR(J763="",K763=""),"",MAX(J763,K763))</f>
        <v/>
      </c>
      <c r="M763" s="25">
        <f>IF(OR(J763="",K763=""),"",MIN(J763,K763))</f>
        <v/>
      </c>
      <c r="N763" s="25">
        <f>IF(L763="","",L763-M763)</f>
        <v/>
      </c>
      <c r="O763" s="26" t="n"/>
      <c r="P763" s="25">
        <f>IF(N763="","",ROUND(N763*N(O763)/100,0))</f>
        <v/>
      </c>
      <c r="Q763" s="25">
        <f>IF(N763="","",N763-P763)</f>
        <v/>
      </c>
      <c r="R763" s="27" t="n"/>
      <c r="S763" s="28">
        <f>IF(OR(Q763="",R763=""),"",Q763*R763)</f>
        <v/>
      </c>
      <c r="T763" s="20" t="n"/>
      <c r="U763" s="20" t="n"/>
    </row>
    <row r="764">
      <c r="A764" s="20" t="n"/>
      <c r="B764" s="21" t="n"/>
      <c r="C764" s="22" t="n"/>
      <c r="D764" s="22" t="n"/>
      <c r="E764" s="20" t="n"/>
      <c r="F764" s="23">
        <f>IF(E764="","",IFERROR(INDEX(Listeler!$E$2:$E$300,MATCH(E764,Listeler!$D$2:$D$300,0)),""))</f>
        <v/>
      </c>
      <c r="G764" s="20" t="n"/>
      <c r="H764" s="20" t="n"/>
      <c r="I764" s="20" t="n"/>
      <c r="J764" s="24" t="n"/>
      <c r="K764" s="24" t="n"/>
      <c r="L764" s="25">
        <f>IF(OR(J764="",K764=""),"",MAX(J764,K764))</f>
        <v/>
      </c>
      <c r="M764" s="25">
        <f>IF(OR(J764="",K764=""),"",MIN(J764,K764))</f>
        <v/>
      </c>
      <c r="N764" s="25">
        <f>IF(L764="","",L764-M764)</f>
        <v/>
      </c>
      <c r="O764" s="26" t="n"/>
      <c r="P764" s="25">
        <f>IF(N764="","",ROUND(N764*N(O764)/100,0))</f>
        <v/>
      </c>
      <c r="Q764" s="25">
        <f>IF(N764="","",N764-P764)</f>
        <v/>
      </c>
      <c r="R764" s="27" t="n"/>
      <c r="S764" s="28">
        <f>IF(OR(Q764="",R764=""),"",Q764*R764)</f>
        <v/>
      </c>
      <c r="T764" s="20" t="n"/>
      <c r="U764" s="20" t="n"/>
    </row>
    <row r="765">
      <c r="A765" s="20" t="n"/>
      <c r="B765" s="21" t="n"/>
      <c r="C765" s="22" t="n"/>
      <c r="D765" s="22" t="n"/>
      <c r="E765" s="20" t="n"/>
      <c r="F765" s="23">
        <f>IF(E765="","",IFERROR(INDEX(Listeler!$E$2:$E$300,MATCH(E765,Listeler!$D$2:$D$300,0)),""))</f>
        <v/>
      </c>
      <c r="G765" s="20" t="n"/>
      <c r="H765" s="20" t="n"/>
      <c r="I765" s="20" t="n"/>
      <c r="J765" s="24" t="n"/>
      <c r="K765" s="24" t="n"/>
      <c r="L765" s="25">
        <f>IF(OR(J765="",K765=""),"",MAX(J765,K765))</f>
        <v/>
      </c>
      <c r="M765" s="25">
        <f>IF(OR(J765="",K765=""),"",MIN(J765,K765))</f>
        <v/>
      </c>
      <c r="N765" s="25">
        <f>IF(L765="","",L765-M765)</f>
        <v/>
      </c>
      <c r="O765" s="26" t="n"/>
      <c r="P765" s="25">
        <f>IF(N765="","",ROUND(N765*N(O765)/100,0))</f>
        <v/>
      </c>
      <c r="Q765" s="25">
        <f>IF(N765="","",N765-P765)</f>
        <v/>
      </c>
      <c r="R765" s="27" t="n"/>
      <c r="S765" s="28">
        <f>IF(OR(Q765="",R765=""),"",Q765*R765)</f>
        <v/>
      </c>
      <c r="T765" s="20" t="n"/>
      <c r="U765" s="20" t="n"/>
    </row>
    <row r="766">
      <c r="A766" s="20" t="n"/>
      <c r="B766" s="21" t="n"/>
      <c r="C766" s="22" t="n"/>
      <c r="D766" s="22" t="n"/>
      <c r="E766" s="20" t="n"/>
      <c r="F766" s="23">
        <f>IF(E766="","",IFERROR(INDEX(Listeler!$E$2:$E$300,MATCH(E766,Listeler!$D$2:$D$300,0)),""))</f>
        <v/>
      </c>
      <c r="G766" s="20" t="n"/>
      <c r="H766" s="20" t="n"/>
      <c r="I766" s="20" t="n"/>
      <c r="J766" s="24" t="n"/>
      <c r="K766" s="24" t="n"/>
      <c r="L766" s="25">
        <f>IF(OR(J766="",K766=""),"",MAX(J766,K766))</f>
        <v/>
      </c>
      <c r="M766" s="25">
        <f>IF(OR(J766="",K766=""),"",MIN(J766,K766))</f>
        <v/>
      </c>
      <c r="N766" s="25">
        <f>IF(L766="","",L766-M766)</f>
        <v/>
      </c>
      <c r="O766" s="26" t="n"/>
      <c r="P766" s="25">
        <f>IF(N766="","",ROUND(N766*N(O766)/100,0))</f>
        <v/>
      </c>
      <c r="Q766" s="25">
        <f>IF(N766="","",N766-P766)</f>
        <v/>
      </c>
      <c r="R766" s="27" t="n"/>
      <c r="S766" s="28">
        <f>IF(OR(Q766="",R766=""),"",Q766*R766)</f>
        <v/>
      </c>
      <c r="T766" s="20" t="n"/>
      <c r="U766" s="20" t="n"/>
    </row>
    <row r="767">
      <c r="A767" s="20" t="n"/>
      <c r="B767" s="21" t="n"/>
      <c r="C767" s="22" t="n"/>
      <c r="D767" s="22" t="n"/>
      <c r="E767" s="20" t="n"/>
      <c r="F767" s="23">
        <f>IF(E767="","",IFERROR(INDEX(Listeler!$E$2:$E$300,MATCH(E767,Listeler!$D$2:$D$300,0)),""))</f>
        <v/>
      </c>
      <c r="G767" s="20" t="n"/>
      <c r="H767" s="20" t="n"/>
      <c r="I767" s="20" t="n"/>
      <c r="J767" s="24" t="n"/>
      <c r="K767" s="24" t="n"/>
      <c r="L767" s="25">
        <f>IF(OR(J767="",K767=""),"",MAX(J767,K767))</f>
        <v/>
      </c>
      <c r="M767" s="25">
        <f>IF(OR(J767="",K767=""),"",MIN(J767,K767))</f>
        <v/>
      </c>
      <c r="N767" s="25">
        <f>IF(L767="","",L767-M767)</f>
        <v/>
      </c>
      <c r="O767" s="26" t="n"/>
      <c r="P767" s="25">
        <f>IF(N767="","",ROUND(N767*N(O767)/100,0))</f>
        <v/>
      </c>
      <c r="Q767" s="25">
        <f>IF(N767="","",N767-P767)</f>
        <v/>
      </c>
      <c r="R767" s="27" t="n"/>
      <c r="S767" s="28">
        <f>IF(OR(Q767="",R767=""),"",Q767*R767)</f>
        <v/>
      </c>
      <c r="T767" s="20" t="n"/>
      <c r="U767" s="20" t="n"/>
    </row>
    <row r="768">
      <c r="A768" s="20" t="n"/>
      <c r="B768" s="21" t="n"/>
      <c r="C768" s="22" t="n"/>
      <c r="D768" s="22" t="n"/>
      <c r="E768" s="20" t="n"/>
      <c r="F768" s="23">
        <f>IF(E768="","",IFERROR(INDEX(Listeler!$E$2:$E$300,MATCH(E768,Listeler!$D$2:$D$300,0)),""))</f>
        <v/>
      </c>
      <c r="G768" s="20" t="n"/>
      <c r="H768" s="20" t="n"/>
      <c r="I768" s="20" t="n"/>
      <c r="J768" s="24" t="n"/>
      <c r="K768" s="24" t="n"/>
      <c r="L768" s="25">
        <f>IF(OR(J768="",K768=""),"",MAX(J768,K768))</f>
        <v/>
      </c>
      <c r="M768" s="25">
        <f>IF(OR(J768="",K768=""),"",MIN(J768,K768))</f>
        <v/>
      </c>
      <c r="N768" s="25">
        <f>IF(L768="","",L768-M768)</f>
        <v/>
      </c>
      <c r="O768" s="26" t="n"/>
      <c r="P768" s="25">
        <f>IF(N768="","",ROUND(N768*N(O768)/100,0))</f>
        <v/>
      </c>
      <c r="Q768" s="25">
        <f>IF(N768="","",N768-P768)</f>
        <v/>
      </c>
      <c r="R768" s="27" t="n"/>
      <c r="S768" s="28">
        <f>IF(OR(Q768="",R768=""),"",Q768*R768)</f>
        <v/>
      </c>
      <c r="T768" s="20" t="n"/>
      <c r="U768" s="20" t="n"/>
    </row>
    <row r="769">
      <c r="A769" s="20" t="n"/>
      <c r="B769" s="21" t="n"/>
      <c r="C769" s="22" t="n"/>
      <c r="D769" s="22" t="n"/>
      <c r="E769" s="20" t="n"/>
      <c r="F769" s="23">
        <f>IF(E769="","",IFERROR(INDEX(Listeler!$E$2:$E$300,MATCH(E769,Listeler!$D$2:$D$300,0)),""))</f>
        <v/>
      </c>
      <c r="G769" s="20" t="n"/>
      <c r="H769" s="20" t="n"/>
      <c r="I769" s="20" t="n"/>
      <c r="J769" s="24" t="n"/>
      <c r="K769" s="24" t="n"/>
      <c r="L769" s="25">
        <f>IF(OR(J769="",K769=""),"",MAX(J769,K769))</f>
        <v/>
      </c>
      <c r="M769" s="25">
        <f>IF(OR(J769="",K769=""),"",MIN(J769,K769))</f>
        <v/>
      </c>
      <c r="N769" s="25">
        <f>IF(L769="","",L769-M769)</f>
        <v/>
      </c>
      <c r="O769" s="26" t="n"/>
      <c r="P769" s="25">
        <f>IF(N769="","",ROUND(N769*N(O769)/100,0))</f>
        <v/>
      </c>
      <c r="Q769" s="25">
        <f>IF(N769="","",N769-P769)</f>
        <v/>
      </c>
      <c r="R769" s="27" t="n"/>
      <c r="S769" s="28">
        <f>IF(OR(Q769="",R769=""),"",Q769*R769)</f>
        <v/>
      </c>
      <c r="T769" s="20" t="n"/>
      <c r="U769" s="20" t="n"/>
    </row>
    <row r="770">
      <c r="A770" s="20" t="n"/>
      <c r="B770" s="21" t="n"/>
      <c r="C770" s="22" t="n"/>
      <c r="D770" s="22" t="n"/>
      <c r="E770" s="20" t="n"/>
      <c r="F770" s="23">
        <f>IF(E770="","",IFERROR(INDEX(Listeler!$E$2:$E$300,MATCH(E770,Listeler!$D$2:$D$300,0)),""))</f>
        <v/>
      </c>
      <c r="G770" s="20" t="n"/>
      <c r="H770" s="20" t="n"/>
      <c r="I770" s="20" t="n"/>
      <c r="J770" s="24" t="n"/>
      <c r="K770" s="24" t="n"/>
      <c r="L770" s="25">
        <f>IF(OR(J770="",K770=""),"",MAX(J770,K770))</f>
        <v/>
      </c>
      <c r="M770" s="25">
        <f>IF(OR(J770="",K770=""),"",MIN(J770,K770))</f>
        <v/>
      </c>
      <c r="N770" s="25">
        <f>IF(L770="","",L770-M770)</f>
        <v/>
      </c>
      <c r="O770" s="26" t="n"/>
      <c r="P770" s="25">
        <f>IF(N770="","",ROUND(N770*N(O770)/100,0))</f>
        <v/>
      </c>
      <c r="Q770" s="25">
        <f>IF(N770="","",N770-P770)</f>
        <v/>
      </c>
      <c r="R770" s="27" t="n"/>
      <c r="S770" s="28">
        <f>IF(OR(Q770="",R770=""),"",Q770*R770)</f>
        <v/>
      </c>
      <c r="T770" s="20" t="n"/>
      <c r="U770" s="20" t="n"/>
    </row>
    <row r="771">
      <c r="A771" s="20" t="n"/>
      <c r="B771" s="21" t="n"/>
      <c r="C771" s="22" t="n"/>
      <c r="D771" s="22" t="n"/>
      <c r="E771" s="20" t="n"/>
      <c r="F771" s="23">
        <f>IF(E771="","",IFERROR(INDEX(Listeler!$E$2:$E$300,MATCH(E771,Listeler!$D$2:$D$300,0)),""))</f>
        <v/>
      </c>
      <c r="G771" s="20" t="n"/>
      <c r="H771" s="20" t="n"/>
      <c r="I771" s="20" t="n"/>
      <c r="J771" s="24" t="n"/>
      <c r="K771" s="24" t="n"/>
      <c r="L771" s="25">
        <f>IF(OR(J771="",K771=""),"",MAX(J771,K771))</f>
        <v/>
      </c>
      <c r="M771" s="25">
        <f>IF(OR(J771="",K771=""),"",MIN(J771,K771))</f>
        <v/>
      </c>
      <c r="N771" s="25">
        <f>IF(L771="","",L771-M771)</f>
        <v/>
      </c>
      <c r="O771" s="26" t="n"/>
      <c r="P771" s="25">
        <f>IF(N771="","",ROUND(N771*N(O771)/100,0))</f>
        <v/>
      </c>
      <c r="Q771" s="25">
        <f>IF(N771="","",N771-P771)</f>
        <v/>
      </c>
      <c r="R771" s="27" t="n"/>
      <c r="S771" s="28">
        <f>IF(OR(Q771="",R771=""),"",Q771*R771)</f>
        <v/>
      </c>
      <c r="T771" s="20" t="n"/>
      <c r="U771" s="20" t="n"/>
    </row>
    <row r="772">
      <c r="A772" s="20" t="n"/>
      <c r="B772" s="21" t="n"/>
      <c r="C772" s="22" t="n"/>
      <c r="D772" s="22" t="n"/>
      <c r="E772" s="20" t="n"/>
      <c r="F772" s="23">
        <f>IF(E772="","",IFERROR(INDEX(Listeler!$E$2:$E$300,MATCH(E772,Listeler!$D$2:$D$300,0)),""))</f>
        <v/>
      </c>
      <c r="G772" s="20" t="n"/>
      <c r="H772" s="20" t="n"/>
      <c r="I772" s="20" t="n"/>
      <c r="J772" s="24" t="n"/>
      <c r="K772" s="24" t="n"/>
      <c r="L772" s="25">
        <f>IF(OR(J772="",K772=""),"",MAX(J772,K772))</f>
        <v/>
      </c>
      <c r="M772" s="25">
        <f>IF(OR(J772="",K772=""),"",MIN(J772,K772))</f>
        <v/>
      </c>
      <c r="N772" s="25">
        <f>IF(L772="","",L772-M772)</f>
        <v/>
      </c>
      <c r="O772" s="26" t="n"/>
      <c r="P772" s="25">
        <f>IF(N772="","",ROUND(N772*N(O772)/100,0))</f>
        <v/>
      </c>
      <c r="Q772" s="25">
        <f>IF(N772="","",N772-P772)</f>
        <v/>
      </c>
      <c r="R772" s="27" t="n"/>
      <c r="S772" s="28">
        <f>IF(OR(Q772="",R772=""),"",Q772*R772)</f>
        <v/>
      </c>
      <c r="T772" s="20" t="n"/>
      <c r="U772" s="20" t="n"/>
    </row>
    <row r="773">
      <c r="A773" s="20" t="n"/>
      <c r="B773" s="21" t="n"/>
      <c r="C773" s="22" t="n"/>
      <c r="D773" s="22" t="n"/>
      <c r="E773" s="20" t="n"/>
      <c r="F773" s="23">
        <f>IF(E773="","",IFERROR(INDEX(Listeler!$E$2:$E$300,MATCH(E773,Listeler!$D$2:$D$300,0)),""))</f>
        <v/>
      </c>
      <c r="G773" s="20" t="n"/>
      <c r="H773" s="20" t="n"/>
      <c r="I773" s="20" t="n"/>
      <c r="J773" s="24" t="n"/>
      <c r="K773" s="24" t="n"/>
      <c r="L773" s="25">
        <f>IF(OR(J773="",K773=""),"",MAX(J773,K773))</f>
        <v/>
      </c>
      <c r="M773" s="25">
        <f>IF(OR(J773="",K773=""),"",MIN(J773,K773))</f>
        <v/>
      </c>
      <c r="N773" s="25">
        <f>IF(L773="","",L773-M773)</f>
        <v/>
      </c>
      <c r="O773" s="26" t="n"/>
      <c r="P773" s="25">
        <f>IF(N773="","",ROUND(N773*N(O773)/100,0))</f>
        <v/>
      </c>
      <c r="Q773" s="25">
        <f>IF(N773="","",N773-P773)</f>
        <v/>
      </c>
      <c r="R773" s="27" t="n"/>
      <c r="S773" s="28">
        <f>IF(OR(Q773="",R773=""),"",Q773*R773)</f>
        <v/>
      </c>
      <c r="T773" s="20" t="n"/>
      <c r="U773" s="20" t="n"/>
    </row>
    <row r="774">
      <c r="A774" s="20" t="n"/>
      <c r="B774" s="21" t="n"/>
      <c r="C774" s="22" t="n"/>
      <c r="D774" s="22" t="n"/>
      <c r="E774" s="20" t="n"/>
      <c r="F774" s="23">
        <f>IF(E774="","",IFERROR(INDEX(Listeler!$E$2:$E$300,MATCH(E774,Listeler!$D$2:$D$300,0)),""))</f>
        <v/>
      </c>
      <c r="G774" s="20" t="n"/>
      <c r="H774" s="20" t="n"/>
      <c r="I774" s="20" t="n"/>
      <c r="J774" s="24" t="n"/>
      <c r="K774" s="24" t="n"/>
      <c r="L774" s="25">
        <f>IF(OR(J774="",K774=""),"",MAX(J774,K774))</f>
        <v/>
      </c>
      <c r="M774" s="25">
        <f>IF(OR(J774="",K774=""),"",MIN(J774,K774))</f>
        <v/>
      </c>
      <c r="N774" s="25">
        <f>IF(L774="","",L774-M774)</f>
        <v/>
      </c>
      <c r="O774" s="26" t="n"/>
      <c r="P774" s="25">
        <f>IF(N774="","",ROUND(N774*N(O774)/100,0))</f>
        <v/>
      </c>
      <c r="Q774" s="25">
        <f>IF(N774="","",N774-P774)</f>
        <v/>
      </c>
      <c r="R774" s="27" t="n"/>
      <c r="S774" s="28">
        <f>IF(OR(Q774="",R774=""),"",Q774*R774)</f>
        <v/>
      </c>
      <c r="T774" s="20" t="n"/>
      <c r="U774" s="20" t="n"/>
    </row>
    <row r="775">
      <c r="A775" s="20" t="n"/>
      <c r="B775" s="21" t="n"/>
      <c r="C775" s="22" t="n"/>
      <c r="D775" s="22" t="n"/>
      <c r="E775" s="20" t="n"/>
      <c r="F775" s="23">
        <f>IF(E775="","",IFERROR(INDEX(Listeler!$E$2:$E$300,MATCH(E775,Listeler!$D$2:$D$300,0)),""))</f>
        <v/>
      </c>
      <c r="G775" s="20" t="n"/>
      <c r="H775" s="20" t="n"/>
      <c r="I775" s="20" t="n"/>
      <c r="J775" s="24" t="n"/>
      <c r="K775" s="24" t="n"/>
      <c r="L775" s="25">
        <f>IF(OR(J775="",K775=""),"",MAX(J775,K775))</f>
        <v/>
      </c>
      <c r="M775" s="25">
        <f>IF(OR(J775="",K775=""),"",MIN(J775,K775))</f>
        <v/>
      </c>
      <c r="N775" s="25">
        <f>IF(L775="","",L775-M775)</f>
        <v/>
      </c>
      <c r="O775" s="26" t="n"/>
      <c r="P775" s="25">
        <f>IF(N775="","",ROUND(N775*N(O775)/100,0))</f>
        <v/>
      </c>
      <c r="Q775" s="25">
        <f>IF(N775="","",N775-P775)</f>
        <v/>
      </c>
      <c r="R775" s="27" t="n"/>
      <c r="S775" s="28">
        <f>IF(OR(Q775="",R775=""),"",Q775*R775)</f>
        <v/>
      </c>
      <c r="T775" s="20" t="n"/>
      <c r="U775" s="20" t="n"/>
    </row>
    <row r="776">
      <c r="A776" s="20" t="n"/>
      <c r="B776" s="21" t="n"/>
      <c r="C776" s="22" t="n"/>
      <c r="D776" s="22" t="n"/>
      <c r="E776" s="20" t="n"/>
      <c r="F776" s="23">
        <f>IF(E776="","",IFERROR(INDEX(Listeler!$E$2:$E$300,MATCH(E776,Listeler!$D$2:$D$300,0)),""))</f>
        <v/>
      </c>
      <c r="G776" s="20" t="n"/>
      <c r="H776" s="20" t="n"/>
      <c r="I776" s="20" t="n"/>
      <c r="J776" s="24" t="n"/>
      <c r="K776" s="24" t="n"/>
      <c r="L776" s="25">
        <f>IF(OR(J776="",K776=""),"",MAX(J776,K776))</f>
        <v/>
      </c>
      <c r="M776" s="25">
        <f>IF(OR(J776="",K776=""),"",MIN(J776,K776))</f>
        <v/>
      </c>
      <c r="N776" s="25">
        <f>IF(L776="","",L776-M776)</f>
        <v/>
      </c>
      <c r="O776" s="26" t="n"/>
      <c r="P776" s="25">
        <f>IF(N776="","",ROUND(N776*N(O776)/100,0))</f>
        <v/>
      </c>
      <c r="Q776" s="25">
        <f>IF(N776="","",N776-P776)</f>
        <v/>
      </c>
      <c r="R776" s="27" t="n"/>
      <c r="S776" s="28">
        <f>IF(OR(Q776="",R776=""),"",Q776*R776)</f>
        <v/>
      </c>
      <c r="T776" s="20" t="n"/>
      <c r="U776" s="20" t="n"/>
    </row>
    <row r="777">
      <c r="A777" s="20" t="n"/>
      <c r="B777" s="21" t="n"/>
      <c r="C777" s="22" t="n"/>
      <c r="D777" s="22" t="n"/>
      <c r="E777" s="20" t="n"/>
      <c r="F777" s="23">
        <f>IF(E777="","",IFERROR(INDEX(Listeler!$E$2:$E$300,MATCH(E777,Listeler!$D$2:$D$300,0)),""))</f>
        <v/>
      </c>
      <c r="G777" s="20" t="n"/>
      <c r="H777" s="20" t="n"/>
      <c r="I777" s="20" t="n"/>
      <c r="J777" s="24" t="n"/>
      <c r="K777" s="24" t="n"/>
      <c r="L777" s="25">
        <f>IF(OR(J777="",K777=""),"",MAX(J777,K777))</f>
        <v/>
      </c>
      <c r="M777" s="25">
        <f>IF(OR(J777="",K777=""),"",MIN(J777,K777))</f>
        <v/>
      </c>
      <c r="N777" s="25">
        <f>IF(L777="","",L777-M777)</f>
        <v/>
      </c>
      <c r="O777" s="26" t="n"/>
      <c r="P777" s="25">
        <f>IF(N777="","",ROUND(N777*N(O777)/100,0))</f>
        <v/>
      </c>
      <c r="Q777" s="25">
        <f>IF(N777="","",N777-P777)</f>
        <v/>
      </c>
      <c r="R777" s="27" t="n"/>
      <c r="S777" s="28">
        <f>IF(OR(Q777="",R777=""),"",Q777*R777)</f>
        <v/>
      </c>
      <c r="T777" s="20" t="n"/>
      <c r="U777" s="20" t="n"/>
    </row>
    <row r="778">
      <c r="A778" s="20" t="n"/>
      <c r="B778" s="21" t="n"/>
      <c r="C778" s="22" t="n"/>
      <c r="D778" s="22" t="n"/>
      <c r="E778" s="20" t="n"/>
      <c r="F778" s="23">
        <f>IF(E778="","",IFERROR(INDEX(Listeler!$E$2:$E$300,MATCH(E778,Listeler!$D$2:$D$300,0)),""))</f>
        <v/>
      </c>
      <c r="G778" s="20" t="n"/>
      <c r="H778" s="20" t="n"/>
      <c r="I778" s="20" t="n"/>
      <c r="J778" s="24" t="n"/>
      <c r="K778" s="24" t="n"/>
      <c r="L778" s="25">
        <f>IF(OR(J778="",K778=""),"",MAX(J778,K778))</f>
        <v/>
      </c>
      <c r="M778" s="25">
        <f>IF(OR(J778="",K778=""),"",MIN(J778,K778))</f>
        <v/>
      </c>
      <c r="N778" s="25">
        <f>IF(L778="","",L778-M778)</f>
        <v/>
      </c>
      <c r="O778" s="26" t="n"/>
      <c r="P778" s="25">
        <f>IF(N778="","",ROUND(N778*N(O778)/100,0))</f>
        <v/>
      </c>
      <c r="Q778" s="25">
        <f>IF(N778="","",N778-P778)</f>
        <v/>
      </c>
      <c r="R778" s="27" t="n"/>
      <c r="S778" s="28">
        <f>IF(OR(Q778="",R778=""),"",Q778*R778)</f>
        <v/>
      </c>
      <c r="T778" s="20" t="n"/>
      <c r="U778" s="20" t="n"/>
    </row>
    <row r="779">
      <c r="A779" s="20" t="n"/>
      <c r="B779" s="21" t="n"/>
      <c r="C779" s="22" t="n"/>
      <c r="D779" s="22" t="n"/>
      <c r="E779" s="20" t="n"/>
      <c r="F779" s="23">
        <f>IF(E779="","",IFERROR(INDEX(Listeler!$E$2:$E$300,MATCH(E779,Listeler!$D$2:$D$300,0)),""))</f>
        <v/>
      </c>
      <c r="G779" s="20" t="n"/>
      <c r="H779" s="20" t="n"/>
      <c r="I779" s="20" t="n"/>
      <c r="J779" s="24" t="n"/>
      <c r="K779" s="24" t="n"/>
      <c r="L779" s="25">
        <f>IF(OR(J779="",K779=""),"",MAX(J779,K779))</f>
        <v/>
      </c>
      <c r="M779" s="25">
        <f>IF(OR(J779="",K779=""),"",MIN(J779,K779))</f>
        <v/>
      </c>
      <c r="N779" s="25">
        <f>IF(L779="","",L779-M779)</f>
        <v/>
      </c>
      <c r="O779" s="26" t="n"/>
      <c r="P779" s="25">
        <f>IF(N779="","",ROUND(N779*N(O779)/100,0))</f>
        <v/>
      </c>
      <c r="Q779" s="25">
        <f>IF(N779="","",N779-P779)</f>
        <v/>
      </c>
      <c r="R779" s="27" t="n"/>
      <c r="S779" s="28">
        <f>IF(OR(Q779="",R779=""),"",Q779*R779)</f>
        <v/>
      </c>
      <c r="T779" s="20" t="n"/>
      <c r="U779" s="20" t="n"/>
    </row>
    <row r="780">
      <c r="A780" s="20" t="n"/>
      <c r="B780" s="21" t="n"/>
      <c r="C780" s="22" t="n"/>
      <c r="D780" s="22" t="n"/>
      <c r="E780" s="20" t="n"/>
      <c r="F780" s="23">
        <f>IF(E780="","",IFERROR(INDEX(Listeler!$E$2:$E$300,MATCH(E780,Listeler!$D$2:$D$300,0)),""))</f>
        <v/>
      </c>
      <c r="G780" s="20" t="n"/>
      <c r="H780" s="20" t="n"/>
      <c r="I780" s="20" t="n"/>
      <c r="J780" s="24" t="n"/>
      <c r="K780" s="24" t="n"/>
      <c r="L780" s="25">
        <f>IF(OR(J780="",K780=""),"",MAX(J780,K780))</f>
        <v/>
      </c>
      <c r="M780" s="25">
        <f>IF(OR(J780="",K780=""),"",MIN(J780,K780))</f>
        <v/>
      </c>
      <c r="N780" s="25">
        <f>IF(L780="","",L780-M780)</f>
        <v/>
      </c>
      <c r="O780" s="26" t="n"/>
      <c r="P780" s="25">
        <f>IF(N780="","",ROUND(N780*N(O780)/100,0))</f>
        <v/>
      </c>
      <c r="Q780" s="25">
        <f>IF(N780="","",N780-P780)</f>
        <v/>
      </c>
      <c r="R780" s="27" t="n"/>
      <c r="S780" s="28">
        <f>IF(OR(Q780="",R780=""),"",Q780*R780)</f>
        <v/>
      </c>
      <c r="T780" s="20" t="n"/>
      <c r="U780" s="20" t="n"/>
    </row>
    <row r="781">
      <c r="A781" s="20" t="n"/>
      <c r="B781" s="21" t="n"/>
      <c r="C781" s="22" t="n"/>
      <c r="D781" s="22" t="n"/>
      <c r="E781" s="20" t="n"/>
      <c r="F781" s="23">
        <f>IF(E781="","",IFERROR(INDEX(Listeler!$E$2:$E$300,MATCH(E781,Listeler!$D$2:$D$300,0)),""))</f>
        <v/>
      </c>
      <c r="G781" s="20" t="n"/>
      <c r="H781" s="20" t="n"/>
      <c r="I781" s="20" t="n"/>
      <c r="J781" s="24" t="n"/>
      <c r="K781" s="24" t="n"/>
      <c r="L781" s="25">
        <f>IF(OR(J781="",K781=""),"",MAX(J781,K781))</f>
        <v/>
      </c>
      <c r="M781" s="25">
        <f>IF(OR(J781="",K781=""),"",MIN(J781,K781))</f>
        <v/>
      </c>
      <c r="N781" s="25">
        <f>IF(L781="","",L781-M781)</f>
        <v/>
      </c>
      <c r="O781" s="26" t="n"/>
      <c r="P781" s="25">
        <f>IF(N781="","",ROUND(N781*N(O781)/100,0))</f>
        <v/>
      </c>
      <c r="Q781" s="25">
        <f>IF(N781="","",N781-P781)</f>
        <v/>
      </c>
      <c r="R781" s="27" t="n"/>
      <c r="S781" s="28">
        <f>IF(OR(Q781="",R781=""),"",Q781*R781)</f>
        <v/>
      </c>
      <c r="T781" s="20" t="n"/>
      <c r="U781" s="20" t="n"/>
    </row>
    <row r="782">
      <c r="A782" s="20" t="n"/>
      <c r="B782" s="21" t="n"/>
      <c r="C782" s="22" t="n"/>
      <c r="D782" s="22" t="n"/>
      <c r="E782" s="20" t="n"/>
      <c r="F782" s="23">
        <f>IF(E782="","",IFERROR(INDEX(Listeler!$E$2:$E$300,MATCH(E782,Listeler!$D$2:$D$300,0)),""))</f>
        <v/>
      </c>
      <c r="G782" s="20" t="n"/>
      <c r="H782" s="20" t="n"/>
      <c r="I782" s="20" t="n"/>
      <c r="J782" s="24" t="n"/>
      <c r="K782" s="24" t="n"/>
      <c r="L782" s="25">
        <f>IF(OR(J782="",K782=""),"",MAX(J782,K782))</f>
        <v/>
      </c>
      <c r="M782" s="25">
        <f>IF(OR(J782="",K782=""),"",MIN(J782,K782))</f>
        <v/>
      </c>
      <c r="N782" s="25">
        <f>IF(L782="","",L782-M782)</f>
        <v/>
      </c>
      <c r="O782" s="26" t="n"/>
      <c r="P782" s="25">
        <f>IF(N782="","",ROUND(N782*N(O782)/100,0))</f>
        <v/>
      </c>
      <c r="Q782" s="25">
        <f>IF(N782="","",N782-P782)</f>
        <v/>
      </c>
      <c r="R782" s="27" t="n"/>
      <c r="S782" s="28">
        <f>IF(OR(Q782="",R782=""),"",Q782*R782)</f>
        <v/>
      </c>
      <c r="T782" s="20" t="n"/>
      <c r="U782" s="20" t="n"/>
    </row>
    <row r="783">
      <c r="A783" s="20" t="n"/>
      <c r="B783" s="21" t="n"/>
      <c r="C783" s="22" t="n"/>
      <c r="D783" s="22" t="n"/>
      <c r="E783" s="20" t="n"/>
      <c r="F783" s="23">
        <f>IF(E783="","",IFERROR(INDEX(Listeler!$E$2:$E$300,MATCH(E783,Listeler!$D$2:$D$300,0)),""))</f>
        <v/>
      </c>
      <c r="G783" s="20" t="n"/>
      <c r="H783" s="20" t="n"/>
      <c r="I783" s="20" t="n"/>
      <c r="J783" s="24" t="n"/>
      <c r="K783" s="24" t="n"/>
      <c r="L783" s="25">
        <f>IF(OR(J783="",K783=""),"",MAX(J783,K783))</f>
        <v/>
      </c>
      <c r="M783" s="25">
        <f>IF(OR(J783="",K783=""),"",MIN(J783,K783))</f>
        <v/>
      </c>
      <c r="N783" s="25">
        <f>IF(L783="","",L783-M783)</f>
        <v/>
      </c>
      <c r="O783" s="26" t="n"/>
      <c r="P783" s="25">
        <f>IF(N783="","",ROUND(N783*N(O783)/100,0))</f>
        <v/>
      </c>
      <c r="Q783" s="25">
        <f>IF(N783="","",N783-P783)</f>
        <v/>
      </c>
      <c r="R783" s="27" t="n"/>
      <c r="S783" s="28">
        <f>IF(OR(Q783="",R783=""),"",Q783*R783)</f>
        <v/>
      </c>
      <c r="T783" s="20" t="n"/>
      <c r="U783" s="20" t="n"/>
    </row>
    <row r="784">
      <c r="A784" s="20" t="n"/>
      <c r="B784" s="21" t="n"/>
      <c r="C784" s="22" t="n"/>
      <c r="D784" s="22" t="n"/>
      <c r="E784" s="20" t="n"/>
      <c r="F784" s="23">
        <f>IF(E784="","",IFERROR(INDEX(Listeler!$E$2:$E$300,MATCH(E784,Listeler!$D$2:$D$300,0)),""))</f>
        <v/>
      </c>
      <c r="G784" s="20" t="n"/>
      <c r="H784" s="20" t="n"/>
      <c r="I784" s="20" t="n"/>
      <c r="J784" s="24" t="n"/>
      <c r="K784" s="24" t="n"/>
      <c r="L784" s="25">
        <f>IF(OR(J784="",K784=""),"",MAX(J784,K784))</f>
        <v/>
      </c>
      <c r="M784" s="25">
        <f>IF(OR(J784="",K784=""),"",MIN(J784,K784))</f>
        <v/>
      </c>
      <c r="N784" s="25">
        <f>IF(L784="","",L784-M784)</f>
        <v/>
      </c>
      <c r="O784" s="26" t="n"/>
      <c r="P784" s="25">
        <f>IF(N784="","",ROUND(N784*N(O784)/100,0))</f>
        <v/>
      </c>
      <c r="Q784" s="25">
        <f>IF(N784="","",N784-P784)</f>
        <v/>
      </c>
      <c r="R784" s="27" t="n"/>
      <c r="S784" s="28">
        <f>IF(OR(Q784="",R784=""),"",Q784*R784)</f>
        <v/>
      </c>
      <c r="T784" s="20" t="n"/>
      <c r="U784" s="20" t="n"/>
    </row>
    <row r="785">
      <c r="A785" s="20" t="n"/>
      <c r="B785" s="21" t="n"/>
      <c r="C785" s="22" t="n"/>
      <c r="D785" s="22" t="n"/>
      <c r="E785" s="20" t="n"/>
      <c r="F785" s="23">
        <f>IF(E785="","",IFERROR(INDEX(Listeler!$E$2:$E$300,MATCH(E785,Listeler!$D$2:$D$300,0)),""))</f>
        <v/>
      </c>
      <c r="G785" s="20" t="n"/>
      <c r="H785" s="20" t="n"/>
      <c r="I785" s="20" t="n"/>
      <c r="J785" s="24" t="n"/>
      <c r="K785" s="24" t="n"/>
      <c r="L785" s="25">
        <f>IF(OR(J785="",K785=""),"",MAX(J785,K785))</f>
        <v/>
      </c>
      <c r="M785" s="25">
        <f>IF(OR(J785="",K785=""),"",MIN(J785,K785))</f>
        <v/>
      </c>
      <c r="N785" s="25">
        <f>IF(L785="","",L785-M785)</f>
        <v/>
      </c>
      <c r="O785" s="26" t="n"/>
      <c r="P785" s="25">
        <f>IF(N785="","",ROUND(N785*N(O785)/100,0))</f>
        <v/>
      </c>
      <c r="Q785" s="25">
        <f>IF(N785="","",N785-P785)</f>
        <v/>
      </c>
      <c r="R785" s="27" t="n"/>
      <c r="S785" s="28">
        <f>IF(OR(Q785="",R785=""),"",Q785*R785)</f>
        <v/>
      </c>
      <c r="T785" s="20" t="n"/>
      <c r="U785" s="20" t="n"/>
    </row>
    <row r="786">
      <c r="A786" s="20" t="n"/>
      <c r="B786" s="21" t="n"/>
      <c r="C786" s="22" t="n"/>
      <c r="D786" s="22" t="n"/>
      <c r="E786" s="20" t="n"/>
      <c r="F786" s="23">
        <f>IF(E786="","",IFERROR(INDEX(Listeler!$E$2:$E$300,MATCH(E786,Listeler!$D$2:$D$300,0)),""))</f>
        <v/>
      </c>
      <c r="G786" s="20" t="n"/>
      <c r="H786" s="20" t="n"/>
      <c r="I786" s="20" t="n"/>
      <c r="J786" s="24" t="n"/>
      <c r="K786" s="24" t="n"/>
      <c r="L786" s="25">
        <f>IF(OR(J786="",K786=""),"",MAX(J786,K786))</f>
        <v/>
      </c>
      <c r="M786" s="25">
        <f>IF(OR(J786="",K786=""),"",MIN(J786,K786))</f>
        <v/>
      </c>
      <c r="N786" s="25">
        <f>IF(L786="","",L786-M786)</f>
        <v/>
      </c>
      <c r="O786" s="26" t="n"/>
      <c r="P786" s="25">
        <f>IF(N786="","",ROUND(N786*N(O786)/100,0))</f>
        <v/>
      </c>
      <c r="Q786" s="25">
        <f>IF(N786="","",N786-P786)</f>
        <v/>
      </c>
      <c r="R786" s="27" t="n"/>
      <c r="S786" s="28">
        <f>IF(OR(Q786="",R786=""),"",Q786*R786)</f>
        <v/>
      </c>
      <c r="T786" s="20" t="n"/>
      <c r="U786" s="20" t="n"/>
    </row>
    <row r="787">
      <c r="A787" s="20" t="n"/>
      <c r="B787" s="21" t="n"/>
      <c r="C787" s="22" t="n"/>
      <c r="D787" s="22" t="n"/>
      <c r="E787" s="20" t="n"/>
      <c r="F787" s="23">
        <f>IF(E787="","",IFERROR(INDEX(Listeler!$E$2:$E$300,MATCH(E787,Listeler!$D$2:$D$300,0)),""))</f>
        <v/>
      </c>
      <c r="G787" s="20" t="n"/>
      <c r="H787" s="20" t="n"/>
      <c r="I787" s="20" t="n"/>
      <c r="J787" s="24" t="n"/>
      <c r="K787" s="24" t="n"/>
      <c r="L787" s="25">
        <f>IF(OR(J787="",K787=""),"",MAX(J787,K787))</f>
        <v/>
      </c>
      <c r="M787" s="25">
        <f>IF(OR(J787="",K787=""),"",MIN(J787,K787))</f>
        <v/>
      </c>
      <c r="N787" s="25">
        <f>IF(L787="","",L787-M787)</f>
        <v/>
      </c>
      <c r="O787" s="26" t="n"/>
      <c r="P787" s="25">
        <f>IF(N787="","",ROUND(N787*N(O787)/100,0))</f>
        <v/>
      </c>
      <c r="Q787" s="25">
        <f>IF(N787="","",N787-P787)</f>
        <v/>
      </c>
      <c r="R787" s="27" t="n"/>
      <c r="S787" s="28">
        <f>IF(OR(Q787="",R787=""),"",Q787*R787)</f>
        <v/>
      </c>
      <c r="T787" s="20" t="n"/>
      <c r="U787" s="20" t="n"/>
    </row>
    <row r="788">
      <c r="A788" s="20" t="n"/>
      <c r="B788" s="21" t="n"/>
      <c r="C788" s="22" t="n"/>
      <c r="D788" s="22" t="n"/>
      <c r="E788" s="20" t="n"/>
      <c r="F788" s="23">
        <f>IF(E788="","",IFERROR(INDEX(Listeler!$E$2:$E$300,MATCH(E788,Listeler!$D$2:$D$300,0)),""))</f>
        <v/>
      </c>
      <c r="G788" s="20" t="n"/>
      <c r="H788" s="20" t="n"/>
      <c r="I788" s="20" t="n"/>
      <c r="J788" s="24" t="n"/>
      <c r="K788" s="24" t="n"/>
      <c r="L788" s="25">
        <f>IF(OR(J788="",K788=""),"",MAX(J788,K788))</f>
        <v/>
      </c>
      <c r="M788" s="25">
        <f>IF(OR(J788="",K788=""),"",MIN(J788,K788))</f>
        <v/>
      </c>
      <c r="N788" s="25">
        <f>IF(L788="","",L788-M788)</f>
        <v/>
      </c>
      <c r="O788" s="26" t="n"/>
      <c r="P788" s="25">
        <f>IF(N788="","",ROUND(N788*N(O788)/100,0))</f>
        <v/>
      </c>
      <c r="Q788" s="25">
        <f>IF(N788="","",N788-P788)</f>
        <v/>
      </c>
      <c r="R788" s="27" t="n"/>
      <c r="S788" s="28">
        <f>IF(OR(Q788="",R788=""),"",Q788*R788)</f>
        <v/>
      </c>
      <c r="T788" s="20" t="n"/>
      <c r="U788" s="20" t="n"/>
    </row>
    <row r="789">
      <c r="A789" s="20" t="n"/>
      <c r="B789" s="21" t="n"/>
      <c r="C789" s="22" t="n"/>
      <c r="D789" s="22" t="n"/>
      <c r="E789" s="20" t="n"/>
      <c r="F789" s="23">
        <f>IF(E789="","",IFERROR(INDEX(Listeler!$E$2:$E$300,MATCH(E789,Listeler!$D$2:$D$300,0)),""))</f>
        <v/>
      </c>
      <c r="G789" s="20" t="n"/>
      <c r="H789" s="20" t="n"/>
      <c r="I789" s="20" t="n"/>
      <c r="J789" s="24" t="n"/>
      <c r="K789" s="24" t="n"/>
      <c r="L789" s="25">
        <f>IF(OR(J789="",K789=""),"",MAX(J789,K789))</f>
        <v/>
      </c>
      <c r="M789" s="25">
        <f>IF(OR(J789="",K789=""),"",MIN(J789,K789))</f>
        <v/>
      </c>
      <c r="N789" s="25">
        <f>IF(L789="","",L789-M789)</f>
        <v/>
      </c>
      <c r="O789" s="26" t="n"/>
      <c r="P789" s="25">
        <f>IF(N789="","",ROUND(N789*N(O789)/100,0))</f>
        <v/>
      </c>
      <c r="Q789" s="25">
        <f>IF(N789="","",N789-P789)</f>
        <v/>
      </c>
      <c r="R789" s="27" t="n"/>
      <c r="S789" s="28">
        <f>IF(OR(Q789="",R789=""),"",Q789*R789)</f>
        <v/>
      </c>
      <c r="T789" s="20" t="n"/>
      <c r="U789" s="20" t="n"/>
    </row>
    <row r="790">
      <c r="A790" s="20" t="n"/>
      <c r="B790" s="21" t="n"/>
      <c r="C790" s="22" t="n"/>
      <c r="D790" s="22" t="n"/>
      <c r="E790" s="20" t="n"/>
      <c r="F790" s="23">
        <f>IF(E790="","",IFERROR(INDEX(Listeler!$E$2:$E$300,MATCH(E790,Listeler!$D$2:$D$300,0)),""))</f>
        <v/>
      </c>
      <c r="G790" s="20" t="n"/>
      <c r="H790" s="20" t="n"/>
      <c r="I790" s="20" t="n"/>
      <c r="J790" s="24" t="n"/>
      <c r="K790" s="24" t="n"/>
      <c r="L790" s="25">
        <f>IF(OR(J790="",K790=""),"",MAX(J790,K790))</f>
        <v/>
      </c>
      <c r="M790" s="25">
        <f>IF(OR(J790="",K790=""),"",MIN(J790,K790))</f>
        <v/>
      </c>
      <c r="N790" s="25">
        <f>IF(L790="","",L790-M790)</f>
        <v/>
      </c>
      <c r="O790" s="26" t="n"/>
      <c r="P790" s="25">
        <f>IF(N790="","",ROUND(N790*N(O790)/100,0))</f>
        <v/>
      </c>
      <c r="Q790" s="25">
        <f>IF(N790="","",N790-P790)</f>
        <v/>
      </c>
      <c r="R790" s="27" t="n"/>
      <c r="S790" s="28">
        <f>IF(OR(Q790="",R790=""),"",Q790*R790)</f>
        <v/>
      </c>
      <c r="T790" s="20" t="n"/>
      <c r="U790" s="20" t="n"/>
    </row>
    <row r="791">
      <c r="A791" s="20" t="n"/>
      <c r="B791" s="21" t="n"/>
      <c r="C791" s="22" t="n"/>
      <c r="D791" s="22" t="n"/>
      <c r="E791" s="20" t="n"/>
      <c r="F791" s="23">
        <f>IF(E791="","",IFERROR(INDEX(Listeler!$E$2:$E$300,MATCH(E791,Listeler!$D$2:$D$300,0)),""))</f>
        <v/>
      </c>
      <c r="G791" s="20" t="n"/>
      <c r="H791" s="20" t="n"/>
      <c r="I791" s="20" t="n"/>
      <c r="J791" s="24" t="n"/>
      <c r="K791" s="24" t="n"/>
      <c r="L791" s="25">
        <f>IF(OR(J791="",K791=""),"",MAX(J791,K791))</f>
        <v/>
      </c>
      <c r="M791" s="25">
        <f>IF(OR(J791="",K791=""),"",MIN(J791,K791))</f>
        <v/>
      </c>
      <c r="N791" s="25">
        <f>IF(L791="","",L791-M791)</f>
        <v/>
      </c>
      <c r="O791" s="26" t="n"/>
      <c r="P791" s="25">
        <f>IF(N791="","",ROUND(N791*N(O791)/100,0))</f>
        <v/>
      </c>
      <c r="Q791" s="25">
        <f>IF(N791="","",N791-P791)</f>
        <v/>
      </c>
      <c r="R791" s="27" t="n"/>
      <c r="S791" s="28">
        <f>IF(OR(Q791="",R791=""),"",Q791*R791)</f>
        <v/>
      </c>
      <c r="T791" s="20" t="n"/>
      <c r="U791" s="20" t="n"/>
    </row>
    <row r="792">
      <c r="A792" s="20" t="n"/>
      <c r="B792" s="21" t="n"/>
      <c r="C792" s="22" t="n"/>
      <c r="D792" s="22" t="n"/>
      <c r="E792" s="20" t="n"/>
      <c r="F792" s="23">
        <f>IF(E792="","",IFERROR(INDEX(Listeler!$E$2:$E$300,MATCH(E792,Listeler!$D$2:$D$300,0)),""))</f>
        <v/>
      </c>
      <c r="G792" s="20" t="n"/>
      <c r="H792" s="20" t="n"/>
      <c r="I792" s="20" t="n"/>
      <c r="J792" s="24" t="n"/>
      <c r="K792" s="24" t="n"/>
      <c r="L792" s="25">
        <f>IF(OR(J792="",K792=""),"",MAX(J792,K792))</f>
        <v/>
      </c>
      <c r="M792" s="25">
        <f>IF(OR(J792="",K792=""),"",MIN(J792,K792))</f>
        <v/>
      </c>
      <c r="N792" s="25">
        <f>IF(L792="","",L792-M792)</f>
        <v/>
      </c>
      <c r="O792" s="26" t="n"/>
      <c r="P792" s="25">
        <f>IF(N792="","",ROUND(N792*N(O792)/100,0))</f>
        <v/>
      </c>
      <c r="Q792" s="25">
        <f>IF(N792="","",N792-P792)</f>
        <v/>
      </c>
      <c r="R792" s="27" t="n"/>
      <c r="S792" s="28">
        <f>IF(OR(Q792="",R792=""),"",Q792*R792)</f>
        <v/>
      </c>
      <c r="T792" s="20" t="n"/>
      <c r="U792" s="20" t="n"/>
    </row>
    <row r="793">
      <c r="A793" s="20" t="n"/>
      <c r="B793" s="21" t="n"/>
      <c r="C793" s="22" t="n"/>
      <c r="D793" s="22" t="n"/>
      <c r="E793" s="20" t="n"/>
      <c r="F793" s="23">
        <f>IF(E793="","",IFERROR(INDEX(Listeler!$E$2:$E$300,MATCH(E793,Listeler!$D$2:$D$300,0)),""))</f>
        <v/>
      </c>
      <c r="G793" s="20" t="n"/>
      <c r="H793" s="20" t="n"/>
      <c r="I793" s="20" t="n"/>
      <c r="J793" s="24" t="n"/>
      <c r="K793" s="24" t="n"/>
      <c r="L793" s="25">
        <f>IF(OR(J793="",K793=""),"",MAX(J793,K793))</f>
        <v/>
      </c>
      <c r="M793" s="25">
        <f>IF(OR(J793="",K793=""),"",MIN(J793,K793))</f>
        <v/>
      </c>
      <c r="N793" s="25">
        <f>IF(L793="","",L793-M793)</f>
        <v/>
      </c>
      <c r="O793" s="26" t="n"/>
      <c r="P793" s="25">
        <f>IF(N793="","",ROUND(N793*N(O793)/100,0))</f>
        <v/>
      </c>
      <c r="Q793" s="25">
        <f>IF(N793="","",N793-P793)</f>
        <v/>
      </c>
      <c r="R793" s="27" t="n"/>
      <c r="S793" s="28">
        <f>IF(OR(Q793="",R793=""),"",Q793*R793)</f>
        <v/>
      </c>
      <c r="T793" s="20" t="n"/>
      <c r="U793" s="20" t="n"/>
    </row>
    <row r="794">
      <c r="A794" s="20" t="n"/>
      <c r="B794" s="21" t="n"/>
      <c r="C794" s="22" t="n"/>
      <c r="D794" s="22" t="n"/>
      <c r="E794" s="20" t="n"/>
      <c r="F794" s="23">
        <f>IF(E794="","",IFERROR(INDEX(Listeler!$E$2:$E$300,MATCH(E794,Listeler!$D$2:$D$300,0)),""))</f>
        <v/>
      </c>
      <c r="G794" s="20" t="n"/>
      <c r="H794" s="20" t="n"/>
      <c r="I794" s="20" t="n"/>
      <c r="J794" s="24" t="n"/>
      <c r="K794" s="24" t="n"/>
      <c r="L794" s="25">
        <f>IF(OR(J794="",K794=""),"",MAX(J794,K794))</f>
        <v/>
      </c>
      <c r="M794" s="25">
        <f>IF(OR(J794="",K794=""),"",MIN(J794,K794))</f>
        <v/>
      </c>
      <c r="N794" s="25">
        <f>IF(L794="","",L794-M794)</f>
        <v/>
      </c>
      <c r="O794" s="26" t="n"/>
      <c r="P794" s="25">
        <f>IF(N794="","",ROUND(N794*N(O794)/100,0))</f>
        <v/>
      </c>
      <c r="Q794" s="25">
        <f>IF(N794="","",N794-P794)</f>
        <v/>
      </c>
      <c r="R794" s="27" t="n"/>
      <c r="S794" s="28">
        <f>IF(OR(Q794="",R794=""),"",Q794*R794)</f>
        <v/>
      </c>
      <c r="T794" s="20" t="n"/>
      <c r="U794" s="20" t="n"/>
    </row>
    <row r="795">
      <c r="A795" s="20" t="n"/>
      <c r="B795" s="21" t="n"/>
      <c r="C795" s="22" t="n"/>
      <c r="D795" s="22" t="n"/>
      <c r="E795" s="20" t="n"/>
      <c r="F795" s="23">
        <f>IF(E795="","",IFERROR(INDEX(Listeler!$E$2:$E$300,MATCH(E795,Listeler!$D$2:$D$300,0)),""))</f>
        <v/>
      </c>
      <c r="G795" s="20" t="n"/>
      <c r="H795" s="20" t="n"/>
      <c r="I795" s="20" t="n"/>
      <c r="J795" s="24" t="n"/>
      <c r="K795" s="24" t="n"/>
      <c r="L795" s="25">
        <f>IF(OR(J795="",K795=""),"",MAX(J795,K795))</f>
        <v/>
      </c>
      <c r="M795" s="25">
        <f>IF(OR(J795="",K795=""),"",MIN(J795,K795))</f>
        <v/>
      </c>
      <c r="N795" s="25">
        <f>IF(L795="","",L795-M795)</f>
        <v/>
      </c>
      <c r="O795" s="26" t="n"/>
      <c r="P795" s="25">
        <f>IF(N795="","",ROUND(N795*N(O795)/100,0))</f>
        <v/>
      </c>
      <c r="Q795" s="25">
        <f>IF(N795="","",N795-P795)</f>
        <v/>
      </c>
      <c r="R795" s="27" t="n"/>
      <c r="S795" s="28">
        <f>IF(OR(Q795="",R795=""),"",Q795*R795)</f>
        <v/>
      </c>
      <c r="T795" s="20" t="n"/>
      <c r="U795" s="20" t="n"/>
    </row>
    <row r="796">
      <c r="A796" s="20" t="n"/>
      <c r="B796" s="21" t="n"/>
      <c r="C796" s="22" t="n"/>
      <c r="D796" s="22" t="n"/>
      <c r="E796" s="20" t="n"/>
      <c r="F796" s="23">
        <f>IF(E796="","",IFERROR(INDEX(Listeler!$E$2:$E$300,MATCH(E796,Listeler!$D$2:$D$300,0)),""))</f>
        <v/>
      </c>
      <c r="G796" s="20" t="n"/>
      <c r="H796" s="20" t="n"/>
      <c r="I796" s="20" t="n"/>
      <c r="J796" s="24" t="n"/>
      <c r="K796" s="24" t="n"/>
      <c r="L796" s="25">
        <f>IF(OR(J796="",K796=""),"",MAX(J796,K796))</f>
        <v/>
      </c>
      <c r="M796" s="25">
        <f>IF(OR(J796="",K796=""),"",MIN(J796,K796))</f>
        <v/>
      </c>
      <c r="N796" s="25">
        <f>IF(L796="","",L796-M796)</f>
        <v/>
      </c>
      <c r="O796" s="26" t="n"/>
      <c r="P796" s="25">
        <f>IF(N796="","",ROUND(N796*N(O796)/100,0))</f>
        <v/>
      </c>
      <c r="Q796" s="25">
        <f>IF(N796="","",N796-P796)</f>
        <v/>
      </c>
      <c r="R796" s="27" t="n"/>
      <c r="S796" s="28">
        <f>IF(OR(Q796="",R796=""),"",Q796*R796)</f>
        <v/>
      </c>
      <c r="T796" s="20" t="n"/>
      <c r="U796" s="20" t="n"/>
    </row>
    <row r="797">
      <c r="A797" s="20" t="n"/>
      <c r="B797" s="21" t="n"/>
      <c r="C797" s="22" t="n"/>
      <c r="D797" s="22" t="n"/>
      <c r="E797" s="20" t="n"/>
      <c r="F797" s="23">
        <f>IF(E797="","",IFERROR(INDEX(Listeler!$E$2:$E$300,MATCH(E797,Listeler!$D$2:$D$300,0)),""))</f>
        <v/>
      </c>
      <c r="G797" s="20" t="n"/>
      <c r="H797" s="20" t="n"/>
      <c r="I797" s="20" t="n"/>
      <c r="J797" s="24" t="n"/>
      <c r="K797" s="24" t="n"/>
      <c r="L797" s="25">
        <f>IF(OR(J797="",K797=""),"",MAX(J797,K797))</f>
        <v/>
      </c>
      <c r="M797" s="25">
        <f>IF(OR(J797="",K797=""),"",MIN(J797,K797))</f>
        <v/>
      </c>
      <c r="N797" s="25">
        <f>IF(L797="","",L797-M797)</f>
        <v/>
      </c>
      <c r="O797" s="26" t="n"/>
      <c r="P797" s="25">
        <f>IF(N797="","",ROUND(N797*N(O797)/100,0))</f>
        <v/>
      </c>
      <c r="Q797" s="25">
        <f>IF(N797="","",N797-P797)</f>
        <v/>
      </c>
      <c r="R797" s="27" t="n"/>
      <c r="S797" s="28">
        <f>IF(OR(Q797="",R797=""),"",Q797*R797)</f>
        <v/>
      </c>
      <c r="T797" s="20" t="n"/>
      <c r="U797" s="20" t="n"/>
    </row>
    <row r="798">
      <c r="A798" s="20" t="n"/>
      <c r="B798" s="21" t="n"/>
      <c r="C798" s="22" t="n"/>
      <c r="D798" s="22" t="n"/>
      <c r="E798" s="20" t="n"/>
      <c r="F798" s="23">
        <f>IF(E798="","",IFERROR(INDEX(Listeler!$E$2:$E$300,MATCH(E798,Listeler!$D$2:$D$300,0)),""))</f>
        <v/>
      </c>
      <c r="G798" s="20" t="n"/>
      <c r="H798" s="20" t="n"/>
      <c r="I798" s="20" t="n"/>
      <c r="J798" s="24" t="n"/>
      <c r="K798" s="24" t="n"/>
      <c r="L798" s="25">
        <f>IF(OR(J798="",K798=""),"",MAX(J798,K798))</f>
        <v/>
      </c>
      <c r="M798" s="25">
        <f>IF(OR(J798="",K798=""),"",MIN(J798,K798))</f>
        <v/>
      </c>
      <c r="N798" s="25">
        <f>IF(L798="","",L798-M798)</f>
        <v/>
      </c>
      <c r="O798" s="26" t="n"/>
      <c r="P798" s="25">
        <f>IF(N798="","",ROUND(N798*N(O798)/100,0))</f>
        <v/>
      </c>
      <c r="Q798" s="25">
        <f>IF(N798="","",N798-P798)</f>
        <v/>
      </c>
      <c r="R798" s="27" t="n"/>
      <c r="S798" s="28">
        <f>IF(OR(Q798="",R798=""),"",Q798*R798)</f>
        <v/>
      </c>
      <c r="T798" s="20" t="n"/>
      <c r="U798" s="20" t="n"/>
    </row>
    <row r="799">
      <c r="A799" s="20" t="n"/>
      <c r="B799" s="21" t="n"/>
      <c r="C799" s="22" t="n"/>
      <c r="D799" s="22" t="n"/>
      <c r="E799" s="20" t="n"/>
      <c r="F799" s="23">
        <f>IF(E799="","",IFERROR(INDEX(Listeler!$E$2:$E$300,MATCH(E799,Listeler!$D$2:$D$300,0)),""))</f>
        <v/>
      </c>
      <c r="G799" s="20" t="n"/>
      <c r="H799" s="20" t="n"/>
      <c r="I799" s="20" t="n"/>
      <c r="J799" s="24" t="n"/>
      <c r="K799" s="24" t="n"/>
      <c r="L799" s="25">
        <f>IF(OR(J799="",K799=""),"",MAX(J799,K799))</f>
        <v/>
      </c>
      <c r="M799" s="25">
        <f>IF(OR(J799="",K799=""),"",MIN(J799,K799))</f>
        <v/>
      </c>
      <c r="N799" s="25">
        <f>IF(L799="","",L799-M799)</f>
        <v/>
      </c>
      <c r="O799" s="26" t="n"/>
      <c r="P799" s="25">
        <f>IF(N799="","",ROUND(N799*N(O799)/100,0))</f>
        <v/>
      </c>
      <c r="Q799" s="25">
        <f>IF(N799="","",N799-P799)</f>
        <v/>
      </c>
      <c r="R799" s="27" t="n"/>
      <c r="S799" s="28">
        <f>IF(OR(Q799="",R799=""),"",Q799*R799)</f>
        <v/>
      </c>
      <c r="T799" s="20" t="n"/>
      <c r="U799" s="20" t="n"/>
    </row>
    <row r="800">
      <c r="A800" s="20" t="n"/>
      <c r="B800" s="21" t="n"/>
      <c r="C800" s="22" t="n"/>
      <c r="D800" s="22" t="n"/>
      <c r="E800" s="20" t="n"/>
      <c r="F800" s="23">
        <f>IF(E800="","",IFERROR(INDEX(Listeler!$E$2:$E$300,MATCH(E800,Listeler!$D$2:$D$300,0)),""))</f>
        <v/>
      </c>
      <c r="G800" s="20" t="n"/>
      <c r="H800" s="20" t="n"/>
      <c r="I800" s="20" t="n"/>
      <c r="J800" s="24" t="n"/>
      <c r="K800" s="24" t="n"/>
      <c r="L800" s="25">
        <f>IF(OR(J800="",K800=""),"",MAX(J800,K800))</f>
        <v/>
      </c>
      <c r="M800" s="25">
        <f>IF(OR(J800="",K800=""),"",MIN(J800,K800))</f>
        <v/>
      </c>
      <c r="N800" s="25">
        <f>IF(L800="","",L800-M800)</f>
        <v/>
      </c>
      <c r="O800" s="26" t="n"/>
      <c r="P800" s="25">
        <f>IF(N800="","",ROUND(N800*N(O800)/100,0))</f>
        <v/>
      </c>
      <c r="Q800" s="25">
        <f>IF(N800="","",N800-P800)</f>
        <v/>
      </c>
      <c r="R800" s="27" t="n"/>
      <c r="S800" s="28">
        <f>IF(OR(Q800="",R800=""),"",Q800*R800)</f>
        <v/>
      </c>
      <c r="T800" s="20" t="n"/>
      <c r="U800" s="20" t="n"/>
    </row>
    <row r="801">
      <c r="A801" s="20" t="n"/>
      <c r="B801" s="21" t="n"/>
      <c r="C801" s="22" t="n"/>
      <c r="D801" s="22" t="n"/>
      <c r="E801" s="20" t="n"/>
      <c r="F801" s="23">
        <f>IF(E801="","",IFERROR(INDEX(Listeler!$E$2:$E$300,MATCH(E801,Listeler!$D$2:$D$300,0)),""))</f>
        <v/>
      </c>
      <c r="G801" s="20" t="n"/>
      <c r="H801" s="20" t="n"/>
      <c r="I801" s="20" t="n"/>
      <c r="J801" s="24" t="n"/>
      <c r="K801" s="24" t="n"/>
      <c r="L801" s="25">
        <f>IF(OR(J801="",K801=""),"",MAX(J801,K801))</f>
        <v/>
      </c>
      <c r="M801" s="25">
        <f>IF(OR(J801="",K801=""),"",MIN(J801,K801))</f>
        <v/>
      </c>
      <c r="N801" s="25">
        <f>IF(L801="","",L801-M801)</f>
        <v/>
      </c>
      <c r="O801" s="26" t="n"/>
      <c r="P801" s="25">
        <f>IF(N801="","",ROUND(N801*N(O801)/100,0))</f>
        <v/>
      </c>
      <c r="Q801" s="25">
        <f>IF(N801="","",N801-P801)</f>
        <v/>
      </c>
      <c r="R801" s="27" t="n"/>
      <c r="S801" s="28">
        <f>IF(OR(Q801="",R801=""),"",Q801*R801)</f>
        <v/>
      </c>
      <c r="T801" s="20" t="n"/>
      <c r="U801" s="20" t="n"/>
    </row>
    <row r="802">
      <c r="A802" s="20" t="n"/>
      <c r="B802" s="21" t="n"/>
      <c r="C802" s="22" t="n"/>
      <c r="D802" s="22" t="n"/>
      <c r="E802" s="20" t="n"/>
      <c r="F802" s="23">
        <f>IF(E802="","",IFERROR(INDEX(Listeler!$E$2:$E$300,MATCH(E802,Listeler!$D$2:$D$300,0)),""))</f>
        <v/>
      </c>
      <c r="G802" s="20" t="n"/>
      <c r="H802" s="20" t="n"/>
      <c r="I802" s="20" t="n"/>
      <c r="J802" s="24" t="n"/>
      <c r="K802" s="24" t="n"/>
      <c r="L802" s="25">
        <f>IF(OR(J802="",K802=""),"",MAX(J802,K802))</f>
        <v/>
      </c>
      <c r="M802" s="25">
        <f>IF(OR(J802="",K802=""),"",MIN(J802,K802))</f>
        <v/>
      </c>
      <c r="N802" s="25">
        <f>IF(L802="","",L802-M802)</f>
        <v/>
      </c>
      <c r="O802" s="26" t="n"/>
      <c r="P802" s="25">
        <f>IF(N802="","",ROUND(N802*N(O802)/100,0))</f>
        <v/>
      </c>
      <c r="Q802" s="25">
        <f>IF(N802="","",N802-P802)</f>
        <v/>
      </c>
      <c r="R802" s="27" t="n"/>
      <c r="S802" s="28">
        <f>IF(OR(Q802="",R802=""),"",Q802*R802)</f>
        <v/>
      </c>
      <c r="T802" s="20" t="n"/>
      <c r="U802" s="20" t="n"/>
    </row>
    <row r="803">
      <c r="A803" s="20" t="n"/>
      <c r="B803" s="21" t="n"/>
      <c r="C803" s="22" t="n"/>
      <c r="D803" s="22" t="n"/>
      <c r="E803" s="20" t="n"/>
      <c r="F803" s="23">
        <f>IF(E803="","",IFERROR(INDEX(Listeler!$E$2:$E$300,MATCH(E803,Listeler!$D$2:$D$300,0)),""))</f>
        <v/>
      </c>
      <c r="G803" s="20" t="n"/>
      <c r="H803" s="20" t="n"/>
      <c r="I803" s="20" t="n"/>
      <c r="J803" s="24" t="n"/>
      <c r="K803" s="24" t="n"/>
      <c r="L803" s="25">
        <f>IF(OR(J803="",K803=""),"",MAX(J803,K803))</f>
        <v/>
      </c>
      <c r="M803" s="25">
        <f>IF(OR(J803="",K803=""),"",MIN(J803,K803))</f>
        <v/>
      </c>
      <c r="N803" s="25">
        <f>IF(L803="","",L803-M803)</f>
        <v/>
      </c>
      <c r="O803" s="26" t="n"/>
      <c r="P803" s="25">
        <f>IF(N803="","",ROUND(N803*N(O803)/100,0))</f>
        <v/>
      </c>
      <c r="Q803" s="25">
        <f>IF(N803="","",N803-P803)</f>
        <v/>
      </c>
      <c r="R803" s="27" t="n"/>
      <c r="S803" s="28">
        <f>IF(OR(Q803="",R803=""),"",Q803*R803)</f>
        <v/>
      </c>
      <c r="T803" s="20" t="n"/>
      <c r="U803" s="20" t="n"/>
    </row>
    <row r="804">
      <c r="A804" s="20" t="n"/>
      <c r="B804" s="21" t="n"/>
      <c r="C804" s="22" t="n"/>
      <c r="D804" s="22" t="n"/>
      <c r="E804" s="20" t="n"/>
      <c r="F804" s="23">
        <f>IF(E804="","",IFERROR(INDEX(Listeler!$E$2:$E$300,MATCH(E804,Listeler!$D$2:$D$300,0)),""))</f>
        <v/>
      </c>
      <c r="G804" s="20" t="n"/>
      <c r="H804" s="20" t="n"/>
      <c r="I804" s="20" t="n"/>
      <c r="J804" s="24" t="n"/>
      <c r="K804" s="24" t="n"/>
      <c r="L804" s="25">
        <f>IF(OR(J804="",K804=""),"",MAX(J804,K804))</f>
        <v/>
      </c>
      <c r="M804" s="25">
        <f>IF(OR(J804="",K804=""),"",MIN(J804,K804))</f>
        <v/>
      </c>
      <c r="N804" s="25">
        <f>IF(L804="","",L804-M804)</f>
        <v/>
      </c>
      <c r="O804" s="26" t="n"/>
      <c r="P804" s="25">
        <f>IF(N804="","",ROUND(N804*N(O804)/100,0))</f>
        <v/>
      </c>
      <c r="Q804" s="25">
        <f>IF(N804="","",N804-P804)</f>
        <v/>
      </c>
      <c r="R804" s="27" t="n"/>
      <c r="S804" s="28">
        <f>IF(OR(Q804="",R804=""),"",Q804*R804)</f>
        <v/>
      </c>
      <c r="T804" s="20" t="n"/>
      <c r="U804" s="20" t="n"/>
    </row>
    <row r="805">
      <c r="A805" s="20" t="n"/>
      <c r="B805" s="21" t="n"/>
      <c r="C805" s="22" t="n"/>
      <c r="D805" s="22" t="n"/>
      <c r="E805" s="20" t="n"/>
      <c r="F805" s="23">
        <f>IF(E805="","",IFERROR(INDEX(Listeler!$E$2:$E$300,MATCH(E805,Listeler!$D$2:$D$300,0)),""))</f>
        <v/>
      </c>
      <c r="G805" s="20" t="n"/>
      <c r="H805" s="20" t="n"/>
      <c r="I805" s="20" t="n"/>
      <c r="J805" s="24" t="n"/>
      <c r="K805" s="24" t="n"/>
      <c r="L805" s="25">
        <f>IF(OR(J805="",K805=""),"",MAX(J805,K805))</f>
        <v/>
      </c>
      <c r="M805" s="25">
        <f>IF(OR(J805="",K805=""),"",MIN(J805,K805))</f>
        <v/>
      </c>
      <c r="N805" s="25">
        <f>IF(L805="","",L805-M805)</f>
        <v/>
      </c>
      <c r="O805" s="26" t="n"/>
      <c r="P805" s="25">
        <f>IF(N805="","",ROUND(N805*N(O805)/100,0))</f>
        <v/>
      </c>
      <c r="Q805" s="25">
        <f>IF(N805="","",N805-P805)</f>
        <v/>
      </c>
      <c r="R805" s="27" t="n"/>
      <c r="S805" s="28">
        <f>IF(OR(Q805="",R805=""),"",Q805*R805)</f>
        <v/>
      </c>
      <c r="T805" s="20" t="n"/>
      <c r="U805" s="20" t="n"/>
    </row>
    <row r="806">
      <c r="A806" s="20" t="n"/>
      <c r="B806" s="21" t="n"/>
      <c r="C806" s="22" t="n"/>
      <c r="D806" s="22" t="n"/>
      <c r="E806" s="20" t="n"/>
      <c r="F806" s="23">
        <f>IF(E806="","",IFERROR(INDEX(Listeler!$E$2:$E$300,MATCH(E806,Listeler!$D$2:$D$300,0)),""))</f>
        <v/>
      </c>
      <c r="G806" s="20" t="n"/>
      <c r="H806" s="20" t="n"/>
      <c r="I806" s="20" t="n"/>
      <c r="J806" s="24" t="n"/>
      <c r="K806" s="24" t="n"/>
      <c r="L806" s="25">
        <f>IF(OR(J806="",K806=""),"",MAX(J806,K806))</f>
        <v/>
      </c>
      <c r="M806" s="25">
        <f>IF(OR(J806="",K806=""),"",MIN(J806,K806))</f>
        <v/>
      </c>
      <c r="N806" s="25">
        <f>IF(L806="","",L806-M806)</f>
        <v/>
      </c>
      <c r="O806" s="26" t="n"/>
      <c r="P806" s="25">
        <f>IF(N806="","",ROUND(N806*N(O806)/100,0))</f>
        <v/>
      </c>
      <c r="Q806" s="25">
        <f>IF(N806="","",N806-P806)</f>
        <v/>
      </c>
      <c r="R806" s="27" t="n"/>
      <c r="S806" s="28">
        <f>IF(OR(Q806="",R806=""),"",Q806*R806)</f>
        <v/>
      </c>
      <c r="T806" s="20" t="n"/>
      <c r="U806" s="20" t="n"/>
    </row>
    <row r="807">
      <c r="A807" s="20" t="n"/>
      <c r="B807" s="21" t="n"/>
      <c r="C807" s="22" t="n"/>
      <c r="D807" s="22" t="n"/>
      <c r="E807" s="20" t="n"/>
      <c r="F807" s="23">
        <f>IF(E807="","",IFERROR(INDEX(Listeler!$E$2:$E$300,MATCH(E807,Listeler!$D$2:$D$300,0)),""))</f>
        <v/>
      </c>
      <c r="G807" s="20" t="n"/>
      <c r="H807" s="20" t="n"/>
      <c r="I807" s="20" t="n"/>
      <c r="J807" s="24" t="n"/>
      <c r="K807" s="24" t="n"/>
      <c r="L807" s="25">
        <f>IF(OR(J807="",K807=""),"",MAX(J807,K807))</f>
        <v/>
      </c>
      <c r="M807" s="25">
        <f>IF(OR(J807="",K807=""),"",MIN(J807,K807))</f>
        <v/>
      </c>
      <c r="N807" s="25">
        <f>IF(L807="","",L807-M807)</f>
        <v/>
      </c>
      <c r="O807" s="26" t="n"/>
      <c r="P807" s="25">
        <f>IF(N807="","",ROUND(N807*N(O807)/100,0))</f>
        <v/>
      </c>
      <c r="Q807" s="25">
        <f>IF(N807="","",N807-P807)</f>
        <v/>
      </c>
      <c r="R807" s="27" t="n"/>
      <c r="S807" s="28">
        <f>IF(OR(Q807="",R807=""),"",Q807*R807)</f>
        <v/>
      </c>
      <c r="T807" s="20" t="n"/>
      <c r="U807" s="20" t="n"/>
    </row>
    <row r="808">
      <c r="A808" s="20" t="n"/>
      <c r="B808" s="21" t="n"/>
      <c r="C808" s="22" t="n"/>
      <c r="D808" s="22" t="n"/>
      <c r="E808" s="20" t="n"/>
      <c r="F808" s="23">
        <f>IF(E808="","",IFERROR(INDEX(Listeler!$E$2:$E$300,MATCH(E808,Listeler!$D$2:$D$300,0)),""))</f>
        <v/>
      </c>
      <c r="G808" s="20" t="n"/>
      <c r="H808" s="20" t="n"/>
      <c r="I808" s="20" t="n"/>
      <c r="J808" s="24" t="n"/>
      <c r="K808" s="24" t="n"/>
      <c r="L808" s="25">
        <f>IF(OR(J808="",K808=""),"",MAX(J808,K808))</f>
        <v/>
      </c>
      <c r="M808" s="25">
        <f>IF(OR(J808="",K808=""),"",MIN(J808,K808))</f>
        <v/>
      </c>
      <c r="N808" s="25">
        <f>IF(L808="","",L808-M808)</f>
        <v/>
      </c>
      <c r="O808" s="26" t="n"/>
      <c r="P808" s="25">
        <f>IF(N808="","",ROUND(N808*N(O808)/100,0))</f>
        <v/>
      </c>
      <c r="Q808" s="25">
        <f>IF(N808="","",N808-P808)</f>
        <v/>
      </c>
      <c r="R808" s="27" t="n"/>
      <c r="S808" s="28">
        <f>IF(OR(Q808="",R808=""),"",Q808*R808)</f>
        <v/>
      </c>
      <c r="T808" s="20" t="n"/>
      <c r="U808" s="20" t="n"/>
    </row>
    <row r="809">
      <c r="A809" s="20" t="n"/>
      <c r="B809" s="21" t="n"/>
      <c r="C809" s="22" t="n"/>
      <c r="D809" s="22" t="n"/>
      <c r="E809" s="20" t="n"/>
      <c r="F809" s="23">
        <f>IF(E809="","",IFERROR(INDEX(Listeler!$E$2:$E$300,MATCH(E809,Listeler!$D$2:$D$300,0)),""))</f>
        <v/>
      </c>
      <c r="G809" s="20" t="n"/>
      <c r="H809" s="20" t="n"/>
      <c r="I809" s="20" t="n"/>
      <c r="J809" s="24" t="n"/>
      <c r="K809" s="24" t="n"/>
      <c r="L809" s="25">
        <f>IF(OR(J809="",K809=""),"",MAX(J809,K809))</f>
        <v/>
      </c>
      <c r="M809" s="25">
        <f>IF(OR(J809="",K809=""),"",MIN(J809,K809))</f>
        <v/>
      </c>
      <c r="N809" s="25">
        <f>IF(L809="","",L809-M809)</f>
        <v/>
      </c>
      <c r="O809" s="26" t="n"/>
      <c r="P809" s="25">
        <f>IF(N809="","",ROUND(N809*N(O809)/100,0))</f>
        <v/>
      </c>
      <c r="Q809" s="25">
        <f>IF(N809="","",N809-P809)</f>
        <v/>
      </c>
      <c r="R809" s="27" t="n"/>
      <c r="S809" s="28">
        <f>IF(OR(Q809="",R809=""),"",Q809*R809)</f>
        <v/>
      </c>
      <c r="T809" s="20" t="n"/>
      <c r="U809" s="20" t="n"/>
    </row>
    <row r="810">
      <c r="A810" s="20" t="n"/>
      <c r="B810" s="21" t="n"/>
      <c r="C810" s="22" t="n"/>
      <c r="D810" s="22" t="n"/>
      <c r="E810" s="20" t="n"/>
      <c r="F810" s="23">
        <f>IF(E810="","",IFERROR(INDEX(Listeler!$E$2:$E$300,MATCH(E810,Listeler!$D$2:$D$300,0)),""))</f>
        <v/>
      </c>
      <c r="G810" s="20" t="n"/>
      <c r="H810" s="20" t="n"/>
      <c r="I810" s="20" t="n"/>
      <c r="J810" s="24" t="n"/>
      <c r="K810" s="24" t="n"/>
      <c r="L810" s="25">
        <f>IF(OR(J810="",K810=""),"",MAX(J810,K810))</f>
        <v/>
      </c>
      <c r="M810" s="25">
        <f>IF(OR(J810="",K810=""),"",MIN(J810,K810))</f>
        <v/>
      </c>
      <c r="N810" s="25">
        <f>IF(L810="","",L810-M810)</f>
        <v/>
      </c>
      <c r="O810" s="26" t="n"/>
      <c r="P810" s="25">
        <f>IF(N810="","",ROUND(N810*N(O810)/100,0))</f>
        <v/>
      </c>
      <c r="Q810" s="25">
        <f>IF(N810="","",N810-P810)</f>
        <v/>
      </c>
      <c r="R810" s="27" t="n"/>
      <c r="S810" s="28">
        <f>IF(OR(Q810="",R810=""),"",Q810*R810)</f>
        <v/>
      </c>
      <c r="T810" s="20" t="n"/>
      <c r="U810" s="20" t="n"/>
    </row>
    <row r="811">
      <c r="A811" s="20" t="n"/>
      <c r="B811" s="21" t="n"/>
      <c r="C811" s="22" t="n"/>
      <c r="D811" s="22" t="n"/>
      <c r="E811" s="20" t="n"/>
      <c r="F811" s="23">
        <f>IF(E811="","",IFERROR(INDEX(Listeler!$E$2:$E$300,MATCH(E811,Listeler!$D$2:$D$300,0)),""))</f>
        <v/>
      </c>
      <c r="G811" s="20" t="n"/>
      <c r="H811" s="20" t="n"/>
      <c r="I811" s="20" t="n"/>
      <c r="J811" s="24" t="n"/>
      <c r="K811" s="24" t="n"/>
      <c r="L811" s="25">
        <f>IF(OR(J811="",K811=""),"",MAX(J811,K811))</f>
        <v/>
      </c>
      <c r="M811" s="25">
        <f>IF(OR(J811="",K811=""),"",MIN(J811,K811))</f>
        <v/>
      </c>
      <c r="N811" s="25">
        <f>IF(L811="","",L811-M811)</f>
        <v/>
      </c>
      <c r="O811" s="26" t="n"/>
      <c r="P811" s="25">
        <f>IF(N811="","",ROUND(N811*N(O811)/100,0))</f>
        <v/>
      </c>
      <c r="Q811" s="25">
        <f>IF(N811="","",N811-P811)</f>
        <v/>
      </c>
      <c r="R811" s="27" t="n"/>
      <c r="S811" s="28">
        <f>IF(OR(Q811="",R811=""),"",Q811*R811)</f>
        <v/>
      </c>
      <c r="T811" s="20" t="n"/>
      <c r="U811" s="20" t="n"/>
    </row>
    <row r="812">
      <c r="A812" s="20" t="n"/>
      <c r="B812" s="21" t="n"/>
      <c r="C812" s="22" t="n"/>
      <c r="D812" s="22" t="n"/>
      <c r="E812" s="20" t="n"/>
      <c r="F812" s="23">
        <f>IF(E812="","",IFERROR(INDEX(Listeler!$E$2:$E$300,MATCH(E812,Listeler!$D$2:$D$300,0)),""))</f>
        <v/>
      </c>
      <c r="G812" s="20" t="n"/>
      <c r="H812" s="20" t="n"/>
      <c r="I812" s="20" t="n"/>
      <c r="J812" s="24" t="n"/>
      <c r="K812" s="24" t="n"/>
      <c r="L812" s="25">
        <f>IF(OR(J812="",K812=""),"",MAX(J812,K812))</f>
        <v/>
      </c>
      <c r="M812" s="25">
        <f>IF(OR(J812="",K812=""),"",MIN(J812,K812))</f>
        <v/>
      </c>
      <c r="N812" s="25">
        <f>IF(L812="","",L812-M812)</f>
        <v/>
      </c>
      <c r="O812" s="26" t="n"/>
      <c r="P812" s="25">
        <f>IF(N812="","",ROUND(N812*N(O812)/100,0))</f>
        <v/>
      </c>
      <c r="Q812" s="25">
        <f>IF(N812="","",N812-P812)</f>
        <v/>
      </c>
      <c r="R812" s="27" t="n"/>
      <c r="S812" s="28">
        <f>IF(OR(Q812="",R812=""),"",Q812*R812)</f>
        <v/>
      </c>
      <c r="T812" s="20" t="n"/>
      <c r="U812" s="20" t="n"/>
    </row>
    <row r="813">
      <c r="A813" s="20" t="n"/>
      <c r="B813" s="21" t="n"/>
      <c r="C813" s="22" t="n"/>
      <c r="D813" s="22" t="n"/>
      <c r="E813" s="20" t="n"/>
      <c r="F813" s="23">
        <f>IF(E813="","",IFERROR(INDEX(Listeler!$E$2:$E$300,MATCH(E813,Listeler!$D$2:$D$300,0)),""))</f>
        <v/>
      </c>
      <c r="G813" s="20" t="n"/>
      <c r="H813" s="20" t="n"/>
      <c r="I813" s="20" t="n"/>
      <c r="J813" s="24" t="n"/>
      <c r="K813" s="24" t="n"/>
      <c r="L813" s="25">
        <f>IF(OR(J813="",K813=""),"",MAX(J813,K813))</f>
        <v/>
      </c>
      <c r="M813" s="25">
        <f>IF(OR(J813="",K813=""),"",MIN(J813,K813))</f>
        <v/>
      </c>
      <c r="N813" s="25">
        <f>IF(L813="","",L813-M813)</f>
        <v/>
      </c>
      <c r="O813" s="26" t="n"/>
      <c r="P813" s="25">
        <f>IF(N813="","",ROUND(N813*N(O813)/100,0))</f>
        <v/>
      </c>
      <c r="Q813" s="25">
        <f>IF(N813="","",N813-P813)</f>
        <v/>
      </c>
      <c r="R813" s="27" t="n"/>
      <c r="S813" s="28">
        <f>IF(OR(Q813="",R813=""),"",Q813*R813)</f>
        <v/>
      </c>
      <c r="T813" s="20" t="n"/>
      <c r="U813" s="20" t="n"/>
    </row>
    <row r="814">
      <c r="A814" s="20" t="n"/>
      <c r="B814" s="21" t="n"/>
      <c r="C814" s="22" t="n"/>
      <c r="D814" s="22" t="n"/>
      <c r="E814" s="20" t="n"/>
      <c r="F814" s="23">
        <f>IF(E814="","",IFERROR(INDEX(Listeler!$E$2:$E$300,MATCH(E814,Listeler!$D$2:$D$300,0)),""))</f>
        <v/>
      </c>
      <c r="G814" s="20" t="n"/>
      <c r="H814" s="20" t="n"/>
      <c r="I814" s="20" t="n"/>
      <c r="J814" s="24" t="n"/>
      <c r="K814" s="24" t="n"/>
      <c r="L814" s="25">
        <f>IF(OR(J814="",K814=""),"",MAX(J814,K814))</f>
        <v/>
      </c>
      <c r="M814" s="25">
        <f>IF(OR(J814="",K814=""),"",MIN(J814,K814))</f>
        <v/>
      </c>
      <c r="N814" s="25">
        <f>IF(L814="","",L814-M814)</f>
        <v/>
      </c>
      <c r="O814" s="26" t="n"/>
      <c r="P814" s="25">
        <f>IF(N814="","",ROUND(N814*N(O814)/100,0))</f>
        <v/>
      </c>
      <c r="Q814" s="25">
        <f>IF(N814="","",N814-P814)</f>
        <v/>
      </c>
      <c r="R814" s="27" t="n"/>
      <c r="S814" s="28">
        <f>IF(OR(Q814="",R814=""),"",Q814*R814)</f>
        <v/>
      </c>
      <c r="T814" s="20" t="n"/>
      <c r="U814" s="20" t="n"/>
    </row>
    <row r="815">
      <c r="A815" s="20" t="n"/>
      <c r="B815" s="21" t="n"/>
      <c r="C815" s="22" t="n"/>
      <c r="D815" s="22" t="n"/>
      <c r="E815" s="20" t="n"/>
      <c r="F815" s="23">
        <f>IF(E815="","",IFERROR(INDEX(Listeler!$E$2:$E$300,MATCH(E815,Listeler!$D$2:$D$300,0)),""))</f>
        <v/>
      </c>
      <c r="G815" s="20" t="n"/>
      <c r="H815" s="20" t="n"/>
      <c r="I815" s="20" t="n"/>
      <c r="J815" s="24" t="n"/>
      <c r="K815" s="24" t="n"/>
      <c r="L815" s="25">
        <f>IF(OR(J815="",K815=""),"",MAX(J815,K815))</f>
        <v/>
      </c>
      <c r="M815" s="25">
        <f>IF(OR(J815="",K815=""),"",MIN(J815,K815))</f>
        <v/>
      </c>
      <c r="N815" s="25">
        <f>IF(L815="","",L815-M815)</f>
        <v/>
      </c>
      <c r="O815" s="26" t="n"/>
      <c r="P815" s="25">
        <f>IF(N815="","",ROUND(N815*N(O815)/100,0))</f>
        <v/>
      </c>
      <c r="Q815" s="25">
        <f>IF(N815="","",N815-P815)</f>
        <v/>
      </c>
      <c r="R815" s="27" t="n"/>
      <c r="S815" s="28">
        <f>IF(OR(Q815="",R815=""),"",Q815*R815)</f>
        <v/>
      </c>
      <c r="T815" s="20" t="n"/>
      <c r="U815" s="20" t="n"/>
    </row>
    <row r="816">
      <c r="A816" s="20" t="n"/>
      <c r="B816" s="21" t="n"/>
      <c r="C816" s="22" t="n"/>
      <c r="D816" s="22" t="n"/>
      <c r="E816" s="20" t="n"/>
      <c r="F816" s="23">
        <f>IF(E816="","",IFERROR(INDEX(Listeler!$E$2:$E$300,MATCH(E816,Listeler!$D$2:$D$300,0)),""))</f>
        <v/>
      </c>
      <c r="G816" s="20" t="n"/>
      <c r="H816" s="20" t="n"/>
      <c r="I816" s="20" t="n"/>
      <c r="J816" s="24" t="n"/>
      <c r="K816" s="24" t="n"/>
      <c r="L816" s="25">
        <f>IF(OR(J816="",K816=""),"",MAX(J816,K816))</f>
        <v/>
      </c>
      <c r="M816" s="25">
        <f>IF(OR(J816="",K816=""),"",MIN(J816,K816))</f>
        <v/>
      </c>
      <c r="N816" s="25">
        <f>IF(L816="","",L816-M816)</f>
        <v/>
      </c>
      <c r="O816" s="26" t="n"/>
      <c r="P816" s="25">
        <f>IF(N816="","",ROUND(N816*N(O816)/100,0))</f>
        <v/>
      </c>
      <c r="Q816" s="25">
        <f>IF(N816="","",N816-P816)</f>
        <v/>
      </c>
      <c r="R816" s="27" t="n"/>
      <c r="S816" s="28">
        <f>IF(OR(Q816="",R816=""),"",Q816*R816)</f>
        <v/>
      </c>
      <c r="T816" s="20" t="n"/>
      <c r="U816" s="20" t="n"/>
    </row>
    <row r="817">
      <c r="A817" s="20" t="n"/>
      <c r="B817" s="21" t="n"/>
      <c r="C817" s="22" t="n"/>
      <c r="D817" s="22" t="n"/>
      <c r="E817" s="20" t="n"/>
      <c r="F817" s="23">
        <f>IF(E817="","",IFERROR(INDEX(Listeler!$E$2:$E$300,MATCH(E817,Listeler!$D$2:$D$300,0)),""))</f>
        <v/>
      </c>
      <c r="G817" s="20" t="n"/>
      <c r="H817" s="20" t="n"/>
      <c r="I817" s="20" t="n"/>
      <c r="J817" s="24" t="n"/>
      <c r="K817" s="24" t="n"/>
      <c r="L817" s="25">
        <f>IF(OR(J817="",K817=""),"",MAX(J817,K817))</f>
        <v/>
      </c>
      <c r="M817" s="25">
        <f>IF(OR(J817="",K817=""),"",MIN(J817,K817))</f>
        <v/>
      </c>
      <c r="N817" s="25">
        <f>IF(L817="","",L817-M817)</f>
        <v/>
      </c>
      <c r="O817" s="26" t="n"/>
      <c r="P817" s="25">
        <f>IF(N817="","",ROUND(N817*N(O817)/100,0))</f>
        <v/>
      </c>
      <c r="Q817" s="25">
        <f>IF(N817="","",N817-P817)</f>
        <v/>
      </c>
      <c r="R817" s="27" t="n"/>
      <c r="S817" s="28">
        <f>IF(OR(Q817="",R817=""),"",Q817*R817)</f>
        <v/>
      </c>
      <c r="T817" s="20" t="n"/>
      <c r="U817" s="20" t="n"/>
    </row>
    <row r="818">
      <c r="A818" s="20" t="n"/>
      <c r="B818" s="21" t="n"/>
      <c r="C818" s="22" t="n"/>
      <c r="D818" s="22" t="n"/>
      <c r="E818" s="20" t="n"/>
      <c r="F818" s="23">
        <f>IF(E818="","",IFERROR(INDEX(Listeler!$E$2:$E$300,MATCH(E818,Listeler!$D$2:$D$300,0)),""))</f>
        <v/>
      </c>
      <c r="G818" s="20" t="n"/>
      <c r="H818" s="20" t="n"/>
      <c r="I818" s="20" t="n"/>
      <c r="J818" s="24" t="n"/>
      <c r="K818" s="24" t="n"/>
      <c r="L818" s="25">
        <f>IF(OR(J818="",K818=""),"",MAX(J818,K818))</f>
        <v/>
      </c>
      <c r="M818" s="25">
        <f>IF(OR(J818="",K818=""),"",MIN(J818,K818))</f>
        <v/>
      </c>
      <c r="N818" s="25">
        <f>IF(L818="","",L818-M818)</f>
        <v/>
      </c>
      <c r="O818" s="26" t="n"/>
      <c r="P818" s="25">
        <f>IF(N818="","",ROUND(N818*N(O818)/100,0))</f>
        <v/>
      </c>
      <c r="Q818" s="25">
        <f>IF(N818="","",N818-P818)</f>
        <v/>
      </c>
      <c r="R818" s="27" t="n"/>
      <c r="S818" s="28">
        <f>IF(OR(Q818="",R818=""),"",Q818*R818)</f>
        <v/>
      </c>
      <c r="T818" s="20" t="n"/>
      <c r="U818" s="20" t="n"/>
    </row>
    <row r="819">
      <c r="A819" s="20" t="n"/>
      <c r="B819" s="21" t="n"/>
      <c r="C819" s="22" t="n"/>
      <c r="D819" s="22" t="n"/>
      <c r="E819" s="20" t="n"/>
      <c r="F819" s="23">
        <f>IF(E819="","",IFERROR(INDEX(Listeler!$E$2:$E$300,MATCH(E819,Listeler!$D$2:$D$300,0)),""))</f>
        <v/>
      </c>
      <c r="G819" s="20" t="n"/>
      <c r="H819" s="20" t="n"/>
      <c r="I819" s="20" t="n"/>
      <c r="J819" s="24" t="n"/>
      <c r="K819" s="24" t="n"/>
      <c r="L819" s="25">
        <f>IF(OR(J819="",K819=""),"",MAX(J819,K819))</f>
        <v/>
      </c>
      <c r="M819" s="25">
        <f>IF(OR(J819="",K819=""),"",MIN(J819,K819))</f>
        <v/>
      </c>
      <c r="N819" s="25">
        <f>IF(L819="","",L819-M819)</f>
        <v/>
      </c>
      <c r="O819" s="26" t="n"/>
      <c r="P819" s="25">
        <f>IF(N819="","",ROUND(N819*N(O819)/100,0))</f>
        <v/>
      </c>
      <c r="Q819" s="25">
        <f>IF(N819="","",N819-P819)</f>
        <v/>
      </c>
      <c r="R819" s="27" t="n"/>
      <c r="S819" s="28">
        <f>IF(OR(Q819="",R819=""),"",Q819*R819)</f>
        <v/>
      </c>
      <c r="T819" s="20" t="n"/>
      <c r="U819" s="20" t="n"/>
    </row>
    <row r="820">
      <c r="A820" s="20" t="n"/>
      <c r="B820" s="21" t="n"/>
      <c r="C820" s="22" t="n"/>
      <c r="D820" s="22" t="n"/>
      <c r="E820" s="20" t="n"/>
      <c r="F820" s="23">
        <f>IF(E820="","",IFERROR(INDEX(Listeler!$E$2:$E$300,MATCH(E820,Listeler!$D$2:$D$300,0)),""))</f>
        <v/>
      </c>
      <c r="G820" s="20" t="n"/>
      <c r="H820" s="20" t="n"/>
      <c r="I820" s="20" t="n"/>
      <c r="J820" s="24" t="n"/>
      <c r="K820" s="24" t="n"/>
      <c r="L820" s="25">
        <f>IF(OR(J820="",K820=""),"",MAX(J820,K820))</f>
        <v/>
      </c>
      <c r="M820" s="25">
        <f>IF(OR(J820="",K820=""),"",MIN(J820,K820))</f>
        <v/>
      </c>
      <c r="N820" s="25">
        <f>IF(L820="","",L820-M820)</f>
        <v/>
      </c>
      <c r="O820" s="26" t="n"/>
      <c r="P820" s="25">
        <f>IF(N820="","",ROUND(N820*N(O820)/100,0))</f>
        <v/>
      </c>
      <c r="Q820" s="25">
        <f>IF(N820="","",N820-P820)</f>
        <v/>
      </c>
      <c r="R820" s="27" t="n"/>
      <c r="S820" s="28">
        <f>IF(OR(Q820="",R820=""),"",Q820*R820)</f>
        <v/>
      </c>
      <c r="T820" s="20" t="n"/>
      <c r="U820" s="20" t="n"/>
    </row>
    <row r="821">
      <c r="A821" s="20" t="n"/>
      <c r="B821" s="21" t="n"/>
      <c r="C821" s="22" t="n"/>
      <c r="D821" s="22" t="n"/>
      <c r="E821" s="20" t="n"/>
      <c r="F821" s="23">
        <f>IF(E821="","",IFERROR(INDEX(Listeler!$E$2:$E$300,MATCH(E821,Listeler!$D$2:$D$300,0)),""))</f>
        <v/>
      </c>
      <c r="G821" s="20" t="n"/>
      <c r="H821" s="20" t="n"/>
      <c r="I821" s="20" t="n"/>
      <c r="J821" s="24" t="n"/>
      <c r="K821" s="24" t="n"/>
      <c r="L821" s="25">
        <f>IF(OR(J821="",K821=""),"",MAX(J821,K821))</f>
        <v/>
      </c>
      <c r="M821" s="25">
        <f>IF(OR(J821="",K821=""),"",MIN(J821,K821))</f>
        <v/>
      </c>
      <c r="N821" s="25">
        <f>IF(L821="","",L821-M821)</f>
        <v/>
      </c>
      <c r="O821" s="26" t="n"/>
      <c r="P821" s="25">
        <f>IF(N821="","",ROUND(N821*N(O821)/100,0))</f>
        <v/>
      </c>
      <c r="Q821" s="25">
        <f>IF(N821="","",N821-P821)</f>
        <v/>
      </c>
      <c r="R821" s="27" t="n"/>
      <c r="S821" s="28">
        <f>IF(OR(Q821="",R821=""),"",Q821*R821)</f>
        <v/>
      </c>
      <c r="T821" s="20" t="n"/>
      <c r="U821" s="20" t="n"/>
    </row>
    <row r="822">
      <c r="A822" s="20" t="n"/>
      <c r="B822" s="21" t="n"/>
      <c r="C822" s="22" t="n"/>
      <c r="D822" s="22" t="n"/>
      <c r="E822" s="20" t="n"/>
      <c r="F822" s="23">
        <f>IF(E822="","",IFERROR(INDEX(Listeler!$E$2:$E$300,MATCH(E822,Listeler!$D$2:$D$300,0)),""))</f>
        <v/>
      </c>
      <c r="G822" s="20" t="n"/>
      <c r="H822" s="20" t="n"/>
      <c r="I822" s="20" t="n"/>
      <c r="J822" s="24" t="n"/>
      <c r="K822" s="24" t="n"/>
      <c r="L822" s="25">
        <f>IF(OR(J822="",K822=""),"",MAX(J822,K822))</f>
        <v/>
      </c>
      <c r="M822" s="25">
        <f>IF(OR(J822="",K822=""),"",MIN(J822,K822))</f>
        <v/>
      </c>
      <c r="N822" s="25">
        <f>IF(L822="","",L822-M822)</f>
        <v/>
      </c>
      <c r="O822" s="26" t="n"/>
      <c r="P822" s="25">
        <f>IF(N822="","",ROUND(N822*N(O822)/100,0))</f>
        <v/>
      </c>
      <c r="Q822" s="25">
        <f>IF(N822="","",N822-P822)</f>
        <v/>
      </c>
      <c r="R822" s="27" t="n"/>
      <c r="S822" s="28">
        <f>IF(OR(Q822="",R822=""),"",Q822*R822)</f>
        <v/>
      </c>
      <c r="T822" s="20" t="n"/>
      <c r="U822" s="20" t="n"/>
    </row>
    <row r="823">
      <c r="A823" s="20" t="n"/>
      <c r="B823" s="21" t="n"/>
      <c r="C823" s="22" t="n"/>
      <c r="D823" s="22" t="n"/>
      <c r="E823" s="20" t="n"/>
      <c r="F823" s="23">
        <f>IF(E823="","",IFERROR(INDEX(Listeler!$E$2:$E$300,MATCH(E823,Listeler!$D$2:$D$300,0)),""))</f>
        <v/>
      </c>
      <c r="G823" s="20" t="n"/>
      <c r="H823" s="20" t="n"/>
      <c r="I823" s="20" t="n"/>
      <c r="J823" s="24" t="n"/>
      <c r="K823" s="24" t="n"/>
      <c r="L823" s="25">
        <f>IF(OR(J823="",K823=""),"",MAX(J823,K823))</f>
        <v/>
      </c>
      <c r="M823" s="25">
        <f>IF(OR(J823="",K823=""),"",MIN(J823,K823))</f>
        <v/>
      </c>
      <c r="N823" s="25">
        <f>IF(L823="","",L823-M823)</f>
        <v/>
      </c>
      <c r="O823" s="26" t="n"/>
      <c r="P823" s="25">
        <f>IF(N823="","",ROUND(N823*N(O823)/100,0))</f>
        <v/>
      </c>
      <c r="Q823" s="25">
        <f>IF(N823="","",N823-P823)</f>
        <v/>
      </c>
      <c r="R823" s="27" t="n"/>
      <c r="S823" s="28">
        <f>IF(OR(Q823="",R823=""),"",Q823*R823)</f>
        <v/>
      </c>
      <c r="T823" s="20" t="n"/>
      <c r="U823" s="20" t="n"/>
    </row>
    <row r="824">
      <c r="A824" s="20" t="n"/>
      <c r="B824" s="21" t="n"/>
      <c r="C824" s="22" t="n"/>
      <c r="D824" s="22" t="n"/>
      <c r="E824" s="20" t="n"/>
      <c r="F824" s="23">
        <f>IF(E824="","",IFERROR(INDEX(Listeler!$E$2:$E$300,MATCH(E824,Listeler!$D$2:$D$300,0)),""))</f>
        <v/>
      </c>
      <c r="G824" s="20" t="n"/>
      <c r="H824" s="20" t="n"/>
      <c r="I824" s="20" t="n"/>
      <c r="J824" s="24" t="n"/>
      <c r="K824" s="24" t="n"/>
      <c r="L824" s="25">
        <f>IF(OR(J824="",K824=""),"",MAX(J824,K824))</f>
        <v/>
      </c>
      <c r="M824" s="25">
        <f>IF(OR(J824="",K824=""),"",MIN(J824,K824))</f>
        <v/>
      </c>
      <c r="N824" s="25">
        <f>IF(L824="","",L824-M824)</f>
        <v/>
      </c>
      <c r="O824" s="26" t="n"/>
      <c r="P824" s="25">
        <f>IF(N824="","",ROUND(N824*N(O824)/100,0))</f>
        <v/>
      </c>
      <c r="Q824" s="25">
        <f>IF(N824="","",N824-P824)</f>
        <v/>
      </c>
      <c r="R824" s="27" t="n"/>
      <c r="S824" s="28">
        <f>IF(OR(Q824="",R824=""),"",Q824*R824)</f>
        <v/>
      </c>
      <c r="T824" s="20" t="n"/>
      <c r="U824" s="20" t="n"/>
    </row>
    <row r="825">
      <c r="A825" s="20" t="n"/>
      <c r="B825" s="21" t="n"/>
      <c r="C825" s="22" t="n"/>
      <c r="D825" s="22" t="n"/>
      <c r="E825" s="20" t="n"/>
      <c r="F825" s="23">
        <f>IF(E825="","",IFERROR(INDEX(Listeler!$E$2:$E$300,MATCH(E825,Listeler!$D$2:$D$300,0)),""))</f>
        <v/>
      </c>
      <c r="G825" s="20" t="n"/>
      <c r="H825" s="20" t="n"/>
      <c r="I825" s="20" t="n"/>
      <c r="J825" s="24" t="n"/>
      <c r="K825" s="24" t="n"/>
      <c r="L825" s="25">
        <f>IF(OR(J825="",K825=""),"",MAX(J825,K825))</f>
        <v/>
      </c>
      <c r="M825" s="25">
        <f>IF(OR(J825="",K825=""),"",MIN(J825,K825))</f>
        <v/>
      </c>
      <c r="N825" s="25">
        <f>IF(L825="","",L825-M825)</f>
        <v/>
      </c>
      <c r="O825" s="26" t="n"/>
      <c r="P825" s="25">
        <f>IF(N825="","",ROUND(N825*N(O825)/100,0))</f>
        <v/>
      </c>
      <c r="Q825" s="25">
        <f>IF(N825="","",N825-P825)</f>
        <v/>
      </c>
      <c r="R825" s="27" t="n"/>
      <c r="S825" s="28">
        <f>IF(OR(Q825="",R825=""),"",Q825*R825)</f>
        <v/>
      </c>
      <c r="T825" s="20" t="n"/>
      <c r="U825" s="20" t="n"/>
    </row>
    <row r="826">
      <c r="A826" s="20" t="n"/>
      <c r="B826" s="21" t="n"/>
      <c r="C826" s="22" t="n"/>
      <c r="D826" s="22" t="n"/>
      <c r="E826" s="20" t="n"/>
      <c r="F826" s="23">
        <f>IF(E826="","",IFERROR(INDEX(Listeler!$E$2:$E$300,MATCH(E826,Listeler!$D$2:$D$300,0)),""))</f>
        <v/>
      </c>
      <c r="G826" s="20" t="n"/>
      <c r="H826" s="20" t="n"/>
      <c r="I826" s="20" t="n"/>
      <c r="J826" s="24" t="n"/>
      <c r="K826" s="24" t="n"/>
      <c r="L826" s="25">
        <f>IF(OR(J826="",K826=""),"",MAX(J826,K826))</f>
        <v/>
      </c>
      <c r="M826" s="25">
        <f>IF(OR(J826="",K826=""),"",MIN(J826,K826))</f>
        <v/>
      </c>
      <c r="N826" s="25">
        <f>IF(L826="","",L826-M826)</f>
        <v/>
      </c>
      <c r="O826" s="26" t="n"/>
      <c r="P826" s="25">
        <f>IF(N826="","",ROUND(N826*N(O826)/100,0))</f>
        <v/>
      </c>
      <c r="Q826" s="25">
        <f>IF(N826="","",N826-P826)</f>
        <v/>
      </c>
      <c r="R826" s="27" t="n"/>
      <c r="S826" s="28">
        <f>IF(OR(Q826="",R826=""),"",Q826*R826)</f>
        <v/>
      </c>
      <c r="T826" s="20" t="n"/>
      <c r="U826" s="20" t="n"/>
    </row>
    <row r="827">
      <c r="A827" s="20" t="n"/>
      <c r="B827" s="21" t="n"/>
      <c r="C827" s="22" t="n"/>
      <c r="D827" s="22" t="n"/>
      <c r="E827" s="20" t="n"/>
      <c r="F827" s="23">
        <f>IF(E827="","",IFERROR(INDEX(Listeler!$E$2:$E$300,MATCH(E827,Listeler!$D$2:$D$300,0)),""))</f>
        <v/>
      </c>
      <c r="G827" s="20" t="n"/>
      <c r="H827" s="20" t="n"/>
      <c r="I827" s="20" t="n"/>
      <c r="J827" s="24" t="n"/>
      <c r="K827" s="24" t="n"/>
      <c r="L827" s="25">
        <f>IF(OR(J827="",K827=""),"",MAX(J827,K827))</f>
        <v/>
      </c>
      <c r="M827" s="25">
        <f>IF(OR(J827="",K827=""),"",MIN(J827,K827))</f>
        <v/>
      </c>
      <c r="N827" s="25">
        <f>IF(L827="","",L827-M827)</f>
        <v/>
      </c>
      <c r="O827" s="26" t="n"/>
      <c r="P827" s="25">
        <f>IF(N827="","",ROUND(N827*N(O827)/100,0))</f>
        <v/>
      </c>
      <c r="Q827" s="25">
        <f>IF(N827="","",N827-P827)</f>
        <v/>
      </c>
      <c r="R827" s="27" t="n"/>
      <c r="S827" s="28">
        <f>IF(OR(Q827="",R827=""),"",Q827*R827)</f>
        <v/>
      </c>
      <c r="T827" s="20" t="n"/>
      <c r="U827" s="20" t="n"/>
    </row>
    <row r="828">
      <c r="A828" s="20" t="n"/>
      <c r="B828" s="21" t="n"/>
      <c r="C828" s="22" t="n"/>
      <c r="D828" s="22" t="n"/>
      <c r="E828" s="20" t="n"/>
      <c r="F828" s="23">
        <f>IF(E828="","",IFERROR(INDEX(Listeler!$E$2:$E$300,MATCH(E828,Listeler!$D$2:$D$300,0)),""))</f>
        <v/>
      </c>
      <c r="G828" s="20" t="n"/>
      <c r="H828" s="20" t="n"/>
      <c r="I828" s="20" t="n"/>
      <c r="J828" s="24" t="n"/>
      <c r="K828" s="24" t="n"/>
      <c r="L828" s="25">
        <f>IF(OR(J828="",K828=""),"",MAX(J828,K828))</f>
        <v/>
      </c>
      <c r="M828" s="25">
        <f>IF(OR(J828="",K828=""),"",MIN(J828,K828))</f>
        <v/>
      </c>
      <c r="N828" s="25">
        <f>IF(L828="","",L828-M828)</f>
        <v/>
      </c>
      <c r="O828" s="26" t="n"/>
      <c r="P828" s="25">
        <f>IF(N828="","",ROUND(N828*N(O828)/100,0))</f>
        <v/>
      </c>
      <c r="Q828" s="25">
        <f>IF(N828="","",N828-P828)</f>
        <v/>
      </c>
      <c r="R828" s="27" t="n"/>
      <c r="S828" s="28">
        <f>IF(OR(Q828="",R828=""),"",Q828*R828)</f>
        <v/>
      </c>
      <c r="T828" s="20" t="n"/>
      <c r="U828" s="20" t="n"/>
    </row>
    <row r="829">
      <c r="A829" s="20" t="n"/>
      <c r="B829" s="21" t="n"/>
      <c r="C829" s="22" t="n"/>
      <c r="D829" s="22" t="n"/>
      <c r="E829" s="20" t="n"/>
      <c r="F829" s="23">
        <f>IF(E829="","",IFERROR(INDEX(Listeler!$E$2:$E$300,MATCH(E829,Listeler!$D$2:$D$300,0)),""))</f>
        <v/>
      </c>
      <c r="G829" s="20" t="n"/>
      <c r="H829" s="20" t="n"/>
      <c r="I829" s="20" t="n"/>
      <c r="J829" s="24" t="n"/>
      <c r="K829" s="24" t="n"/>
      <c r="L829" s="25">
        <f>IF(OR(J829="",K829=""),"",MAX(J829,K829))</f>
        <v/>
      </c>
      <c r="M829" s="25">
        <f>IF(OR(J829="",K829=""),"",MIN(J829,K829))</f>
        <v/>
      </c>
      <c r="N829" s="25">
        <f>IF(L829="","",L829-M829)</f>
        <v/>
      </c>
      <c r="O829" s="26" t="n"/>
      <c r="P829" s="25">
        <f>IF(N829="","",ROUND(N829*N(O829)/100,0))</f>
        <v/>
      </c>
      <c r="Q829" s="25">
        <f>IF(N829="","",N829-P829)</f>
        <v/>
      </c>
      <c r="R829" s="27" t="n"/>
      <c r="S829" s="28">
        <f>IF(OR(Q829="",R829=""),"",Q829*R829)</f>
        <v/>
      </c>
      <c r="T829" s="20" t="n"/>
      <c r="U829" s="20" t="n"/>
    </row>
    <row r="830">
      <c r="A830" s="20" t="n"/>
      <c r="B830" s="21" t="n"/>
      <c r="C830" s="22" t="n"/>
      <c r="D830" s="22" t="n"/>
      <c r="E830" s="20" t="n"/>
      <c r="F830" s="23">
        <f>IF(E830="","",IFERROR(INDEX(Listeler!$E$2:$E$300,MATCH(E830,Listeler!$D$2:$D$300,0)),""))</f>
        <v/>
      </c>
      <c r="G830" s="20" t="n"/>
      <c r="H830" s="20" t="n"/>
      <c r="I830" s="20" t="n"/>
      <c r="J830" s="24" t="n"/>
      <c r="K830" s="24" t="n"/>
      <c r="L830" s="25">
        <f>IF(OR(J830="",K830=""),"",MAX(J830,K830))</f>
        <v/>
      </c>
      <c r="M830" s="25">
        <f>IF(OR(J830="",K830=""),"",MIN(J830,K830))</f>
        <v/>
      </c>
      <c r="N830" s="25">
        <f>IF(L830="","",L830-M830)</f>
        <v/>
      </c>
      <c r="O830" s="26" t="n"/>
      <c r="P830" s="25">
        <f>IF(N830="","",ROUND(N830*N(O830)/100,0))</f>
        <v/>
      </c>
      <c r="Q830" s="25">
        <f>IF(N830="","",N830-P830)</f>
        <v/>
      </c>
      <c r="R830" s="27" t="n"/>
      <c r="S830" s="28">
        <f>IF(OR(Q830="",R830=""),"",Q830*R830)</f>
        <v/>
      </c>
      <c r="T830" s="20" t="n"/>
      <c r="U830" s="20" t="n"/>
    </row>
    <row r="831">
      <c r="A831" s="20" t="n"/>
      <c r="B831" s="21" t="n"/>
      <c r="C831" s="22" t="n"/>
      <c r="D831" s="22" t="n"/>
      <c r="E831" s="20" t="n"/>
      <c r="F831" s="23">
        <f>IF(E831="","",IFERROR(INDEX(Listeler!$E$2:$E$300,MATCH(E831,Listeler!$D$2:$D$300,0)),""))</f>
        <v/>
      </c>
      <c r="G831" s="20" t="n"/>
      <c r="H831" s="20" t="n"/>
      <c r="I831" s="20" t="n"/>
      <c r="J831" s="24" t="n"/>
      <c r="K831" s="24" t="n"/>
      <c r="L831" s="25">
        <f>IF(OR(J831="",K831=""),"",MAX(J831,K831))</f>
        <v/>
      </c>
      <c r="M831" s="25">
        <f>IF(OR(J831="",K831=""),"",MIN(J831,K831))</f>
        <v/>
      </c>
      <c r="N831" s="25">
        <f>IF(L831="","",L831-M831)</f>
        <v/>
      </c>
      <c r="O831" s="26" t="n"/>
      <c r="P831" s="25">
        <f>IF(N831="","",ROUND(N831*N(O831)/100,0))</f>
        <v/>
      </c>
      <c r="Q831" s="25">
        <f>IF(N831="","",N831-P831)</f>
        <v/>
      </c>
      <c r="R831" s="27" t="n"/>
      <c r="S831" s="28">
        <f>IF(OR(Q831="",R831=""),"",Q831*R831)</f>
        <v/>
      </c>
      <c r="T831" s="20" t="n"/>
      <c r="U831" s="20" t="n"/>
    </row>
    <row r="832">
      <c r="A832" s="20" t="n"/>
      <c r="B832" s="21" t="n"/>
      <c r="C832" s="22" t="n"/>
      <c r="D832" s="22" t="n"/>
      <c r="E832" s="20" t="n"/>
      <c r="F832" s="23">
        <f>IF(E832="","",IFERROR(INDEX(Listeler!$E$2:$E$300,MATCH(E832,Listeler!$D$2:$D$300,0)),""))</f>
        <v/>
      </c>
      <c r="G832" s="20" t="n"/>
      <c r="H832" s="20" t="n"/>
      <c r="I832" s="20" t="n"/>
      <c r="J832" s="24" t="n"/>
      <c r="K832" s="24" t="n"/>
      <c r="L832" s="25">
        <f>IF(OR(J832="",K832=""),"",MAX(J832,K832))</f>
        <v/>
      </c>
      <c r="M832" s="25">
        <f>IF(OR(J832="",K832=""),"",MIN(J832,K832))</f>
        <v/>
      </c>
      <c r="N832" s="25">
        <f>IF(L832="","",L832-M832)</f>
        <v/>
      </c>
      <c r="O832" s="26" t="n"/>
      <c r="P832" s="25">
        <f>IF(N832="","",ROUND(N832*N(O832)/100,0))</f>
        <v/>
      </c>
      <c r="Q832" s="25">
        <f>IF(N832="","",N832-P832)</f>
        <v/>
      </c>
      <c r="R832" s="27" t="n"/>
      <c r="S832" s="28">
        <f>IF(OR(Q832="",R832=""),"",Q832*R832)</f>
        <v/>
      </c>
      <c r="T832" s="20" t="n"/>
      <c r="U832" s="20" t="n"/>
    </row>
    <row r="833">
      <c r="A833" s="20" t="n"/>
      <c r="B833" s="21" t="n"/>
      <c r="C833" s="22" t="n"/>
      <c r="D833" s="22" t="n"/>
      <c r="E833" s="20" t="n"/>
      <c r="F833" s="23">
        <f>IF(E833="","",IFERROR(INDEX(Listeler!$E$2:$E$300,MATCH(E833,Listeler!$D$2:$D$300,0)),""))</f>
        <v/>
      </c>
      <c r="G833" s="20" t="n"/>
      <c r="H833" s="20" t="n"/>
      <c r="I833" s="20" t="n"/>
      <c r="J833" s="24" t="n"/>
      <c r="K833" s="24" t="n"/>
      <c r="L833" s="25">
        <f>IF(OR(J833="",K833=""),"",MAX(J833,K833))</f>
        <v/>
      </c>
      <c r="M833" s="25">
        <f>IF(OR(J833="",K833=""),"",MIN(J833,K833))</f>
        <v/>
      </c>
      <c r="N833" s="25">
        <f>IF(L833="","",L833-M833)</f>
        <v/>
      </c>
      <c r="O833" s="26" t="n"/>
      <c r="P833" s="25">
        <f>IF(N833="","",ROUND(N833*N(O833)/100,0))</f>
        <v/>
      </c>
      <c r="Q833" s="25">
        <f>IF(N833="","",N833-P833)</f>
        <v/>
      </c>
      <c r="R833" s="27" t="n"/>
      <c r="S833" s="28">
        <f>IF(OR(Q833="",R833=""),"",Q833*R833)</f>
        <v/>
      </c>
      <c r="T833" s="20" t="n"/>
      <c r="U833" s="20" t="n"/>
    </row>
    <row r="834">
      <c r="A834" s="20" t="n"/>
      <c r="B834" s="21" t="n"/>
      <c r="C834" s="22" t="n"/>
      <c r="D834" s="22" t="n"/>
      <c r="E834" s="20" t="n"/>
      <c r="F834" s="23">
        <f>IF(E834="","",IFERROR(INDEX(Listeler!$E$2:$E$300,MATCH(E834,Listeler!$D$2:$D$300,0)),""))</f>
        <v/>
      </c>
      <c r="G834" s="20" t="n"/>
      <c r="H834" s="20" t="n"/>
      <c r="I834" s="20" t="n"/>
      <c r="J834" s="24" t="n"/>
      <c r="K834" s="24" t="n"/>
      <c r="L834" s="25">
        <f>IF(OR(J834="",K834=""),"",MAX(J834,K834))</f>
        <v/>
      </c>
      <c r="M834" s="25">
        <f>IF(OR(J834="",K834=""),"",MIN(J834,K834))</f>
        <v/>
      </c>
      <c r="N834" s="25">
        <f>IF(L834="","",L834-M834)</f>
        <v/>
      </c>
      <c r="O834" s="26" t="n"/>
      <c r="P834" s="25">
        <f>IF(N834="","",ROUND(N834*N(O834)/100,0))</f>
        <v/>
      </c>
      <c r="Q834" s="25">
        <f>IF(N834="","",N834-P834)</f>
        <v/>
      </c>
      <c r="R834" s="27" t="n"/>
      <c r="S834" s="28">
        <f>IF(OR(Q834="",R834=""),"",Q834*R834)</f>
        <v/>
      </c>
      <c r="T834" s="20" t="n"/>
      <c r="U834" s="20" t="n"/>
    </row>
    <row r="835">
      <c r="A835" s="20" t="n"/>
      <c r="B835" s="21" t="n"/>
      <c r="C835" s="22" t="n"/>
      <c r="D835" s="22" t="n"/>
      <c r="E835" s="20" t="n"/>
      <c r="F835" s="23">
        <f>IF(E835="","",IFERROR(INDEX(Listeler!$E$2:$E$300,MATCH(E835,Listeler!$D$2:$D$300,0)),""))</f>
        <v/>
      </c>
      <c r="G835" s="20" t="n"/>
      <c r="H835" s="20" t="n"/>
      <c r="I835" s="20" t="n"/>
      <c r="J835" s="24" t="n"/>
      <c r="K835" s="24" t="n"/>
      <c r="L835" s="25">
        <f>IF(OR(J835="",K835=""),"",MAX(J835,K835))</f>
        <v/>
      </c>
      <c r="M835" s="25">
        <f>IF(OR(J835="",K835=""),"",MIN(J835,K835))</f>
        <v/>
      </c>
      <c r="N835" s="25">
        <f>IF(L835="","",L835-M835)</f>
        <v/>
      </c>
      <c r="O835" s="26" t="n"/>
      <c r="P835" s="25">
        <f>IF(N835="","",ROUND(N835*N(O835)/100,0))</f>
        <v/>
      </c>
      <c r="Q835" s="25">
        <f>IF(N835="","",N835-P835)</f>
        <v/>
      </c>
      <c r="R835" s="27" t="n"/>
      <c r="S835" s="28">
        <f>IF(OR(Q835="",R835=""),"",Q835*R835)</f>
        <v/>
      </c>
      <c r="T835" s="20" t="n"/>
      <c r="U835" s="20" t="n"/>
    </row>
    <row r="836">
      <c r="A836" s="20" t="n"/>
      <c r="B836" s="21" t="n"/>
      <c r="C836" s="22" t="n"/>
      <c r="D836" s="22" t="n"/>
      <c r="E836" s="20" t="n"/>
      <c r="F836" s="23">
        <f>IF(E836="","",IFERROR(INDEX(Listeler!$E$2:$E$300,MATCH(E836,Listeler!$D$2:$D$300,0)),""))</f>
        <v/>
      </c>
      <c r="G836" s="20" t="n"/>
      <c r="H836" s="20" t="n"/>
      <c r="I836" s="20" t="n"/>
      <c r="J836" s="24" t="n"/>
      <c r="K836" s="24" t="n"/>
      <c r="L836" s="25">
        <f>IF(OR(J836="",K836=""),"",MAX(J836,K836))</f>
        <v/>
      </c>
      <c r="M836" s="25">
        <f>IF(OR(J836="",K836=""),"",MIN(J836,K836))</f>
        <v/>
      </c>
      <c r="N836" s="25">
        <f>IF(L836="","",L836-M836)</f>
        <v/>
      </c>
      <c r="O836" s="26" t="n"/>
      <c r="P836" s="25">
        <f>IF(N836="","",ROUND(N836*N(O836)/100,0))</f>
        <v/>
      </c>
      <c r="Q836" s="25">
        <f>IF(N836="","",N836-P836)</f>
        <v/>
      </c>
      <c r="R836" s="27" t="n"/>
      <c r="S836" s="28">
        <f>IF(OR(Q836="",R836=""),"",Q836*R836)</f>
        <v/>
      </c>
      <c r="T836" s="20" t="n"/>
      <c r="U836" s="20" t="n"/>
    </row>
    <row r="837">
      <c r="A837" s="20" t="n"/>
      <c r="B837" s="21" t="n"/>
      <c r="C837" s="22" t="n"/>
      <c r="D837" s="22" t="n"/>
      <c r="E837" s="20" t="n"/>
      <c r="F837" s="23">
        <f>IF(E837="","",IFERROR(INDEX(Listeler!$E$2:$E$300,MATCH(E837,Listeler!$D$2:$D$300,0)),""))</f>
        <v/>
      </c>
      <c r="G837" s="20" t="n"/>
      <c r="H837" s="20" t="n"/>
      <c r="I837" s="20" t="n"/>
      <c r="J837" s="24" t="n"/>
      <c r="K837" s="24" t="n"/>
      <c r="L837" s="25">
        <f>IF(OR(J837="",K837=""),"",MAX(J837,K837))</f>
        <v/>
      </c>
      <c r="M837" s="25">
        <f>IF(OR(J837="",K837=""),"",MIN(J837,K837))</f>
        <v/>
      </c>
      <c r="N837" s="25">
        <f>IF(L837="","",L837-M837)</f>
        <v/>
      </c>
      <c r="O837" s="26" t="n"/>
      <c r="P837" s="25">
        <f>IF(N837="","",ROUND(N837*N(O837)/100,0))</f>
        <v/>
      </c>
      <c r="Q837" s="25">
        <f>IF(N837="","",N837-P837)</f>
        <v/>
      </c>
      <c r="R837" s="27" t="n"/>
      <c r="S837" s="28">
        <f>IF(OR(Q837="",R837=""),"",Q837*R837)</f>
        <v/>
      </c>
      <c r="T837" s="20" t="n"/>
      <c r="U837" s="20" t="n"/>
    </row>
    <row r="838">
      <c r="A838" s="20" t="n"/>
      <c r="B838" s="21" t="n"/>
      <c r="C838" s="22" t="n"/>
      <c r="D838" s="22" t="n"/>
      <c r="E838" s="20" t="n"/>
      <c r="F838" s="23">
        <f>IF(E838="","",IFERROR(INDEX(Listeler!$E$2:$E$300,MATCH(E838,Listeler!$D$2:$D$300,0)),""))</f>
        <v/>
      </c>
      <c r="G838" s="20" t="n"/>
      <c r="H838" s="20" t="n"/>
      <c r="I838" s="20" t="n"/>
      <c r="J838" s="24" t="n"/>
      <c r="K838" s="24" t="n"/>
      <c r="L838" s="25">
        <f>IF(OR(J838="",K838=""),"",MAX(J838,K838))</f>
        <v/>
      </c>
      <c r="M838" s="25">
        <f>IF(OR(J838="",K838=""),"",MIN(J838,K838))</f>
        <v/>
      </c>
      <c r="N838" s="25">
        <f>IF(L838="","",L838-M838)</f>
        <v/>
      </c>
      <c r="O838" s="26" t="n"/>
      <c r="P838" s="25">
        <f>IF(N838="","",ROUND(N838*N(O838)/100,0))</f>
        <v/>
      </c>
      <c r="Q838" s="25">
        <f>IF(N838="","",N838-P838)</f>
        <v/>
      </c>
      <c r="R838" s="27" t="n"/>
      <c r="S838" s="28">
        <f>IF(OR(Q838="",R838=""),"",Q838*R838)</f>
        <v/>
      </c>
      <c r="T838" s="20" t="n"/>
      <c r="U838" s="20" t="n"/>
    </row>
    <row r="839">
      <c r="A839" s="20" t="n"/>
      <c r="B839" s="21" t="n"/>
      <c r="C839" s="22" t="n"/>
      <c r="D839" s="22" t="n"/>
      <c r="E839" s="20" t="n"/>
      <c r="F839" s="23">
        <f>IF(E839="","",IFERROR(INDEX(Listeler!$E$2:$E$300,MATCH(E839,Listeler!$D$2:$D$300,0)),""))</f>
        <v/>
      </c>
      <c r="G839" s="20" t="n"/>
      <c r="H839" s="20" t="n"/>
      <c r="I839" s="20" t="n"/>
      <c r="J839" s="24" t="n"/>
      <c r="K839" s="24" t="n"/>
      <c r="L839" s="25">
        <f>IF(OR(J839="",K839=""),"",MAX(J839,K839))</f>
        <v/>
      </c>
      <c r="M839" s="25">
        <f>IF(OR(J839="",K839=""),"",MIN(J839,K839))</f>
        <v/>
      </c>
      <c r="N839" s="25">
        <f>IF(L839="","",L839-M839)</f>
        <v/>
      </c>
      <c r="O839" s="26" t="n"/>
      <c r="P839" s="25">
        <f>IF(N839="","",ROUND(N839*N(O839)/100,0))</f>
        <v/>
      </c>
      <c r="Q839" s="25">
        <f>IF(N839="","",N839-P839)</f>
        <v/>
      </c>
      <c r="R839" s="27" t="n"/>
      <c r="S839" s="28">
        <f>IF(OR(Q839="",R839=""),"",Q839*R839)</f>
        <v/>
      </c>
      <c r="T839" s="20" t="n"/>
      <c r="U839" s="20" t="n"/>
    </row>
    <row r="840">
      <c r="A840" s="20" t="n"/>
      <c r="B840" s="21" t="n"/>
      <c r="C840" s="22" t="n"/>
      <c r="D840" s="22" t="n"/>
      <c r="E840" s="20" t="n"/>
      <c r="F840" s="23">
        <f>IF(E840="","",IFERROR(INDEX(Listeler!$E$2:$E$300,MATCH(E840,Listeler!$D$2:$D$300,0)),""))</f>
        <v/>
      </c>
      <c r="G840" s="20" t="n"/>
      <c r="H840" s="20" t="n"/>
      <c r="I840" s="20" t="n"/>
      <c r="J840" s="24" t="n"/>
      <c r="K840" s="24" t="n"/>
      <c r="L840" s="25">
        <f>IF(OR(J840="",K840=""),"",MAX(J840,K840))</f>
        <v/>
      </c>
      <c r="M840" s="25">
        <f>IF(OR(J840="",K840=""),"",MIN(J840,K840))</f>
        <v/>
      </c>
      <c r="N840" s="25">
        <f>IF(L840="","",L840-M840)</f>
        <v/>
      </c>
      <c r="O840" s="26" t="n"/>
      <c r="P840" s="25">
        <f>IF(N840="","",ROUND(N840*N(O840)/100,0))</f>
        <v/>
      </c>
      <c r="Q840" s="25">
        <f>IF(N840="","",N840-P840)</f>
        <v/>
      </c>
      <c r="R840" s="27" t="n"/>
      <c r="S840" s="28">
        <f>IF(OR(Q840="",R840=""),"",Q840*R840)</f>
        <v/>
      </c>
      <c r="T840" s="20" t="n"/>
      <c r="U840" s="20" t="n"/>
    </row>
    <row r="841">
      <c r="A841" s="20" t="n"/>
      <c r="B841" s="21" t="n"/>
      <c r="C841" s="22" t="n"/>
      <c r="D841" s="22" t="n"/>
      <c r="E841" s="20" t="n"/>
      <c r="F841" s="23">
        <f>IF(E841="","",IFERROR(INDEX(Listeler!$E$2:$E$300,MATCH(E841,Listeler!$D$2:$D$300,0)),""))</f>
        <v/>
      </c>
      <c r="G841" s="20" t="n"/>
      <c r="H841" s="20" t="n"/>
      <c r="I841" s="20" t="n"/>
      <c r="J841" s="24" t="n"/>
      <c r="K841" s="24" t="n"/>
      <c r="L841" s="25">
        <f>IF(OR(J841="",K841=""),"",MAX(J841,K841))</f>
        <v/>
      </c>
      <c r="M841" s="25">
        <f>IF(OR(J841="",K841=""),"",MIN(J841,K841))</f>
        <v/>
      </c>
      <c r="N841" s="25">
        <f>IF(L841="","",L841-M841)</f>
        <v/>
      </c>
      <c r="O841" s="26" t="n"/>
      <c r="P841" s="25">
        <f>IF(N841="","",ROUND(N841*N(O841)/100,0))</f>
        <v/>
      </c>
      <c r="Q841" s="25">
        <f>IF(N841="","",N841-P841)</f>
        <v/>
      </c>
      <c r="R841" s="27" t="n"/>
      <c r="S841" s="28">
        <f>IF(OR(Q841="",R841=""),"",Q841*R841)</f>
        <v/>
      </c>
      <c r="T841" s="20" t="n"/>
      <c r="U841" s="20" t="n"/>
    </row>
    <row r="842">
      <c r="A842" s="20" t="n"/>
      <c r="B842" s="21" t="n"/>
      <c r="C842" s="22" t="n"/>
      <c r="D842" s="22" t="n"/>
      <c r="E842" s="20" t="n"/>
      <c r="F842" s="23">
        <f>IF(E842="","",IFERROR(INDEX(Listeler!$E$2:$E$300,MATCH(E842,Listeler!$D$2:$D$300,0)),""))</f>
        <v/>
      </c>
      <c r="G842" s="20" t="n"/>
      <c r="H842" s="20" t="n"/>
      <c r="I842" s="20" t="n"/>
      <c r="J842" s="24" t="n"/>
      <c r="K842" s="24" t="n"/>
      <c r="L842" s="25">
        <f>IF(OR(J842="",K842=""),"",MAX(J842,K842))</f>
        <v/>
      </c>
      <c r="M842" s="25">
        <f>IF(OR(J842="",K842=""),"",MIN(J842,K842))</f>
        <v/>
      </c>
      <c r="N842" s="25">
        <f>IF(L842="","",L842-M842)</f>
        <v/>
      </c>
      <c r="O842" s="26" t="n"/>
      <c r="P842" s="25">
        <f>IF(N842="","",ROUND(N842*N(O842)/100,0))</f>
        <v/>
      </c>
      <c r="Q842" s="25">
        <f>IF(N842="","",N842-P842)</f>
        <v/>
      </c>
      <c r="R842" s="27" t="n"/>
      <c r="S842" s="28">
        <f>IF(OR(Q842="",R842=""),"",Q842*R842)</f>
        <v/>
      </c>
      <c r="T842" s="20" t="n"/>
      <c r="U842" s="20" t="n"/>
    </row>
    <row r="843">
      <c r="A843" s="20" t="n"/>
      <c r="B843" s="21" t="n"/>
      <c r="C843" s="22" t="n"/>
      <c r="D843" s="22" t="n"/>
      <c r="E843" s="20" t="n"/>
      <c r="F843" s="23">
        <f>IF(E843="","",IFERROR(INDEX(Listeler!$E$2:$E$300,MATCH(E843,Listeler!$D$2:$D$300,0)),""))</f>
        <v/>
      </c>
      <c r="G843" s="20" t="n"/>
      <c r="H843" s="20" t="n"/>
      <c r="I843" s="20" t="n"/>
      <c r="J843" s="24" t="n"/>
      <c r="K843" s="24" t="n"/>
      <c r="L843" s="25">
        <f>IF(OR(J843="",K843=""),"",MAX(J843,K843))</f>
        <v/>
      </c>
      <c r="M843" s="25">
        <f>IF(OR(J843="",K843=""),"",MIN(J843,K843))</f>
        <v/>
      </c>
      <c r="N843" s="25">
        <f>IF(L843="","",L843-M843)</f>
        <v/>
      </c>
      <c r="O843" s="26" t="n"/>
      <c r="P843" s="25">
        <f>IF(N843="","",ROUND(N843*N(O843)/100,0))</f>
        <v/>
      </c>
      <c r="Q843" s="25">
        <f>IF(N843="","",N843-P843)</f>
        <v/>
      </c>
      <c r="R843" s="27" t="n"/>
      <c r="S843" s="28">
        <f>IF(OR(Q843="",R843=""),"",Q843*R843)</f>
        <v/>
      </c>
      <c r="T843" s="20" t="n"/>
      <c r="U843" s="20" t="n"/>
    </row>
    <row r="844">
      <c r="A844" s="20" t="n"/>
      <c r="B844" s="21" t="n"/>
      <c r="C844" s="22" t="n"/>
      <c r="D844" s="22" t="n"/>
      <c r="E844" s="20" t="n"/>
      <c r="F844" s="23">
        <f>IF(E844="","",IFERROR(INDEX(Listeler!$E$2:$E$300,MATCH(E844,Listeler!$D$2:$D$300,0)),""))</f>
        <v/>
      </c>
      <c r="G844" s="20" t="n"/>
      <c r="H844" s="20" t="n"/>
      <c r="I844" s="20" t="n"/>
      <c r="J844" s="24" t="n"/>
      <c r="K844" s="24" t="n"/>
      <c r="L844" s="25">
        <f>IF(OR(J844="",K844=""),"",MAX(J844,K844))</f>
        <v/>
      </c>
      <c r="M844" s="25">
        <f>IF(OR(J844="",K844=""),"",MIN(J844,K844))</f>
        <v/>
      </c>
      <c r="N844" s="25">
        <f>IF(L844="","",L844-M844)</f>
        <v/>
      </c>
      <c r="O844" s="26" t="n"/>
      <c r="P844" s="25">
        <f>IF(N844="","",ROUND(N844*N(O844)/100,0))</f>
        <v/>
      </c>
      <c r="Q844" s="25">
        <f>IF(N844="","",N844-P844)</f>
        <v/>
      </c>
      <c r="R844" s="27" t="n"/>
      <c r="S844" s="28">
        <f>IF(OR(Q844="",R844=""),"",Q844*R844)</f>
        <v/>
      </c>
      <c r="T844" s="20" t="n"/>
      <c r="U844" s="20" t="n"/>
    </row>
    <row r="845">
      <c r="A845" s="20" t="n"/>
      <c r="B845" s="21" t="n"/>
      <c r="C845" s="22" t="n"/>
      <c r="D845" s="22" t="n"/>
      <c r="E845" s="20" t="n"/>
      <c r="F845" s="23">
        <f>IF(E845="","",IFERROR(INDEX(Listeler!$E$2:$E$300,MATCH(E845,Listeler!$D$2:$D$300,0)),""))</f>
        <v/>
      </c>
      <c r="G845" s="20" t="n"/>
      <c r="H845" s="20" t="n"/>
      <c r="I845" s="20" t="n"/>
      <c r="J845" s="24" t="n"/>
      <c r="K845" s="24" t="n"/>
      <c r="L845" s="25">
        <f>IF(OR(J845="",K845=""),"",MAX(J845,K845))</f>
        <v/>
      </c>
      <c r="M845" s="25">
        <f>IF(OR(J845="",K845=""),"",MIN(J845,K845))</f>
        <v/>
      </c>
      <c r="N845" s="25">
        <f>IF(L845="","",L845-M845)</f>
        <v/>
      </c>
      <c r="O845" s="26" t="n"/>
      <c r="P845" s="25">
        <f>IF(N845="","",ROUND(N845*N(O845)/100,0))</f>
        <v/>
      </c>
      <c r="Q845" s="25">
        <f>IF(N845="","",N845-P845)</f>
        <v/>
      </c>
      <c r="R845" s="27" t="n"/>
      <c r="S845" s="28">
        <f>IF(OR(Q845="",R845=""),"",Q845*R845)</f>
        <v/>
      </c>
      <c r="T845" s="20" t="n"/>
      <c r="U845" s="20" t="n"/>
    </row>
    <row r="846">
      <c r="A846" s="20" t="n"/>
      <c r="B846" s="21" t="n"/>
      <c r="C846" s="22" t="n"/>
      <c r="D846" s="22" t="n"/>
      <c r="E846" s="20" t="n"/>
      <c r="F846" s="23">
        <f>IF(E846="","",IFERROR(INDEX(Listeler!$E$2:$E$300,MATCH(E846,Listeler!$D$2:$D$300,0)),""))</f>
        <v/>
      </c>
      <c r="G846" s="20" t="n"/>
      <c r="H846" s="20" t="n"/>
      <c r="I846" s="20" t="n"/>
      <c r="J846" s="24" t="n"/>
      <c r="K846" s="24" t="n"/>
      <c r="L846" s="25">
        <f>IF(OR(J846="",K846=""),"",MAX(J846,K846))</f>
        <v/>
      </c>
      <c r="M846" s="25">
        <f>IF(OR(J846="",K846=""),"",MIN(J846,K846))</f>
        <v/>
      </c>
      <c r="N846" s="25">
        <f>IF(L846="","",L846-M846)</f>
        <v/>
      </c>
      <c r="O846" s="26" t="n"/>
      <c r="P846" s="25">
        <f>IF(N846="","",ROUND(N846*N(O846)/100,0))</f>
        <v/>
      </c>
      <c r="Q846" s="25">
        <f>IF(N846="","",N846-P846)</f>
        <v/>
      </c>
      <c r="R846" s="27" t="n"/>
      <c r="S846" s="28">
        <f>IF(OR(Q846="",R846=""),"",Q846*R846)</f>
        <v/>
      </c>
      <c r="T846" s="20" t="n"/>
      <c r="U846" s="20" t="n"/>
    </row>
    <row r="847">
      <c r="A847" s="20" t="n"/>
      <c r="B847" s="21" t="n"/>
      <c r="C847" s="22" t="n"/>
      <c r="D847" s="22" t="n"/>
      <c r="E847" s="20" t="n"/>
      <c r="F847" s="23">
        <f>IF(E847="","",IFERROR(INDEX(Listeler!$E$2:$E$300,MATCH(E847,Listeler!$D$2:$D$300,0)),""))</f>
        <v/>
      </c>
      <c r="G847" s="20" t="n"/>
      <c r="H847" s="20" t="n"/>
      <c r="I847" s="20" t="n"/>
      <c r="J847" s="24" t="n"/>
      <c r="K847" s="24" t="n"/>
      <c r="L847" s="25">
        <f>IF(OR(J847="",K847=""),"",MAX(J847,K847))</f>
        <v/>
      </c>
      <c r="M847" s="25">
        <f>IF(OR(J847="",K847=""),"",MIN(J847,K847))</f>
        <v/>
      </c>
      <c r="N847" s="25">
        <f>IF(L847="","",L847-M847)</f>
        <v/>
      </c>
      <c r="O847" s="26" t="n"/>
      <c r="P847" s="25">
        <f>IF(N847="","",ROUND(N847*N(O847)/100,0))</f>
        <v/>
      </c>
      <c r="Q847" s="25">
        <f>IF(N847="","",N847-P847)</f>
        <v/>
      </c>
      <c r="R847" s="27" t="n"/>
      <c r="S847" s="28">
        <f>IF(OR(Q847="",R847=""),"",Q847*R847)</f>
        <v/>
      </c>
      <c r="T847" s="20" t="n"/>
      <c r="U847" s="20" t="n"/>
    </row>
    <row r="848">
      <c r="A848" s="20" t="n"/>
      <c r="B848" s="21" t="n"/>
      <c r="C848" s="22" t="n"/>
      <c r="D848" s="22" t="n"/>
      <c r="E848" s="20" t="n"/>
      <c r="F848" s="23">
        <f>IF(E848="","",IFERROR(INDEX(Listeler!$E$2:$E$300,MATCH(E848,Listeler!$D$2:$D$300,0)),""))</f>
        <v/>
      </c>
      <c r="G848" s="20" t="n"/>
      <c r="H848" s="20" t="n"/>
      <c r="I848" s="20" t="n"/>
      <c r="J848" s="24" t="n"/>
      <c r="K848" s="24" t="n"/>
      <c r="L848" s="25">
        <f>IF(OR(J848="",K848=""),"",MAX(J848,K848))</f>
        <v/>
      </c>
      <c r="M848" s="25">
        <f>IF(OR(J848="",K848=""),"",MIN(J848,K848))</f>
        <v/>
      </c>
      <c r="N848" s="25">
        <f>IF(L848="","",L848-M848)</f>
        <v/>
      </c>
      <c r="O848" s="26" t="n"/>
      <c r="P848" s="25">
        <f>IF(N848="","",ROUND(N848*N(O848)/100,0))</f>
        <v/>
      </c>
      <c r="Q848" s="25">
        <f>IF(N848="","",N848-P848)</f>
        <v/>
      </c>
      <c r="R848" s="27" t="n"/>
      <c r="S848" s="28">
        <f>IF(OR(Q848="",R848=""),"",Q848*R848)</f>
        <v/>
      </c>
      <c r="T848" s="20" t="n"/>
      <c r="U848" s="20" t="n"/>
    </row>
    <row r="849">
      <c r="A849" s="20" t="n"/>
      <c r="B849" s="21" t="n"/>
      <c r="C849" s="22" t="n"/>
      <c r="D849" s="22" t="n"/>
      <c r="E849" s="20" t="n"/>
      <c r="F849" s="23">
        <f>IF(E849="","",IFERROR(INDEX(Listeler!$E$2:$E$300,MATCH(E849,Listeler!$D$2:$D$300,0)),""))</f>
        <v/>
      </c>
      <c r="G849" s="20" t="n"/>
      <c r="H849" s="20" t="n"/>
      <c r="I849" s="20" t="n"/>
      <c r="J849" s="24" t="n"/>
      <c r="K849" s="24" t="n"/>
      <c r="L849" s="25">
        <f>IF(OR(J849="",K849=""),"",MAX(J849,K849))</f>
        <v/>
      </c>
      <c r="M849" s="25">
        <f>IF(OR(J849="",K849=""),"",MIN(J849,K849))</f>
        <v/>
      </c>
      <c r="N849" s="25">
        <f>IF(L849="","",L849-M849)</f>
        <v/>
      </c>
      <c r="O849" s="26" t="n"/>
      <c r="P849" s="25">
        <f>IF(N849="","",ROUND(N849*N(O849)/100,0))</f>
        <v/>
      </c>
      <c r="Q849" s="25">
        <f>IF(N849="","",N849-P849)</f>
        <v/>
      </c>
      <c r="R849" s="27" t="n"/>
      <c r="S849" s="28">
        <f>IF(OR(Q849="",R849=""),"",Q849*R849)</f>
        <v/>
      </c>
      <c r="T849" s="20" t="n"/>
      <c r="U849" s="20" t="n"/>
    </row>
    <row r="850">
      <c r="A850" s="20" t="n"/>
      <c r="B850" s="21" t="n"/>
      <c r="C850" s="22" t="n"/>
      <c r="D850" s="22" t="n"/>
      <c r="E850" s="20" t="n"/>
      <c r="F850" s="23">
        <f>IF(E850="","",IFERROR(INDEX(Listeler!$E$2:$E$300,MATCH(E850,Listeler!$D$2:$D$300,0)),""))</f>
        <v/>
      </c>
      <c r="G850" s="20" t="n"/>
      <c r="H850" s="20" t="n"/>
      <c r="I850" s="20" t="n"/>
      <c r="J850" s="24" t="n"/>
      <c r="K850" s="24" t="n"/>
      <c r="L850" s="25">
        <f>IF(OR(J850="",K850=""),"",MAX(J850,K850))</f>
        <v/>
      </c>
      <c r="M850" s="25">
        <f>IF(OR(J850="",K850=""),"",MIN(J850,K850))</f>
        <v/>
      </c>
      <c r="N850" s="25">
        <f>IF(L850="","",L850-M850)</f>
        <v/>
      </c>
      <c r="O850" s="26" t="n"/>
      <c r="P850" s="25">
        <f>IF(N850="","",ROUND(N850*N(O850)/100,0))</f>
        <v/>
      </c>
      <c r="Q850" s="25">
        <f>IF(N850="","",N850-P850)</f>
        <v/>
      </c>
      <c r="R850" s="27" t="n"/>
      <c r="S850" s="28">
        <f>IF(OR(Q850="",R850=""),"",Q850*R850)</f>
        <v/>
      </c>
      <c r="T850" s="20" t="n"/>
      <c r="U850" s="20" t="n"/>
    </row>
    <row r="851">
      <c r="A851" s="20" t="n"/>
      <c r="B851" s="21" t="n"/>
      <c r="C851" s="22" t="n"/>
      <c r="D851" s="22" t="n"/>
      <c r="E851" s="20" t="n"/>
      <c r="F851" s="23">
        <f>IF(E851="","",IFERROR(INDEX(Listeler!$E$2:$E$300,MATCH(E851,Listeler!$D$2:$D$300,0)),""))</f>
        <v/>
      </c>
      <c r="G851" s="20" t="n"/>
      <c r="H851" s="20" t="n"/>
      <c r="I851" s="20" t="n"/>
      <c r="J851" s="24" t="n"/>
      <c r="K851" s="24" t="n"/>
      <c r="L851" s="25">
        <f>IF(OR(J851="",K851=""),"",MAX(J851,K851))</f>
        <v/>
      </c>
      <c r="M851" s="25">
        <f>IF(OR(J851="",K851=""),"",MIN(J851,K851))</f>
        <v/>
      </c>
      <c r="N851" s="25">
        <f>IF(L851="","",L851-M851)</f>
        <v/>
      </c>
      <c r="O851" s="26" t="n"/>
      <c r="P851" s="25">
        <f>IF(N851="","",ROUND(N851*N(O851)/100,0))</f>
        <v/>
      </c>
      <c r="Q851" s="25">
        <f>IF(N851="","",N851-P851)</f>
        <v/>
      </c>
      <c r="R851" s="27" t="n"/>
      <c r="S851" s="28">
        <f>IF(OR(Q851="",R851=""),"",Q851*R851)</f>
        <v/>
      </c>
      <c r="T851" s="20" t="n"/>
      <c r="U851" s="20" t="n"/>
    </row>
    <row r="852">
      <c r="A852" s="20" t="n"/>
      <c r="B852" s="21" t="n"/>
      <c r="C852" s="22" t="n"/>
      <c r="D852" s="22" t="n"/>
      <c r="E852" s="20" t="n"/>
      <c r="F852" s="23">
        <f>IF(E852="","",IFERROR(INDEX(Listeler!$E$2:$E$300,MATCH(E852,Listeler!$D$2:$D$300,0)),""))</f>
        <v/>
      </c>
      <c r="G852" s="20" t="n"/>
      <c r="H852" s="20" t="n"/>
      <c r="I852" s="20" t="n"/>
      <c r="J852" s="24" t="n"/>
      <c r="K852" s="24" t="n"/>
      <c r="L852" s="25">
        <f>IF(OR(J852="",K852=""),"",MAX(J852,K852))</f>
        <v/>
      </c>
      <c r="M852" s="25">
        <f>IF(OR(J852="",K852=""),"",MIN(J852,K852))</f>
        <v/>
      </c>
      <c r="N852" s="25">
        <f>IF(L852="","",L852-M852)</f>
        <v/>
      </c>
      <c r="O852" s="26" t="n"/>
      <c r="P852" s="25">
        <f>IF(N852="","",ROUND(N852*N(O852)/100,0))</f>
        <v/>
      </c>
      <c r="Q852" s="25">
        <f>IF(N852="","",N852-P852)</f>
        <v/>
      </c>
      <c r="R852" s="27" t="n"/>
      <c r="S852" s="28">
        <f>IF(OR(Q852="",R852=""),"",Q852*R852)</f>
        <v/>
      </c>
      <c r="T852" s="20" t="n"/>
      <c r="U852" s="20" t="n"/>
    </row>
    <row r="853">
      <c r="A853" s="20" t="n"/>
      <c r="B853" s="21" t="n"/>
      <c r="C853" s="22" t="n"/>
      <c r="D853" s="22" t="n"/>
      <c r="E853" s="20" t="n"/>
      <c r="F853" s="23">
        <f>IF(E853="","",IFERROR(INDEX(Listeler!$E$2:$E$300,MATCH(E853,Listeler!$D$2:$D$300,0)),""))</f>
        <v/>
      </c>
      <c r="G853" s="20" t="n"/>
      <c r="H853" s="20" t="n"/>
      <c r="I853" s="20" t="n"/>
      <c r="J853" s="24" t="n"/>
      <c r="K853" s="24" t="n"/>
      <c r="L853" s="25">
        <f>IF(OR(J853="",K853=""),"",MAX(J853,K853))</f>
        <v/>
      </c>
      <c r="M853" s="25">
        <f>IF(OR(J853="",K853=""),"",MIN(J853,K853))</f>
        <v/>
      </c>
      <c r="N853" s="25">
        <f>IF(L853="","",L853-M853)</f>
        <v/>
      </c>
      <c r="O853" s="26" t="n"/>
      <c r="P853" s="25">
        <f>IF(N853="","",ROUND(N853*N(O853)/100,0))</f>
        <v/>
      </c>
      <c r="Q853" s="25">
        <f>IF(N853="","",N853-P853)</f>
        <v/>
      </c>
      <c r="R853" s="27" t="n"/>
      <c r="S853" s="28">
        <f>IF(OR(Q853="",R853=""),"",Q853*R853)</f>
        <v/>
      </c>
      <c r="T853" s="20" t="n"/>
      <c r="U853" s="20" t="n"/>
    </row>
    <row r="854">
      <c r="A854" s="20" t="n"/>
      <c r="B854" s="21" t="n"/>
      <c r="C854" s="22" t="n"/>
      <c r="D854" s="22" t="n"/>
      <c r="E854" s="20" t="n"/>
      <c r="F854" s="23">
        <f>IF(E854="","",IFERROR(INDEX(Listeler!$E$2:$E$300,MATCH(E854,Listeler!$D$2:$D$300,0)),""))</f>
        <v/>
      </c>
      <c r="G854" s="20" t="n"/>
      <c r="H854" s="20" t="n"/>
      <c r="I854" s="20" t="n"/>
      <c r="J854" s="24" t="n"/>
      <c r="K854" s="24" t="n"/>
      <c r="L854" s="25">
        <f>IF(OR(J854="",K854=""),"",MAX(J854,K854))</f>
        <v/>
      </c>
      <c r="M854" s="25">
        <f>IF(OR(J854="",K854=""),"",MIN(J854,K854))</f>
        <v/>
      </c>
      <c r="N854" s="25">
        <f>IF(L854="","",L854-M854)</f>
        <v/>
      </c>
      <c r="O854" s="26" t="n"/>
      <c r="P854" s="25">
        <f>IF(N854="","",ROUND(N854*N(O854)/100,0))</f>
        <v/>
      </c>
      <c r="Q854" s="25">
        <f>IF(N854="","",N854-P854)</f>
        <v/>
      </c>
      <c r="R854" s="27" t="n"/>
      <c r="S854" s="28">
        <f>IF(OR(Q854="",R854=""),"",Q854*R854)</f>
        <v/>
      </c>
      <c r="T854" s="20" t="n"/>
      <c r="U854" s="20" t="n"/>
    </row>
    <row r="855">
      <c r="A855" s="20" t="n"/>
      <c r="B855" s="21" t="n"/>
      <c r="C855" s="22" t="n"/>
      <c r="D855" s="22" t="n"/>
      <c r="E855" s="20" t="n"/>
      <c r="F855" s="23">
        <f>IF(E855="","",IFERROR(INDEX(Listeler!$E$2:$E$300,MATCH(E855,Listeler!$D$2:$D$300,0)),""))</f>
        <v/>
      </c>
      <c r="G855" s="20" t="n"/>
      <c r="H855" s="20" t="n"/>
      <c r="I855" s="20" t="n"/>
      <c r="J855" s="24" t="n"/>
      <c r="K855" s="24" t="n"/>
      <c r="L855" s="25">
        <f>IF(OR(J855="",K855=""),"",MAX(J855,K855))</f>
        <v/>
      </c>
      <c r="M855" s="25">
        <f>IF(OR(J855="",K855=""),"",MIN(J855,K855))</f>
        <v/>
      </c>
      <c r="N855" s="25">
        <f>IF(L855="","",L855-M855)</f>
        <v/>
      </c>
      <c r="O855" s="26" t="n"/>
      <c r="P855" s="25">
        <f>IF(N855="","",ROUND(N855*N(O855)/100,0))</f>
        <v/>
      </c>
      <c r="Q855" s="25">
        <f>IF(N855="","",N855-P855)</f>
        <v/>
      </c>
      <c r="R855" s="27" t="n"/>
      <c r="S855" s="28">
        <f>IF(OR(Q855="",R855=""),"",Q855*R855)</f>
        <v/>
      </c>
      <c r="T855" s="20" t="n"/>
      <c r="U855" s="20" t="n"/>
    </row>
    <row r="856">
      <c r="A856" s="20" t="n"/>
      <c r="B856" s="21" t="n"/>
      <c r="C856" s="22" t="n"/>
      <c r="D856" s="22" t="n"/>
      <c r="E856" s="20" t="n"/>
      <c r="F856" s="23">
        <f>IF(E856="","",IFERROR(INDEX(Listeler!$E$2:$E$300,MATCH(E856,Listeler!$D$2:$D$300,0)),""))</f>
        <v/>
      </c>
      <c r="G856" s="20" t="n"/>
      <c r="H856" s="20" t="n"/>
      <c r="I856" s="20" t="n"/>
      <c r="J856" s="24" t="n"/>
      <c r="K856" s="24" t="n"/>
      <c r="L856" s="25">
        <f>IF(OR(J856="",K856=""),"",MAX(J856,K856))</f>
        <v/>
      </c>
      <c r="M856" s="25">
        <f>IF(OR(J856="",K856=""),"",MIN(J856,K856))</f>
        <v/>
      </c>
      <c r="N856" s="25">
        <f>IF(L856="","",L856-M856)</f>
        <v/>
      </c>
      <c r="O856" s="26" t="n"/>
      <c r="P856" s="25">
        <f>IF(N856="","",ROUND(N856*N(O856)/100,0))</f>
        <v/>
      </c>
      <c r="Q856" s="25">
        <f>IF(N856="","",N856-P856)</f>
        <v/>
      </c>
      <c r="R856" s="27" t="n"/>
      <c r="S856" s="28">
        <f>IF(OR(Q856="",R856=""),"",Q856*R856)</f>
        <v/>
      </c>
      <c r="T856" s="20" t="n"/>
      <c r="U856" s="20" t="n"/>
    </row>
    <row r="857">
      <c r="A857" s="20" t="n"/>
      <c r="B857" s="21" t="n"/>
      <c r="C857" s="22" t="n"/>
      <c r="D857" s="22" t="n"/>
      <c r="E857" s="20" t="n"/>
      <c r="F857" s="23">
        <f>IF(E857="","",IFERROR(INDEX(Listeler!$E$2:$E$300,MATCH(E857,Listeler!$D$2:$D$300,0)),""))</f>
        <v/>
      </c>
      <c r="G857" s="20" t="n"/>
      <c r="H857" s="20" t="n"/>
      <c r="I857" s="20" t="n"/>
      <c r="J857" s="24" t="n"/>
      <c r="K857" s="24" t="n"/>
      <c r="L857" s="25">
        <f>IF(OR(J857="",K857=""),"",MAX(J857,K857))</f>
        <v/>
      </c>
      <c r="M857" s="25">
        <f>IF(OR(J857="",K857=""),"",MIN(J857,K857))</f>
        <v/>
      </c>
      <c r="N857" s="25">
        <f>IF(L857="","",L857-M857)</f>
        <v/>
      </c>
      <c r="O857" s="26" t="n"/>
      <c r="P857" s="25">
        <f>IF(N857="","",ROUND(N857*N(O857)/100,0))</f>
        <v/>
      </c>
      <c r="Q857" s="25">
        <f>IF(N857="","",N857-P857)</f>
        <v/>
      </c>
      <c r="R857" s="27" t="n"/>
      <c r="S857" s="28">
        <f>IF(OR(Q857="",R857=""),"",Q857*R857)</f>
        <v/>
      </c>
      <c r="T857" s="20" t="n"/>
      <c r="U857" s="20" t="n"/>
    </row>
    <row r="858">
      <c r="A858" s="20" t="n"/>
      <c r="B858" s="21" t="n"/>
      <c r="C858" s="22" t="n"/>
      <c r="D858" s="22" t="n"/>
      <c r="E858" s="20" t="n"/>
      <c r="F858" s="23">
        <f>IF(E858="","",IFERROR(INDEX(Listeler!$E$2:$E$300,MATCH(E858,Listeler!$D$2:$D$300,0)),""))</f>
        <v/>
      </c>
      <c r="G858" s="20" t="n"/>
      <c r="H858" s="20" t="n"/>
      <c r="I858" s="20" t="n"/>
      <c r="J858" s="24" t="n"/>
      <c r="K858" s="24" t="n"/>
      <c r="L858" s="25">
        <f>IF(OR(J858="",K858=""),"",MAX(J858,K858))</f>
        <v/>
      </c>
      <c r="M858" s="25">
        <f>IF(OR(J858="",K858=""),"",MIN(J858,K858))</f>
        <v/>
      </c>
      <c r="N858" s="25">
        <f>IF(L858="","",L858-M858)</f>
        <v/>
      </c>
      <c r="O858" s="26" t="n"/>
      <c r="P858" s="25">
        <f>IF(N858="","",ROUND(N858*N(O858)/100,0))</f>
        <v/>
      </c>
      <c r="Q858" s="25">
        <f>IF(N858="","",N858-P858)</f>
        <v/>
      </c>
      <c r="R858" s="27" t="n"/>
      <c r="S858" s="28">
        <f>IF(OR(Q858="",R858=""),"",Q858*R858)</f>
        <v/>
      </c>
      <c r="T858" s="20" t="n"/>
      <c r="U858" s="20" t="n"/>
    </row>
    <row r="859">
      <c r="A859" s="20" t="n"/>
      <c r="B859" s="21" t="n"/>
      <c r="C859" s="22" t="n"/>
      <c r="D859" s="22" t="n"/>
      <c r="E859" s="20" t="n"/>
      <c r="F859" s="23">
        <f>IF(E859="","",IFERROR(INDEX(Listeler!$E$2:$E$300,MATCH(E859,Listeler!$D$2:$D$300,0)),""))</f>
        <v/>
      </c>
      <c r="G859" s="20" t="n"/>
      <c r="H859" s="20" t="n"/>
      <c r="I859" s="20" t="n"/>
      <c r="J859" s="24" t="n"/>
      <c r="K859" s="24" t="n"/>
      <c r="L859" s="25">
        <f>IF(OR(J859="",K859=""),"",MAX(J859,K859))</f>
        <v/>
      </c>
      <c r="M859" s="25">
        <f>IF(OR(J859="",K859=""),"",MIN(J859,K859))</f>
        <v/>
      </c>
      <c r="N859" s="25">
        <f>IF(L859="","",L859-M859)</f>
        <v/>
      </c>
      <c r="O859" s="26" t="n"/>
      <c r="P859" s="25">
        <f>IF(N859="","",ROUND(N859*N(O859)/100,0))</f>
        <v/>
      </c>
      <c r="Q859" s="25">
        <f>IF(N859="","",N859-P859)</f>
        <v/>
      </c>
      <c r="R859" s="27" t="n"/>
      <c r="S859" s="28">
        <f>IF(OR(Q859="",R859=""),"",Q859*R859)</f>
        <v/>
      </c>
      <c r="T859" s="20" t="n"/>
      <c r="U859" s="20" t="n"/>
    </row>
    <row r="860">
      <c r="A860" s="20" t="n"/>
      <c r="B860" s="21" t="n"/>
      <c r="C860" s="22" t="n"/>
      <c r="D860" s="22" t="n"/>
      <c r="E860" s="20" t="n"/>
      <c r="F860" s="23">
        <f>IF(E860="","",IFERROR(INDEX(Listeler!$E$2:$E$300,MATCH(E860,Listeler!$D$2:$D$300,0)),""))</f>
        <v/>
      </c>
      <c r="G860" s="20" t="n"/>
      <c r="H860" s="20" t="n"/>
      <c r="I860" s="20" t="n"/>
      <c r="J860" s="24" t="n"/>
      <c r="K860" s="24" t="n"/>
      <c r="L860" s="25">
        <f>IF(OR(J860="",K860=""),"",MAX(J860,K860))</f>
        <v/>
      </c>
      <c r="M860" s="25">
        <f>IF(OR(J860="",K860=""),"",MIN(J860,K860))</f>
        <v/>
      </c>
      <c r="N860" s="25">
        <f>IF(L860="","",L860-M860)</f>
        <v/>
      </c>
      <c r="O860" s="26" t="n"/>
      <c r="P860" s="25">
        <f>IF(N860="","",ROUND(N860*N(O860)/100,0))</f>
        <v/>
      </c>
      <c r="Q860" s="25">
        <f>IF(N860="","",N860-P860)</f>
        <v/>
      </c>
      <c r="R860" s="27" t="n"/>
      <c r="S860" s="28">
        <f>IF(OR(Q860="",R860=""),"",Q860*R860)</f>
        <v/>
      </c>
      <c r="T860" s="20" t="n"/>
      <c r="U860" s="20" t="n"/>
    </row>
    <row r="861">
      <c r="A861" s="20" t="n"/>
      <c r="B861" s="21" t="n"/>
      <c r="C861" s="22" t="n"/>
      <c r="D861" s="22" t="n"/>
      <c r="E861" s="20" t="n"/>
      <c r="F861" s="23">
        <f>IF(E861="","",IFERROR(INDEX(Listeler!$E$2:$E$300,MATCH(E861,Listeler!$D$2:$D$300,0)),""))</f>
        <v/>
      </c>
      <c r="G861" s="20" t="n"/>
      <c r="H861" s="20" t="n"/>
      <c r="I861" s="20" t="n"/>
      <c r="J861" s="24" t="n"/>
      <c r="K861" s="24" t="n"/>
      <c r="L861" s="25">
        <f>IF(OR(J861="",K861=""),"",MAX(J861,K861))</f>
        <v/>
      </c>
      <c r="M861" s="25">
        <f>IF(OR(J861="",K861=""),"",MIN(J861,K861))</f>
        <v/>
      </c>
      <c r="N861" s="25">
        <f>IF(L861="","",L861-M861)</f>
        <v/>
      </c>
      <c r="O861" s="26" t="n"/>
      <c r="P861" s="25">
        <f>IF(N861="","",ROUND(N861*N(O861)/100,0))</f>
        <v/>
      </c>
      <c r="Q861" s="25">
        <f>IF(N861="","",N861-P861)</f>
        <v/>
      </c>
      <c r="R861" s="27" t="n"/>
      <c r="S861" s="28">
        <f>IF(OR(Q861="",R861=""),"",Q861*R861)</f>
        <v/>
      </c>
      <c r="T861" s="20" t="n"/>
      <c r="U861" s="20" t="n"/>
    </row>
    <row r="862">
      <c r="A862" s="20" t="n"/>
      <c r="B862" s="21" t="n"/>
      <c r="C862" s="22" t="n"/>
      <c r="D862" s="22" t="n"/>
      <c r="E862" s="20" t="n"/>
      <c r="F862" s="23">
        <f>IF(E862="","",IFERROR(INDEX(Listeler!$E$2:$E$300,MATCH(E862,Listeler!$D$2:$D$300,0)),""))</f>
        <v/>
      </c>
      <c r="G862" s="20" t="n"/>
      <c r="H862" s="20" t="n"/>
      <c r="I862" s="20" t="n"/>
      <c r="J862" s="24" t="n"/>
      <c r="K862" s="24" t="n"/>
      <c r="L862" s="25">
        <f>IF(OR(J862="",K862=""),"",MAX(J862,K862))</f>
        <v/>
      </c>
      <c r="M862" s="25">
        <f>IF(OR(J862="",K862=""),"",MIN(J862,K862))</f>
        <v/>
      </c>
      <c r="N862" s="25">
        <f>IF(L862="","",L862-M862)</f>
        <v/>
      </c>
      <c r="O862" s="26" t="n"/>
      <c r="P862" s="25">
        <f>IF(N862="","",ROUND(N862*N(O862)/100,0))</f>
        <v/>
      </c>
      <c r="Q862" s="25">
        <f>IF(N862="","",N862-P862)</f>
        <v/>
      </c>
      <c r="R862" s="27" t="n"/>
      <c r="S862" s="28">
        <f>IF(OR(Q862="",R862=""),"",Q862*R862)</f>
        <v/>
      </c>
      <c r="T862" s="20" t="n"/>
      <c r="U862" s="20" t="n"/>
    </row>
    <row r="863">
      <c r="A863" s="20" t="n"/>
      <c r="B863" s="21" t="n"/>
      <c r="C863" s="22" t="n"/>
      <c r="D863" s="22" t="n"/>
      <c r="E863" s="20" t="n"/>
      <c r="F863" s="23">
        <f>IF(E863="","",IFERROR(INDEX(Listeler!$E$2:$E$300,MATCH(E863,Listeler!$D$2:$D$300,0)),""))</f>
        <v/>
      </c>
      <c r="G863" s="20" t="n"/>
      <c r="H863" s="20" t="n"/>
      <c r="I863" s="20" t="n"/>
      <c r="J863" s="24" t="n"/>
      <c r="K863" s="24" t="n"/>
      <c r="L863" s="25">
        <f>IF(OR(J863="",K863=""),"",MAX(J863,K863))</f>
        <v/>
      </c>
      <c r="M863" s="25">
        <f>IF(OR(J863="",K863=""),"",MIN(J863,K863))</f>
        <v/>
      </c>
      <c r="N863" s="25">
        <f>IF(L863="","",L863-M863)</f>
        <v/>
      </c>
      <c r="O863" s="26" t="n"/>
      <c r="P863" s="25">
        <f>IF(N863="","",ROUND(N863*N(O863)/100,0))</f>
        <v/>
      </c>
      <c r="Q863" s="25">
        <f>IF(N863="","",N863-P863)</f>
        <v/>
      </c>
      <c r="R863" s="27" t="n"/>
      <c r="S863" s="28">
        <f>IF(OR(Q863="",R863=""),"",Q863*R863)</f>
        <v/>
      </c>
      <c r="T863" s="20" t="n"/>
      <c r="U863" s="20" t="n"/>
    </row>
    <row r="864">
      <c r="A864" s="20" t="n"/>
      <c r="B864" s="21" t="n"/>
      <c r="C864" s="22" t="n"/>
      <c r="D864" s="22" t="n"/>
      <c r="E864" s="20" t="n"/>
      <c r="F864" s="23">
        <f>IF(E864="","",IFERROR(INDEX(Listeler!$E$2:$E$300,MATCH(E864,Listeler!$D$2:$D$300,0)),""))</f>
        <v/>
      </c>
      <c r="G864" s="20" t="n"/>
      <c r="H864" s="20" t="n"/>
      <c r="I864" s="20" t="n"/>
      <c r="J864" s="24" t="n"/>
      <c r="K864" s="24" t="n"/>
      <c r="L864" s="25">
        <f>IF(OR(J864="",K864=""),"",MAX(J864,K864))</f>
        <v/>
      </c>
      <c r="M864" s="25">
        <f>IF(OR(J864="",K864=""),"",MIN(J864,K864))</f>
        <v/>
      </c>
      <c r="N864" s="25">
        <f>IF(L864="","",L864-M864)</f>
        <v/>
      </c>
      <c r="O864" s="26" t="n"/>
      <c r="P864" s="25">
        <f>IF(N864="","",ROUND(N864*N(O864)/100,0))</f>
        <v/>
      </c>
      <c r="Q864" s="25">
        <f>IF(N864="","",N864-P864)</f>
        <v/>
      </c>
      <c r="R864" s="27" t="n"/>
      <c r="S864" s="28">
        <f>IF(OR(Q864="",R864=""),"",Q864*R864)</f>
        <v/>
      </c>
      <c r="T864" s="20" t="n"/>
      <c r="U864" s="20" t="n"/>
    </row>
    <row r="865">
      <c r="A865" s="20" t="n"/>
      <c r="B865" s="21" t="n"/>
      <c r="C865" s="22" t="n"/>
      <c r="D865" s="22" t="n"/>
      <c r="E865" s="20" t="n"/>
      <c r="F865" s="23">
        <f>IF(E865="","",IFERROR(INDEX(Listeler!$E$2:$E$300,MATCH(E865,Listeler!$D$2:$D$300,0)),""))</f>
        <v/>
      </c>
      <c r="G865" s="20" t="n"/>
      <c r="H865" s="20" t="n"/>
      <c r="I865" s="20" t="n"/>
      <c r="J865" s="24" t="n"/>
      <c r="K865" s="24" t="n"/>
      <c r="L865" s="25">
        <f>IF(OR(J865="",K865=""),"",MAX(J865,K865))</f>
        <v/>
      </c>
      <c r="M865" s="25">
        <f>IF(OR(J865="",K865=""),"",MIN(J865,K865))</f>
        <v/>
      </c>
      <c r="N865" s="25">
        <f>IF(L865="","",L865-M865)</f>
        <v/>
      </c>
      <c r="O865" s="26" t="n"/>
      <c r="P865" s="25">
        <f>IF(N865="","",ROUND(N865*N(O865)/100,0))</f>
        <v/>
      </c>
      <c r="Q865" s="25">
        <f>IF(N865="","",N865-P865)</f>
        <v/>
      </c>
      <c r="R865" s="27" t="n"/>
      <c r="S865" s="28">
        <f>IF(OR(Q865="",R865=""),"",Q865*R865)</f>
        <v/>
      </c>
      <c r="T865" s="20" t="n"/>
      <c r="U865" s="20" t="n"/>
    </row>
    <row r="866">
      <c r="A866" s="20" t="n"/>
      <c r="B866" s="21" t="n"/>
      <c r="C866" s="22" t="n"/>
      <c r="D866" s="22" t="n"/>
      <c r="E866" s="20" t="n"/>
      <c r="F866" s="23">
        <f>IF(E866="","",IFERROR(INDEX(Listeler!$E$2:$E$300,MATCH(E866,Listeler!$D$2:$D$300,0)),""))</f>
        <v/>
      </c>
      <c r="G866" s="20" t="n"/>
      <c r="H866" s="20" t="n"/>
      <c r="I866" s="20" t="n"/>
      <c r="J866" s="24" t="n"/>
      <c r="K866" s="24" t="n"/>
      <c r="L866" s="25">
        <f>IF(OR(J866="",K866=""),"",MAX(J866,K866))</f>
        <v/>
      </c>
      <c r="M866" s="25">
        <f>IF(OR(J866="",K866=""),"",MIN(J866,K866))</f>
        <v/>
      </c>
      <c r="N866" s="25">
        <f>IF(L866="","",L866-M866)</f>
        <v/>
      </c>
      <c r="O866" s="26" t="n"/>
      <c r="P866" s="25">
        <f>IF(N866="","",ROUND(N866*N(O866)/100,0))</f>
        <v/>
      </c>
      <c r="Q866" s="25">
        <f>IF(N866="","",N866-P866)</f>
        <v/>
      </c>
      <c r="R866" s="27" t="n"/>
      <c r="S866" s="28">
        <f>IF(OR(Q866="",R866=""),"",Q866*R866)</f>
        <v/>
      </c>
      <c r="T866" s="20" t="n"/>
      <c r="U866" s="20" t="n"/>
    </row>
    <row r="867">
      <c r="A867" s="20" t="n"/>
      <c r="B867" s="21" t="n"/>
      <c r="C867" s="22" t="n"/>
      <c r="D867" s="22" t="n"/>
      <c r="E867" s="20" t="n"/>
      <c r="F867" s="23">
        <f>IF(E867="","",IFERROR(INDEX(Listeler!$E$2:$E$300,MATCH(E867,Listeler!$D$2:$D$300,0)),""))</f>
        <v/>
      </c>
      <c r="G867" s="20" t="n"/>
      <c r="H867" s="20" t="n"/>
      <c r="I867" s="20" t="n"/>
      <c r="J867" s="24" t="n"/>
      <c r="K867" s="24" t="n"/>
      <c r="L867" s="25">
        <f>IF(OR(J867="",K867=""),"",MAX(J867,K867))</f>
        <v/>
      </c>
      <c r="M867" s="25">
        <f>IF(OR(J867="",K867=""),"",MIN(J867,K867))</f>
        <v/>
      </c>
      <c r="N867" s="25">
        <f>IF(L867="","",L867-M867)</f>
        <v/>
      </c>
      <c r="O867" s="26" t="n"/>
      <c r="P867" s="25">
        <f>IF(N867="","",ROUND(N867*N(O867)/100,0))</f>
        <v/>
      </c>
      <c r="Q867" s="25">
        <f>IF(N867="","",N867-P867)</f>
        <v/>
      </c>
      <c r="R867" s="27" t="n"/>
      <c r="S867" s="28">
        <f>IF(OR(Q867="",R867=""),"",Q867*R867)</f>
        <v/>
      </c>
      <c r="T867" s="20" t="n"/>
      <c r="U867" s="20" t="n"/>
    </row>
    <row r="868">
      <c r="A868" s="20" t="n"/>
      <c r="B868" s="21" t="n"/>
      <c r="C868" s="22" t="n"/>
      <c r="D868" s="22" t="n"/>
      <c r="E868" s="20" t="n"/>
      <c r="F868" s="23">
        <f>IF(E868="","",IFERROR(INDEX(Listeler!$E$2:$E$300,MATCH(E868,Listeler!$D$2:$D$300,0)),""))</f>
        <v/>
      </c>
      <c r="G868" s="20" t="n"/>
      <c r="H868" s="20" t="n"/>
      <c r="I868" s="20" t="n"/>
      <c r="J868" s="24" t="n"/>
      <c r="K868" s="24" t="n"/>
      <c r="L868" s="25">
        <f>IF(OR(J868="",K868=""),"",MAX(J868,K868))</f>
        <v/>
      </c>
      <c r="M868" s="25">
        <f>IF(OR(J868="",K868=""),"",MIN(J868,K868))</f>
        <v/>
      </c>
      <c r="N868" s="25">
        <f>IF(L868="","",L868-M868)</f>
        <v/>
      </c>
      <c r="O868" s="26" t="n"/>
      <c r="P868" s="25">
        <f>IF(N868="","",ROUND(N868*N(O868)/100,0))</f>
        <v/>
      </c>
      <c r="Q868" s="25">
        <f>IF(N868="","",N868-P868)</f>
        <v/>
      </c>
      <c r="R868" s="27" t="n"/>
      <c r="S868" s="28">
        <f>IF(OR(Q868="",R868=""),"",Q868*R868)</f>
        <v/>
      </c>
      <c r="T868" s="20" t="n"/>
      <c r="U868" s="20" t="n"/>
    </row>
    <row r="869">
      <c r="A869" s="20" t="n"/>
      <c r="B869" s="21" t="n"/>
      <c r="C869" s="22" t="n"/>
      <c r="D869" s="22" t="n"/>
      <c r="E869" s="20" t="n"/>
      <c r="F869" s="23">
        <f>IF(E869="","",IFERROR(INDEX(Listeler!$E$2:$E$300,MATCH(E869,Listeler!$D$2:$D$300,0)),""))</f>
        <v/>
      </c>
      <c r="G869" s="20" t="n"/>
      <c r="H869" s="20" t="n"/>
      <c r="I869" s="20" t="n"/>
      <c r="J869" s="24" t="n"/>
      <c r="K869" s="24" t="n"/>
      <c r="L869" s="25">
        <f>IF(OR(J869="",K869=""),"",MAX(J869,K869))</f>
        <v/>
      </c>
      <c r="M869" s="25">
        <f>IF(OR(J869="",K869=""),"",MIN(J869,K869))</f>
        <v/>
      </c>
      <c r="N869" s="25">
        <f>IF(L869="","",L869-M869)</f>
        <v/>
      </c>
      <c r="O869" s="26" t="n"/>
      <c r="P869" s="25">
        <f>IF(N869="","",ROUND(N869*N(O869)/100,0))</f>
        <v/>
      </c>
      <c r="Q869" s="25">
        <f>IF(N869="","",N869-P869)</f>
        <v/>
      </c>
      <c r="R869" s="27" t="n"/>
      <c r="S869" s="28">
        <f>IF(OR(Q869="",R869=""),"",Q869*R869)</f>
        <v/>
      </c>
      <c r="T869" s="20" t="n"/>
      <c r="U869" s="20" t="n"/>
    </row>
    <row r="870">
      <c r="A870" s="20" t="n"/>
      <c r="B870" s="21" t="n"/>
      <c r="C870" s="22" t="n"/>
      <c r="D870" s="22" t="n"/>
      <c r="E870" s="20" t="n"/>
      <c r="F870" s="23">
        <f>IF(E870="","",IFERROR(INDEX(Listeler!$E$2:$E$300,MATCH(E870,Listeler!$D$2:$D$300,0)),""))</f>
        <v/>
      </c>
      <c r="G870" s="20" t="n"/>
      <c r="H870" s="20" t="n"/>
      <c r="I870" s="20" t="n"/>
      <c r="J870" s="24" t="n"/>
      <c r="K870" s="24" t="n"/>
      <c r="L870" s="25">
        <f>IF(OR(J870="",K870=""),"",MAX(J870,K870))</f>
        <v/>
      </c>
      <c r="M870" s="25">
        <f>IF(OR(J870="",K870=""),"",MIN(J870,K870))</f>
        <v/>
      </c>
      <c r="N870" s="25">
        <f>IF(L870="","",L870-M870)</f>
        <v/>
      </c>
      <c r="O870" s="26" t="n"/>
      <c r="P870" s="25">
        <f>IF(N870="","",ROUND(N870*N(O870)/100,0))</f>
        <v/>
      </c>
      <c r="Q870" s="25">
        <f>IF(N870="","",N870-P870)</f>
        <v/>
      </c>
      <c r="R870" s="27" t="n"/>
      <c r="S870" s="28">
        <f>IF(OR(Q870="",R870=""),"",Q870*R870)</f>
        <v/>
      </c>
      <c r="T870" s="20" t="n"/>
      <c r="U870" s="20" t="n"/>
    </row>
    <row r="871">
      <c r="A871" s="20" t="n"/>
      <c r="B871" s="21" t="n"/>
      <c r="C871" s="22" t="n"/>
      <c r="D871" s="22" t="n"/>
      <c r="E871" s="20" t="n"/>
      <c r="F871" s="23">
        <f>IF(E871="","",IFERROR(INDEX(Listeler!$E$2:$E$300,MATCH(E871,Listeler!$D$2:$D$300,0)),""))</f>
        <v/>
      </c>
      <c r="G871" s="20" t="n"/>
      <c r="H871" s="20" t="n"/>
      <c r="I871" s="20" t="n"/>
      <c r="J871" s="24" t="n"/>
      <c r="K871" s="24" t="n"/>
      <c r="L871" s="25">
        <f>IF(OR(J871="",K871=""),"",MAX(J871,K871))</f>
        <v/>
      </c>
      <c r="M871" s="25">
        <f>IF(OR(J871="",K871=""),"",MIN(J871,K871))</f>
        <v/>
      </c>
      <c r="N871" s="25">
        <f>IF(L871="","",L871-M871)</f>
        <v/>
      </c>
      <c r="O871" s="26" t="n"/>
      <c r="P871" s="25">
        <f>IF(N871="","",ROUND(N871*N(O871)/100,0))</f>
        <v/>
      </c>
      <c r="Q871" s="25">
        <f>IF(N871="","",N871-P871)</f>
        <v/>
      </c>
      <c r="R871" s="27" t="n"/>
      <c r="S871" s="28">
        <f>IF(OR(Q871="",R871=""),"",Q871*R871)</f>
        <v/>
      </c>
      <c r="T871" s="20" t="n"/>
      <c r="U871" s="20" t="n"/>
    </row>
    <row r="872">
      <c r="A872" s="20" t="n"/>
      <c r="B872" s="21" t="n"/>
      <c r="C872" s="22" t="n"/>
      <c r="D872" s="22" t="n"/>
      <c r="E872" s="20" t="n"/>
      <c r="F872" s="23">
        <f>IF(E872="","",IFERROR(INDEX(Listeler!$E$2:$E$300,MATCH(E872,Listeler!$D$2:$D$300,0)),""))</f>
        <v/>
      </c>
      <c r="G872" s="20" t="n"/>
      <c r="H872" s="20" t="n"/>
      <c r="I872" s="20" t="n"/>
      <c r="J872" s="24" t="n"/>
      <c r="K872" s="24" t="n"/>
      <c r="L872" s="25">
        <f>IF(OR(J872="",K872=""),"",MAX(J872,K872))</f>
        <v/>
      </c>
      <c r="M872" s="25">
        <f>IF(OR(J872="",K872=""),"",MIN(J872,K872))</f>
        <v/>
      </c>
      <c r="N872" s="25">
        <f>IF(L872="","",L872-M872)</f>
        <v/>
      </c>
      <c r="O872" s="26" t="n"/>
      <c r="P872" s="25">
        <f>IF(N872="","",ROUND(N872*N(O872)/100,0))</f>
        <v/>
      </c>
      <c r="Q872" s="25">
        <f>IF(N872="","",N872-P872)</f>
        <v/>
      </c>
      <c r="R872" s="27" t="n"/>
      <c r="S872" s="28">
        <f>IF(OR(Q872="",R872=""),"",Q872*R872)</f>
        <v/>
      </c>
      <c r="T872" s="20" t="n"/>
      <c r="U872" s="20" t="n"/>
    </row>
    <row r="873">
      <c r="A873" s="20" t="n"/>
      <c r="B873" s="21" t="n"/>
      <c r="C873" s="22" t="n"/>
      <c r="D873" s="22" t="n"/>
      <c r="E873" s="20" t="n"/>
      <c r="F873" s="23">
        <f>IF(E873="","",IFERROR(INDEX(Listeler!$E$2:$E$300,MATCH(E873,Listeler!$D$2:$D$300,0)),""))</f>
        <v/>
      </c>
      <c r="G873" s="20" t="n"/>
      <c r="H873" s="20" t="n"/>
      <c r="I873" s="20" t="n"/>
      <c r="J873" s="24" t="n"/>
      <c r="K873" s="24" t="n"/>
      <c r="L873" s="25">
        <f>IF(OR(J873="",K873=""),"",MAX(J873,K873))</f>
        <v/>
      </c>
      <c r="M873" s="25">
        <f>IF(OR(J873="",K873=""),"",MIN(J873,K873))</f>
        <v/>
      </c>
      <c r="N873" s="25">
        <f>IF(L873="","",L873-M873)</f>
        <v/>
      </c>
      <c r="O873" s="26" t="n"/>
      <c r="P873" s="25">
        <f>IF(N873="","",ROUND(N873*N(O873)/100,0))</f>
        <v/>
      </c>
      <c r="Q873" s="25">
        <f>IF(N873="","",N873-P873)</f>
        <v/>
      </c>
      <c r="R873" s="27" t="n"/>
      <c r="S873" s="28">
        <f>IF(OR(Q873="",R873=""),"",Q873*R873)</f>
        <v/>
      </c>
      <c r="T873" s="20" t="n"/>
      <c r="U873" s="20" t="n"/>
    </row>
    <row r="874">
      <c r="A874" s="20" t="n"/>
      <c r="B874" s="21" t="n"/>
      <c r="C874" s="22" t="n"/>
      <c r="D874" s="22" t="n"/>
      <c r="E874" s="20" t="n"/>
      <c r="F874" s="23">
        <f>IF(E874="","",IFERROR(INDEX(Listeler!$E$2:$E$300,MATCH(E874,Listeler!$D$2:$D$300,0)),""))</f>
        <v/>
      </c>
      <c r="G874" s="20" t="n"/>
      <c r="H874" s="20" t="n"/>
      <c r="I874" s="20" t="n"/>
      <c r="J874" s="24" t="n"/>
      <c r="K874" s="24" t="n"/>
      <c r="L874" s="25">
        <f>IF(OR(J874="",K874=""),"",MAX(J874,K874))</f>
        <v/>
      </c>
      <c r="M874" s="25">
        <f>IF(OR(J874="",K874=""),"",MIN(J874,K874))</f>
        <v/>
      </c>
      <c r="N874" s="25">
        <f>IF(L874="","",L874-M874)</f>
        <v/>
      </c>
      <c r="O874" s="26" t="n"/>
      <c r="P874" s="25">
        <f>IF(N874="","",ROUND(N874*N(O874)/100,0))</f>
        <v/>
      </c>
      <c r="Q874" s="25">
        <f>IF(N874="","",N874-P874)</f>
        <v/>
      </c>
      <c r="R874" s="27" t="n"/>
      <c r="S874" s="28">
        <f>IF(OR(Q874="",R874=""),"",Q874*R874)</f>
        <v/>
      </c>
      <c r="T874" s="20" t="n"/>
      <c r="U874" s="20" t="n"/>
    </row>
    <row r="875">
      <c r="A875" s="20" t="n"/>
      <c r="B875" s="21" t="n"/>
      <c r="C875" s="22" t="n"/>
      <c r="D875" s="22" t="n"/>
      <c r="E875" s="20" t="n"/>
      <c r="F875" s="23">
        <f>IF(E875="","",IFERROR(INDEX(Listeler!$E$2:$E$300,MATCH(E875,Listeler!$D$2:$D$300,0)),""))</f>
        <v/>
      </c>
      <c r="G875" s="20" t="n"/>
      <c r="H875" s="20" t="n"/>
      <c r="I875" s="20" t="n"/>
      <c r="J875" s="24" t="n"/>
      <c r="K875" s="24" t="n"/>
      <c r="L875" s="25">
        <f>IF(OR(J875="",K875=""),"",MAX(J875,K875))</f>
        <v/>
      </c>
      <c r="M875" s="25">
        <f>IF(OR(J875="",K875=""),"",MIN(J875,K875))</f>
        <v/>
      </c>
      <c r="N875" s="25">
        <f>IF(L875="","",L875-M875)</f>
        <v/>
      </c>
      <c r="O875" s="26" t="n"/>
      <c r="P875" s="25">
        <f>IF(N875="","",ROUND(N875*N(O875)/100,0))</f>
        <v/>
      </c>
      <c r="Q875" s="25">
        <f>IF(N875="","",N875-P875)</f>
        <v/>
      </c>
      <c r="R875" s="27" t="n"/>
      <c r="S875" s="28">
        <f>IF(OR(Q875="",R875=""),"",Q875*R875)</f>
        <v/>
      </c>
      <c r="T875" s="20" t="n"/>
      <c r="U875" s="20" t="n"/>
    </row>
    <row r="876">
      <c r="A876" s="20" t="n"/>
      <c r="B876" s="21" t="n"/>
      <c r="C876" s="22" t="n"/>
      <c r="D876" s="22" t="n"/>
      <c r="E876" s="20" t="n"/>
      <c r="F876" s="23">
        <f>IF(E876="","",IFERROR(INDEX(Listeler!$E$2:$E$300,MATCH(E876,Listeler!$D$2:$D$300,0)),""))</f>
        <v/>
      </c>
      <c r="G876" s="20" t="n"/>
      <c r="H876" s="20" t="n"/>
      <c r="I876" s="20" t="n"/>
      <c r="J876" s="24" t="n"/>
      <c r="K876" s="24" t="n"/>
      <c r="L876" s="25">
        <f>IF(OR(J876="",K876=""),"",MAX(J876,K876))</f>
        <v/>
      </c>
      <c r="M876" s="25">
        <f>IF(OR(J876="",K876=""),"",MIN(J876,K876))</f>
        <v/>
      </c>
      <c r="N876" s="25">
        <f>IF(L876="","",L876-M876)</f>
        <v/>
      </c>
      <c r="O876" s="26" t="n"/>
      <c r="P876" s="25">
        <f>IF(N876="","",ROUND(N876*N(O876)/100,0))</f>
        <v/>
      </c>
      <c r="Q876" s="25">
        <f>IF(N876="","",N876-P876)</f>
        <v/>
      </c>
      <c r="R876" s="27" t="n"/>
      <c r="S876" s="28">
        <f>IF(OR(Q876="",R876=""),"",Q876*R876)</f>
        <v/>
      </c>
      <c r="T876" s="20" t="n"/>
      <c r="U876" s="20" t="n"/>
    </row>
    <row r="877">
      <c r="A877" s="20" t="n"/>
      <c r="B877" s="21" t="n"/>
      <c r="C877" s="22" t="n"/>
      <c r="D877" s="22" t="n"/>
      <c r="E877" s="20" t="n"/>
      <c r="F877" s="23">
        <f>IF(E877="","",IFERROR(INDEX(Listeler!$E$2:$E$300,MATCH(E877,Listeler!$D$2:$D$300,0)),""))</f>
        <v/>
      </c>
      <c r="G877" s="20" t="n"/>
      <c r="H877" s="20" t="n"/>
      <c r="I877" s="20" t="n"/>
      <c r="J877" s="24" t="n"/>
      <c r="K877" s="24" t="n"/>
      <c r="L877" s="25">
        <f>IF(OR(J877="",K877=""),"",MAX(J877,K877))</f>
        <v/>
      </c>
      <c r="M877" s="25">
        <f>IF(OR(J877="",K877=""),"",MIN(J877,K877))</f>
        <v/>
      </c>
      <c r="N877" s="25">
        <f>IF(L877="","",L877-M877)</f>
        <v/>
      </c>
      <c r="O877" s="26" t="n"/>
      <c r="P877" s="25">
        <f>IF(N877="","",ROUND(N877*N(O877)/100,0))</f>
        <v/>
      </c>
      <c r="Q877" s="25">
        <f>IF(N877="","",N877-P877)</f>
        <v/>
      </c>
      <c r="R877" s="27" t="n"/>
      <c r="S877" s="28">
        <f>IF(OR(Q877="",R877=""),"",Q877*R877)</f>
        <v/>
      </c>
      <c r="T877" s="20" t="n"/>
      <c r="U877" s="20" t="n"/>
    </row>
    <row r="878">
      <c r="A878" s="20" t="n"/>
      <c r="B878" s="21" t="n"/>
      <c r="C878" s="22" t="n"/>
      <c r="D878" s="22" t="n"/>
      <c r="E878" s="20" t="n"/>
      <c r="F878" s="23">
        <f>IF(E878="","",IFERROR(INDEX(Listeler!$E$2:$E$300,MATCH(E878,Listeler!$D$2:$D$300,0)),""))</f>
        <v/>
      </c>
      <c r="G878" s="20" t="n"/>
      <c r="H878" s="20" t="n"/>
      <c r="I878" s="20" t="n"/>
      <c r="J878" s="24" t="n"/>
      <c r="K878" s="24" t="n"/>
      <c r="L878" s="25">
        <f>IF(OR(J878="",K878=""),"",MAX(J878,K878))</f>
        <v/>
      </c>
      <c r="M878" s="25">
        <f>IF(OR(J878="",K878=""),"",MIN(J878,K878))</f>
        <v/>
      </c>
      <c r="N878" s="25">
        <f>IF(L878="","",L878-M878)</f>
        <v/>
      </c>
      <c r="O878" s="26" t="n"/>
      <c r="P878" s="25">
        <f>IF(N878="","",ROUND(N878*N(O878)/100,0))</f>
        <v/>
      </c>
      <c r="Q878" s="25">
        <f>IF(N878="","",N878-P878)</f>
        <v/>
      </c>
      <c r="R878" s="27" t="n"/>
      <c r="S878" s="28">
        <f>IF(OR(Q878="",R878=""),"",Q878*R878)</f>
        <v/>
      </c>
      <c r="T878" s="20" t="n"/>
      <c r="U878" s="20" t="n"/>
    </row>
    <row r="879">
      <c r="A879" s="20" t="n"/>
      <c r="B879" s="21" t="n"/>
      <c r="C879" s="22" t="n"/>
      <c r="D879" s="22" t="n"/>
      <c r="E879" s="20" t="n"/>
      <c r="F879" s="23">
        <f>IF(E879="","",IFERROR(INDEX(Listeler!$E$2:$E$300,MATCH(E879,Listeler!$D$2:$D$300,0)),""))</f>
        <v/>
      </c>
      <c r="G879" s="20" t="n"/>
      <c r="H879" s="20" t="n"/>
      <c r="I879" s="20" t="n"/>
      <c r="J879" s="24" t="n"/>
      <c r="K879" s="24" t="n"/>
      <c r="L879" s="25">
        <f>IF(OR(J879="",K879=""),"",MAX(J879,K879))</f>
        <v/>
      </c>
      <c r="M879" s="25">
        <f>IF(OR(J879="",K879=""),"",MIN(J879,K879))</f>
        <v/>
      </c>
      <c r="N879" s="25">
        <f>IF(L879="","",L879-M879)</f>
        <v/>
      </c>
      <c r="O879" s="26" t="n"/>
      <c r="P879" s="25">
        <f>IF(N879="","",ROUND(N879*N(O879)/100,0))</f>
        <v/>
      </c>
      <c r="Q879" s="25">
        <f>IF(N879="","",N879-P879)</f>
        <v/>
      </c>
      <c r="R879" s="27" t="n"/>
      <c r="S879" s="28">
        <f>IF(OR(Q879="",R879=""),"",Q879*R879)</f>
        <v/>
      </c>
      <c r="T879" s="20" t="n"/>
      <c r="U879" s="20" t="n"/>
    </row>
    <row r="880">
      <c r="A880" s="20" t="n"/>
      <c r="B880" s="21" t="n"/>
      <c r="C880" s="22" t="n"/>
      <c r="D880" s="22" t="n"/>
      <c r="E880" s="20" t="n"/>
      <c r="F880" s="23">
        <f>IF(E880="","",IFERROR(INDEX(Listeler!$E$2:$E$300,MATCH(E880,Listeler!$D$2:$D$300,0)),""))</f>
        <v/>
      </c>
      <c r="G880" s="20" t="n"/>
      <c r="H880" s="20" t="n"/>
      <c r="I880" s="20" t="n"/>
      <c r="J880" s="24" t="n"/>
      <c r="K880" s="24" t="n"/>
      <c r="L880" s="25">
        <f>IF(OR(J880="",K880=""),"",MAX(J880,K880))</f>
        <v/>
      </c>
      <c r="M880" s="25">
        <f>IF(OR(J880="",K880=""),"",MIN(J880,K880))</f>
        <v/>
      </c>
      <c r="N880" s="25">
        <f>IF(L880="","",L880-M880)</f>
        <v/>
      </c>
      <c r="O880" s="26" t="n"/>
      <c r="P880" s="25">
        <f>IF(N880="","",ROUND(N880*N(O880)/100,0))</f>
        <v/>
      </c>
      <c r="Q880" s="25">
        <f>IF(N880="","",N880-P880)</f>
        <v/>
      </c>
      <c r="R880" s="27" t="n"/>
      <c r="S880" s="28">
        <f>IF(OR(Q880="",R880=""),"",Q880*R880)</f>
        <v/>
      </c>
      <c r="T880" s="20" t="n"/>
      <c r="U880" s="20" t="n"/>
    </row>
    <row r="881">
      <c r="A881" s="20" t="n"/>
      <c r="B881" s="21" t="n"/>
      <c r="C881" s="22" t="n"/>
      <c r="D881" s="22" t="n"/>
      <c r="E881" s="20" t="n"/>
      <c r="F881" s="23">
        <f>IF(E881="","",IFERROR(INDEX(Listeler!$E$2:$E$300,MATCH(E881,Listeler!$D$2:$D$300,0)),""))</f>
        <v/>
      </c>
      <c r="G881" s="20" t="n"/>
      <c r="H881" s="20" t="n"/>
      <c r="I881" s="20" t="n"/>
      <c r="J881" s="24" t="n"/>
      <c r="K881" s="24" t="n"/>
      <c r="L881" s="25">
        <f>IF(OR(J881="",K881=""),"",MAX(J881,K881))</f>
        <v/>
      </c>
      <c r="M881" s="25">
        <f>IF(OR(J881="",K881=""),"",MIN(J881,K881))</f>
        <v/>
      </c>
      <c r="N881" s="25">
        <f>IF(L881="","",L881-M881)</f>
        <v/>
      </c>
      <c r="O881" s="26" t="n"/>
      <c r="P881" s="25">
        <f>IF(N881="","",ROUND(N881*N(O881)/100,0))</f>
        <v/>
      </c>
      <c r="Q881" s="25">
        <f>IF(N881="","",N881-P881)</f>
        <v/>
      </c>
      <c r="R881" s="27" t="n"/>
      <c r="S881" s="28">
        <f>IF(OR(Q881="",R881=""),"",Q881*R881)</f>
        <v/>
      </c>
      <c r="T881" s="20" t="n"/>
      <c r="U881" s="20" t="n"/>
    </row>
    <row r="882">
      <c r="A882" s="20" t="n"/>
      <c r="B882" s="21" t="n"/>
      <c r="C882" s="22" t="n"/>
      <c r="D882" s="22" t="n"/>
      <c r="E882" s="20" t="n"/>
      <c r="F882" s="23">
        <f>IF(E882="","",IFERROR(INDEX(Listeler!$E$2:$E$300,MATCH(E882,Listeler!$D$2:$D$300,0)),""))</f>
        <v/>
      </c>
      <c r="G882" s="20" t="n"/>
      <c r="H882" s="20" t="n"/>
      <c r="I882" s="20" t="n"/>
      <c r="J882" s="24" t="n"/>
      <c r="K882" s="24" t="n"/>
      <c r="L882" s="25">
        <f>IF(OR(J882="",K882=""),"",MAX(J882,K882))</f>
        <v/>
      </c>
      <c r="M882" s="25">
        <f>IF(OR(J882="",K882=""),"",MIN(J882,K882))</f>
        <v/>
      </c>
      <c r="N882" s="25">
        <f>IF(L882="","",L882-M882)</f>
        <v/>
      </c>
      <c r="O882" s="26" t="n"/>
      <c r="P882" s="25">
        <f>IF(N882="","",ROUND(N882*N(O882)/100,0))</f>
        <v/>
      </c>
      <c r="Q882" s="25">
        <f>IF(N882="","",N882-P882)</f>
        <v/>
      </c>
      <c r="R882" s="27" t="n"/>
      <c r="S882" s="28">
        <f>IF(OR(Q882="",R882=""),"",Q882*R882)</f>
        <v/>
      </c>
      <c r="T882" s="20" t="n"/>
      <c r="U882" s="20" t="n"/>
    </row>
    <row r="883">
      <c r="A883" s="20" t="n"/>
      <c r="B883" s="21" t="n"/>
      <c r="C883" s="22" t="n"/>
      <c r="D883" s="22" t="n"/>
      <c r="E883" s="20" t="n"/>
      <c r="F883" s="23">
        <f>IF(E883="","",IFERROR(INDEX(Listeler!$E$2:$E$300,MATCH(E883,Listeler!$D$2:$D$300,0)),""))</f>
        <v/>
      </c>
      <c r="G883" s="20" t="n"/>
      <c r="H883" s="20" t="n"/>
      <c r="I883" s="20" t="n"/>
      <c r="J883" s="24" t="n"/>
      <c r="K883" s="24" t="n"/>
      <c r="L883" s="25">
        <f>IF(OR(J883="",K883=""),"",MAX(J883,K883))</f>
        <v/>
      </c>
      <c r="M883" s="25">
        <f>IF(OR(J883="",K883=""),"",MIN(J883,K883))</f>
        <v/>
      </c>
      <c r="N883" s="25">
        <f>IF(L883="","",L883-M883)</f>
        <v/>
      </c>
      <c r="O883" s="26" t="n"/>
      <c r="P883" s="25">
        <f>IF(N883="","",ROUND(N883*N(O883)/100,0))</f>
        <v/>
      </c>
      <c r="Q883" s="25">
        <f>IF(N883="","",N883-P883)</f>
        <v/>
      </c>
      <c r="R883" s="27" t="n"/>
      <c r="S883" s="28">
        <f>IF(OR(Q883="",R883=""),"",Q883*R883)</f>
        <v/>
      </c>
      <c r="T883" s="20" t="n"/>
      <c r="U883" s="20" t="n"/>
    </row>
    <row r="884">
      <c r="A884" s="20" t="n"/>
      <c r="B884" s="21" t="n"/>
      <c r="C884" s="22" t="n"/>
      <c r="D884" s="22" t="n"/>
      <c r="E884" s="20" t="n"/>
      <c r="F884" s="23">
        <f>IF(E884="","",IFERROR(INDEX(Listeler!$E$2:$E$300,MATCH(E884,Listeler!$D$2:$D$300,0)),""))</f>
        <v/>
      </c>
      <c r="G884" s="20" t="n"/>
      <c r="H884" s="20" t="n"/>
      <c r="I884" s="20" t="n"/>
      <c r="J884" s="24" t="n"/>
      <c r="K884" s="24" t="n"/>
      <c r="L884" s="25">
        <f>IF(OR(J884="",K884=""),"",MAX(J884,K884))</f>
        <v/>
      </c>
      <c r="M884" s="25">
        <f>IF(OR(J884="",K884=""),"",MIN(J884,K884))</f>
        <v/>
      </c>
      <c r="N884" s="25">
        <f>IF(L884="","",L884-M884)</f>
        <v/>
      </c>
      <c r="O884" s="26" t="n"/>
      <c r="P884" s="25">
        <f>IF(N884="","",ROUND(N884*N(O884)/100,0))</f>
        <v/>
      </c>
      <c r="Q884" s="25">
        <f>IF(N884="","",N884-P884)</f>
        <v/>
      </c>
      <c r="R884" s="27" t="n"/>
      <c r="S884" s="28">
        <f>IF(OR(Q884="",R884=""),"",Q884*R884)</f>
        <v/>
      </c>
      <c r="T884" s="20" t="n"/>
      <c r="U884" s="20" t="n"/>
    </row>
    <row r="885">
      <c r="A885" s="20" t="n"/>
      <c r="B885" s="21" t="n"/>
      <c r="C885" s="22" t="n"/>
      <c r="D885" s="22" t="n"/>
      <c r="E885" s="20" t="n"/>
      <c r="F885" s="23">
        <f>IF(E885="","",IFERROR(INDEX(Listeler!$E$2:$E$300,MATCH(E885,Listeler!$D$2:$D$300,0)),""))</f>
        <v/>
      </c>
      <c r="G885" s="20" t="n"/>
      <c r="H885" s="20" t="n"/>
      <c r="I885" s="20" t="n"/>
      <c r="J885" s="24" t="n"/>
      <c r="K885" s="24" t="n"/>
      <c r="L885" s="25">
        <f>IF(OR(J885="",K885=""),"",MAX(J885,K885))</f>
        <v/>
      </c>
      <c r="M885" s="25">
        <f>IF(OR(J885="",K885=""),"",MIN(J885,K885))</f>
        <v/>
      </c>
      <c r="N885" s="25">
        <f>IF(L885="","",L885-M885)</f>
        <v/>
      </c>
      <c r="O885" s="26" t="n"/>
      <c r="P885" s="25">
        <f>IF(N885="","",ROUND(N885*N(O885)/100,0))</f>
        <v/>
      </c>
      <c r="Q885" s="25">
        <f>IF(N885="","",N885-P885)</f>
        <v/>
      </c>
      <c r="R885" s="27" t="n"/>
      <c r="S885" s="28">
        <f>IF(OR(Q885="",R885=""),"",Q885*R885)</f>
        <v/>
      </c>
      <c r="T885" s="20" t="n"/>
      <c r="U885" s="20" t="n"/>
    </row>
    <row r="886">
      <c r="A886" s="20" t="n"/>
      <c r="B886" s="21" t="n"/>
      <c r="C886" s="22" t="n"/>
      <c r="D886" s="22" t="n"/>
      <c r="E886" s="20" t="n"/>
      <c r="F886" s="23">
        <f>IF(E886="","",IFERROR(INDEX(Listeler!$E$2:$E$300,MATCH(E886,Listeler!$D$2:$D$300,0)),""))</f>
        <v/>
      </c>
      <c r="G886" s="20" t="n"/>
      <c r="H886" s="20" t="n"/>
      <c r="I886" s="20" t="n"/>
      <c r="J886" s="24" t="n"/>
      <c r="K886" s="24" t="n"/>
      <c r="L886" s="25">
        <f>IF(OR(J886="",K886=""),"",MAX(J886,K886))</f>
        <v/>
      </c>
      <c r="M886" s="25">
        <f>IF(OR(J886="",K886=""),"",MIN(J886,K886))</f>
        <v/>
      </c>
      <c r="N886" s="25">
        <f>IF(L886="","",L886-M886)</f>
        <v/>
      </c>
      <c r="O886" s="26" t="n"/>
      <c r="P886" s="25">
        <f>IF(N886="","",ROUND(N886*N(O886)/100,0))</f>
        <v/>
      </c>
      <c r="Q886" s="25">
        <f>IF(N886="","",N886-P886)</f>
        <v/>
      </c>
      <c r="R886" s="27" t="n"/>
      <c r="S886" s="28">
        <f>IF(OR(Q886="",R886=""),"",Q886*R886)</f>
        <v/>
      </c>
      <c r="T886" s="20" t="n"/>
      <c r="U886" s="20" t="n"/>
    </row>
    <row r="887">
      <c r="A887" s="20" t="n"/>
      <c r="B887" s="21" t="n"/>
      <c r="C887" s="22" t="n"/>
      <c r="D887" s="22" t="n"/>
      <c r="E887" s="20" t="n"/>
      <c r="F887" s="23">
        <f>IF(E887="","",IFERROR(INDEX(Listeler!$E$2:$E$300,MATCH(E887,Listeler!$D$2:$D$300,0)),""))</f>
        <v/>
      </c>
      <c r="G887" s="20" t="n"/>
      <c r="H887" s="20" t="n"/>
      <c r="I887" s="20" t="n"/>
      <c r="J887" s="24" t="n"/>
      <c r="K887" s="24" t="n"/>
      <c r="L887" s="25">
        <f>IF(OR(J887="",K887=""),"",MAX(J887,K887))</f>
        <v/>
      </c>
      <c r="M887" s="25">
        <f>IF(OR(J887="",K887=""),"",MIN(J887,K887))</f>
        <v/>
      </c>
      <c r="N887" s="25">
        <f>IF(L887="","",L887-M887)</f>
        <v/>
      </c>
      <c r="O887" s="26" t="n"/>
      <c r="P887" s="25">
        <f>IF(N887="","",ROUND(N887*N(O887)/100,0))</f>
        <v/>
      </c>
      <c r="Q887" s="25">
        <f>IF(N887="","",N887-P887)</f>
        <v/>
      </c>
      <c r="R887" s="27" t="n"/>
      <c r="S887" s="28">
        <f>IF(OR(Q887="",R887=""),"",Q887*R887)</f>
        <v/>
      </c>
      <c r="T887" s="20" t="n"/>
      <c r="U887" s="20" t="n"/>
    </row>
    <row r="888">
      <c r="A888" s="20" t="n"/>
      <c r="B888" s="21" t="n"/>
      <c r="C888" s="22" t="n"/>
      <c r="D888" s="22" t="n"/>
      <c r="E888" s="20" t="n"/>
      <c r="F888" s="23">
        <f>IF(E888="","",IFERROR(INDEX(Listeler!$E$2:$E$300,MATCH(E888,Listeler!$D$2:$D$300,0)),""))</f>
        <v/>
      </c>
      <c r="G888" s="20" t="n"/>
      <c r="H888" s="20" t="n"/>
      <c r="I888" s="20" t="n"/>
      <c r="J888" s="24" t="n"/>
      <c r="K888" s="24" t="n"/>
      <c r="L888" s="25">
        <f>IF(OR(J888="",K888=""),"",MAX(J888,K888))</f>
        <v/>
      </c>
      <c r="M888" s="25">
        <f>IF(OR(J888="",K888=""),"",MIN(J888,K888))</f>
        <v/>
      </c>
      <c r="N888" s="25">
        <f>IF(L888="","",L888-M888)</f>
        <v/>
      </c>
      <c r="O888" s="26" t="n"/>
      <c r="P888" s="25">
        <f>IF(N888="","",ROUND(N888*N(O888)/100,0))</f>
        <v/>
      </c>
      <c r="Q888" s="25">
        <f>IF(N888="","",N888-P888)</f>
        <v/>
      </c>
      <c r="R888" s="27" t="n"/>
      <c r="S888" s="28">
        <f>IF(OR(Q888="",R888=""),"",Q888*R888)</f>
        <v/>
      </c>
      <c r="T888" s="20" t="n"/>
      <c r="U888" s="20" t="n"/>
    </row>
    <row r="889">
      <c r="A889" s="20" t="n"/>
      <c r="B889" s="21" t="n"/>
      <c r="C889" s="22" t="n"/>
      <c r="D889" s="22" t="n"/>
      <c r="E889" s="20" t="n"/>
      <c r="F889" s="23">
        <f>IF(E889="","",IFERROR(INDEX(Listeler!$E$2:$E$300,MATCH(E889,Listeler!$D$2:$D$300,0)),""))</f>
        <v/>
      </c>
      <c r="G889" s="20" t="n"/>
      <c r="H889" s="20" t="n"/>
      <c r="I889" s="20" t="n"/>
      <c r="J889" s="24" t="n"/>
      <c r="K889" s="24" t="n"/>
      <c r="L889" s="25">
        <f>IF(OR(J889="",K889=""),"",MAX(J889,K889))</f>
        <v/>
      </c>
      <c r="M889" s="25">
        <f>IF(OR(J889="",K889=""),"",MIN(J889,K889))</f>
        <v/>
      </c>
      <c r="N889" s="25">
        <f>IF(L889="","",L889-M889)</f>
        <v/>
      </c>
      <c r="O889" s="26" t="n"/>
      <c r="P889" s="25">
        <f>IF(N889="","",ROUND(N889*N(O889)/100,0))</f>
        <v/>
      </c>
      <c r="Q889" s="25">
        <f>IF(N889="","",N889-P889)</f>
        <v/>
      </c>
      <c r="R889" s="27" t="n"/>
      <c r="S889" s="28">
        <f>IF(OR(Q889="",R889=""),"",Q889*R889)</f>
        <v/>
      </c>
      <c r="T889" s="20" t="n"/>
      <c r="U889" s="20" t="n"/>
    </row>
    <row r="890">
      <c r="A890" s="20" t="n"/>
      <c r="B890" s="21" t="n"/>
      <c r="C890" s="22" t="n"/>
      <c r="D890" s="22" t="n"/>
      <c r="E890" s="20" t="n"/>
      <c r="F890" s="23">
        <f>IF(E890="","",IFERROR(INDEX(Listeler!$E$2:$E$300,MATCH(E890,Listeler!$D$2:$D$300,0)),""))</f>
        <v/>
      </c>
      <c r="G890" s="20" t="n"/>
      <c r="H890" s="20" t="n"/>
      <c r="I890" s="20" t="n"/>
      <c r="J890" s="24" t="n"/>
      <c r="K890" s="24" t="n"/>
      <c r="L890" s="25">
        <f>IF(OR(J890="",K890=""),"",MAX(J890,K890))</f>
        <v/>
      </c>
      <c r="M890" s="25">
        <f>IF(OR(J890="",K890=""),"",MIN(J890,K890))</f>
        <v/>
      </c>
      <c r="N890" s="25">
        <f>IF(L890="","",L890-M890)</f>
        <v/>
      </c>
      <c r="O890" s="26" t="n"/>
      <c r="P890" s="25">
        <f>IF(N890="","",ROUND(N890*N(O890)/100,0))</f>
        <v/>
      </c>
      <c r="Q890" s="25">
        <f>IF(N890="","",N890-P890)</f>
        <v/>
      </c>
      <c r="R890" s="27" t="n"/>
      <c r="S890" s="28">
        <f>IF(OR(Q890="",R890=""),"",Q890*R890)</f>
        <v/>
      </c>
      <c r="T890" s="20" t="n"/>
      <c r="U890" s="20" t="n"/>
    </row>
    <row r="891">
      <c r="A891" s="20" t="n"/>
      <c r="B891" s="21" t="n"/>
      <c r="C891" s="22" t="n"/>
      <c r="D891" s="22" t="n"/>
      <c r="E891" s="20" t="n"/>
      <c r="F891" s="23">
        <f>IF(E891="","",IFERROR(INDEX(Listeler!$E$2:$E$300,MATCH(E891,Listeler!$D$2:$D$300,0)),""))</f>
        <v/>
      </c>
      <c r="G891" s="20" t="n"/>
      <c r="H891" s="20" t="n"/>
      <c r="I891" s="20" t="n"/>
      <c r="J891" s="24" t="n"/>
      <c r="K891" s="24" t="n"/>
      <c r="L891" s="25">
        <f>IF(OR(J891="",K891=""),"",MAX(J891,K891))</f>
        <v/>
      </c>
      <c r="M891" s="25">
        <f>IF(OR(J891="",K891=""),"",MIN(J891,K891))</f>
        <v/>
      </c>
      <c r="N891" s="25">
        <f>IF(L891="","",L891-M891)</f>
        <v/>
      </c>
      <c r="O891" s="26" t="n"/>
      <c r="P891" s="25">
        <f>IF(N891="","",ROUND(N891*N(O891)/100,0))</f>
        <v/>
      </c>
      <c r="Q891" s="25">
        <f>IF(N891="","",N891-P891)</f>
        <v/>
      </c>
      <c r="R891" s="27" t="n"/>
      <c r="S891" s="28">
        <f>IF(OR(Q891="",R891=""),"",Q891*R891)</f>
        <v/>
      </c>
      <c r="T891" s="20" t="n"/>
      <c r="U891" s="20" t="n"/>
    </row>
    <row r="892">
      <c r="A892" s="20" t="n"/>
      <c r="B892" s="21" t="n"/>
      <c r="C892" s="22" t="n"/>
      <c r="D892" s="22" t="n"/>
      <c r="E892" s="20" t="n"/>
      <c r="F892" s="23">
        <f>IF(E892="","",IFERROR(INDEX(Listeler!$E$2:$E$300,MATCH(E892,Listeler!$D$2:$D$300,0)),""))</f>
        <v/>
      </c>
      <c r="G892" s="20" t="n"/>
      <c r="H892" s="20" t="n"/>
      <c r="I892" s="20" t="n"/>
      <c r="J892" s="24" t="n"/>
      <c r="K892" s="24" t="n"/>
      <c r="L892" s="25">
        <f>IF(OR(J892="",K892=""),"",MAX(J892,K892))</f>
        <v/>
      </c>
      <c r="M892" s="25">
        <f>IF(OR(J892="",K892=""),"",MIN(J892,K892))</f>
        <v/>
      </c>
      <c r="N892" s="25">
        <f>IF(L892="","",L892-M892)</f>
        <v/>
      </c>
      <c r="O892" s="26" t="n"/>
      <c r="P892" s="25">
        <f>IF(N892="","",ROUND(N892*N(O892)/100,0))</f>
        <v/>
      </c>
      <c r="Q892" s="25">
        <f>IF(N892="","",N892-P892)</f>
        <v/>
      </c>
      <c r="R892" s="27" t="n"/>
      <c r="S892" s="28">
        <f>IF(OR(Q892="",R892=""),"",Q892*R892)</f>
        <v/>
      </c>
      <c r="T892" s="20" t="n"/>
      <c r="U892" s="20" t="n"/>
    </row>
    <row r="893">
      <c r="A893" s="20" t="n"/>
      <c r="B893" s="21" t="n"/>
      <c r="C893" s="22" t="n"/>
      <c r="D893" s="22" t="n"/>
      <c r="E893" s="20" t="n"/>
      <c r="F893" s="23">
        <f>IF(E893="","",IFERROR(INDEX(Listeler!$E$2:$E$300,MATCH(E893,Listeler!$D$2:$D$300,0)),""))</f>
        <v/>
      </c>
      <c r="G893" s="20" t="n"/>
      <c r="H893" s="20" t="n"/>
      <c r="I893" s="20" t="n"/>
      <c r="J893" s="24" t="n"/>
      <c r="K893" s="24" t="n"/>
      <c r="L893" s="25">
        <f>IF(OR(J893="",K893=""),"",MAX(J893,K893))</f>
        <v/>
      </c>
      <c r="M893" s="25">
        <f>IF(OR(J893="",K893=""),"",MIN(J893,K893))</f>
        <v/>
      </c>
      <c r="N893" s="25">
        <f>IF(L893="","",L893-M893)</f>
        <v/>
      </c>
      <c r="O893" s="26" t="n"/>
      <c r="P893" s="25">
        <f>IF(N893="","",ROUND(N893*N(O893)/100,0))</f>
        <v/>
      </c>
      <c r="Q893" s="25">
        <f>IF(N893="","",N893-P893)</f>
        <v/>
      </c>
      <c r="R893" s="27" t="n"/>
      <c r="S893" s="28">
        <f>IF(OR(Q893="",R893=""),"",Q893*R893)</f>
        <v/>
      </c>
      <c r="T893" s="20" t="n"/>
      <c r="U893" s="20" t="n"/>
    </row>
    <row r="894">
      <c r="A894" s="20" t="n"/>
      <c r="B894" s="21" t="n"/>
      <c r="C894" s="22" t="n"/>
      <c r="D894" s="22" t="n"/>
      <c r="E894" s="20" t="n"/>
      <c r="F894" s="23">
        <f>IF(E894="","",IFERROR(INDEX(Listeler!$E$2:$E$300,MATCH(E894,Listeler!$D$2:$D$300,0)),""))</f>
        <v/>
      </c>
      <c r="G894" s="20" t="n"/>
      <c r="H894" s="20" t="n"/>
      <c r="I894" s="20" t="n"/>
      <c r="J894" s="24" t="n"/>
      <c r="K894" s="24" t="n"/>
      <c r="L894" s="25">
        <f>IF(OR(J894="",K894=""),"",MAX(J894,K894))</f>
        <v/>
      </c>
      <c r="M894" s="25">
        <f>IF(OR(J894="",K894=""),"",MIN(J894,K894))</f>
        <v/>
      </c>
      <c r="N894" s="25">
        <f>IF(L894="","",L894-M894)</f>
        <v/>
      </c>
      <c r="O894" s="26" t="n"/>
      <c r="P894" s="25">
        <f>IF(N894="","",ROUND(N894*N(O894)/100,0))</f>
        <v/>
      </c>
      <c r="Q894" s="25">
        <f>IF(N894="","",N894-P894)</f>
        <v/>
      </c>
      <c r="R894" s="27" t="n"/>
      <c r="S894" s="28">
        <f>IF(OR(Q894="",R894=""),"",Q894*R894)</f>
        <v/>
      </c>
      <c r="T894" s="20" t="n"/>
      <c r="U894" s="20" t="n"/>
    </row>
    <row r="895">
      <c r="A895" s="20" t="n"/>
      <c r="B895" s="21" t="n"/>
      <c r="C895" s="22" t="n"/>
      <c r="D895" s="22" t="n"/>
      <c r="E895" s="20" t="n"/>
      <c r="F895" s="23">
        <f>IF(E895="","",IFERROR(INDEX(Listeler!$E$2:$E$300,MATCH(E895,Listeler!$D$2:$D$300,0)),""))</f>
        <v/>
      </c>
      <c r="G895" s="20" t="n"/>
      <c r="H895" s="20" t="n"/>
      <c r="I895" s="20" t="n"/>
      <c r="J895" s="24" t="n"/>
      <c r="K895" s="24" t="n"/>
      <c r="L895" s="25">
        <f>IF(OR(J895="",K895=""),"",MAX(J895,K895))</f>
        <v/>
      </c>
      <c r="M895" s="25">
        <f>IF(OR(J895="",K895=""),"",MIN(J895,K895))</f>
        <v/>
      </c>
      <c r="N895" s="25">
        <f>IF(L895="","",L895-M895)</f>
        <v/>
      </c>
      <c r="O895" s="26" t="n"/>
      <c r="P895" s="25">
        <f>IF(N895="","",ROUND(N895*N(O895)/100,0))</f>
        <v/>
      </c>
      <c r="Q895" s="25">
        <f>IF(N895="","",N895-P895)</f>
        <v/>
      </c>
      <c r="R895" s="27" t="n"/>
      <c r="S895" s="28">
        <f>IF(OR(Q895="",R895=""),"",Q895*R895)</f>
        <v/>
      </c>
      <c r="T895" s="20" t="n"/>
      <c r="U895" s="20" t="n"/>
    </row>
    <row r="896">
      <c r="A896" s="20" t="n"/>
      <c r="B896" s="21" t="n"/>
      <c r="C896" s="22" t="n"/>
      <c r="D896" s="22" t="n"/>
      <c r="E896" s="20" t="n"/>
      <c r="F896" s="23">
        <f>IF(E896="","",IFERROR(INDEX(Listeler!$E$2:$E$300,MATCH(E896,Listeler!$D$2:$D$300,0)),""))</f>
        <v/>
      </c>
      <c r="G896" s="20" t="n"/>
      <c r="H896" s="20" t="n"/>
      <c r="I896" s="20" t="n"/>
      <c r="J896" s="24" t="n"/>
      <c r="K896" s="24" t="n"/>
      <c r="L896" s="25">
        <f>IF(OR(J896="",K896=""),"",MAX(J896,K896))</f>
        <v/>
      </c>
      <c r="M896" s="25">
        <f>IF(OR(J896="",K896=""),"",MIN(J896,K896))</f>
        <v/>
      </c>
      <c r="N896" s="25">
        <f>IF(L896="","",L896-M896)</f>
        <v/>
      </c>
      <c r="O896" s="26" t="n"/>
      <c r="P896" s="25">
        <f>IF(N896="","",ROUND(N896*N(O896)/100,0))</f>
        <v/>
      </c>
      <c r="Q896" s="25">
        <f>IF(N896="","",N896-P896)</f>
        <v/>
      </c>
      <c r="R896" s="27" t="n"/>
      <c r="S896" s="28">
        <f>IF(OR(Q896="",R896=""),"",Q896*R896)</f>
        <v/>
      </c>
      <c r="T896" s="20" t="n"/>
      <c r="U896" s="20" t="n"/>
    </row>
    <row r="897">
      <c r="A897" s="20" t="n"/>
      <c r="B897" s="21" t="n"/>
      <c r="C897" s="22" t="n"/>
      <c r="D897" s="22" t="n"/>
      <c r="E897" s="20" t="n"/>
      <c r="F897" s="23">
        <f>IF(E897="","",IFERROR(INDEX(Listeler!$E$2:$E$300,MATCH(E897,Listeler!$D$2:$D$300,0)),""))</f>
        <v/>
      </c>
      <c r="G897" s="20" t="n"/>
      <c r="H897" s="20" t="n"/>
      <c r="I897" s="20" t="n"/>
      <c r="J897" s="24" t="n"/>
      <c r="K897" s="24" t="n"/>
      <c r="L897" s="25">
        <f>IF(OR(J897="",K897=""),"",MAX(J897,K897))</f>
        <v/>
      </c>
      <c r="M897" s="25">
        <f>IF(OR(J897="",K897=""),"",MIN(J897,K897))</f>
        <v/>
      </c>
      <c r="N897" s="25">
        <f>IF(L897="","",L897-M897)</f>
        <v/>
      </c>
      <c r="O897" s="26" t="n"/>
      <c r="P897" s="25">
        <f>IF(N897="","",ROUND(N897*N(O897)/100,0))</f>
        <v/>
      </c>
      <c r="Q897" s="25">
        <f>IF(N897="","",N897-P897)</f>
        <v/>
      </c>
      <c r="R897" s="27" t="n"/>
      <c r="S897" s="28">
        <f>IF(OR(Q897="",R897=""),"",Q897*R897)</f>
        <v/>
      </c>
      <c r="T897" s="20" t="n"/>
      <c r="U897" s="20" t="n"/>
    </row>
    <row r="898">
      <c r="A898" s="20" t="n"/>
      <c r="B898" s="21" t="n"/>
      <c r="C898" s="22" t="n"/>
      <c r="D898" s="22" t="n"/>
      <c r="E898" s="20" t="n"/>
      <c r="F898" s="23">
        <f>IF(E898="","",IFERROR(INDEX(Listeler!$E$2:$E$300,MATCH(E898,Listeler!$D$2:$D$300,0)),""))</f>
        <v/>
      </c>
      <c r="G898" s="20" t="n"/>
      <c r="H898" s="20" t="n"/>
      <c r="I898" s="20" t="n"/>
      <c r="J898" s="24" t="n"/>
      <c r="K898" s="24" t="n"/>
      <c r="L898" s="25">
        <f>IF(OR(J898="",K898=""),"",MAX(J898,K898))</f>
        <v/>
      </c>
      <c r="M898" s="25">
        <f>IF(OR(J898="",K898=""),"",MIN(J898,K898))</f>
        <v/>
      </c>
      <c r="N898" s="25">
        <f>IF(L898="","",L898-M898)</f>
        <v/>
      </c>
      <c r="O898" s="26" t="n"/>
      <c r="P898" s="25">
        <f>IF(N898="","",ROUND(N898*N(O898)/100,0))</f>
        <v/>
      </c>
      <c r="Q898" s="25">
        <f>IF(N898="","",N898-P898)</f>
        <v/>
      </c>
      <c r="R898" s="27" t="n"/>
      <c r="S898" s="28">
        <f>IF(OR(Q898="",R898=""),"",Q898*R898)</f>
        <v/>
      </c>
      <c r="T898" s="20" t="n"/>
      <c r="U898" s="20" t="n"/>
    </row>
    <row r="899">
      <c r="A899" s="20" t="n"/>
      <c r="B899" s="21" t="n"/>
      <c r="C899" s="22" t="n"/>
      <c r="D899" s="22" t="n"/>
      <c r="E899" s="20" t="n"/>
      <c r="F899" s="23">
        <f>IF(E899="","",IFERROR(INDEX(Listeler!$E$2:$E$300,MATCH(E899,Listeler!$D$2:$D$300,0)),""))</f>
        <v/>
      </c>
      <c r="G899" s="20" t="n"/>
      <c r="H899" s="20" t="n"/>
      <c r="I899" s="20" t="n"/>
      <c r="J899" s="24" t="n"/>
      <c r="K899" s="24" t="n"/>
      <c r="L899" s="25">
        <f>IF(OR(J899="",K899=""),"",MAX(J899,K899))</f>
        <v/>
      </c>
      <c r="M899" s="25">
        <f>IF(OR(J899="",K899=""),"",MIN(J899,K899))</f>
        <v/>
      </c>
      <c r="N899" s="25">
        <f>IF(L899="","",L899-M899)</f>
        <v/>
      </c>
      <c r="O899" s="26" t="n"/>
      <c r="P899" s="25">
        <f>IF(N899="","",ROUND(N899*N(O899)/100,0))</f>
        <v/>
      </c>
      <c r="Q899" s="25">
        <f>IF(N899="","",N899-P899)</f>
        <v/>
      </c>
      <c r="R899" s="27" t="n"/>
      <c r="S899" s="28">
        <f>IF(OR(Q899="",R899=""),"",Q899*R899)</f>
        <v/>
      </c>
      <c r="T899" s="20" t="n"/>
      <c r="U899" s="20" t="n"/>
    </row>
    <row r="900">
      <c r="A900" s="20" t="n"/>
      <c r="B900" s="21" t="n"/>
      <c r="C900" s="22" t="n"/>
      <c r="D900" s="22" t="n"/>
      <c r="E900" s="20" t="n"/>
      <c r="F900" s="23">
        <f>IF(E900="","",IFERROR(INDEX(Listeler!$E$2:$E$300,MATCH(E900,Listeler!$D$2:$D$300,0)),""))</f>
        <v/>
      </c>
      <c r="G900" s="20" t="n"/>
      <c r="H900" s="20" t="n"/>
      <c r="I900" s="20" t="n"/>
      <c r="J900" s="24" t="n"/>
      <c r="K900" s="24" t="n"/>
      <c r="L900" s="25">
        <f>IF(OR(J900="",K900=""),"",MAX(J900,K900))</f>
        <v/>
      </c>
      <c r="M900" s="25">
        <f>IF(OR(J900="",K900=""),"",MIN(J900,K900))</f>
        <v/>
      </c>
      <c r="N900" s="25">
        <f>IF(L900="","",L900-M900)</f>
        <v/>
      </c>
      <c r="O900" s="26" t="n"/>
      <c r="P900" s="25">
        <f>IF(N900="","",ROUND(N900*N(O900)/100,0))</f>
        <v/>
      </c>
      <c r="Q900" s="25">
        <f>IF(N900="","",N900-P900)</f>
        <v/>
      </c>
      <c r="R900" s="27" t="n"/>
      <c r="S900" s="28">
        <f>IF(OR(Q900="",R900=""),"",Q900*R900)</f>
        <v/>
      </c>
      <c r="T900" s="20" t="n"/>
      <c r="U900" s="20" t="n"/>
    </row>
    <row r="901">
      <c r="A901" s="20" t="n"/>
      <c r="B901" s="21" t="n"/>
      <c r="C901" s="22" t="n"/>
      <c r="D901" s="22" t="n"/>
      <c r="E901" s="20" t="n"/>
      <c r="F901" s="23">
        <f>IF(E901="","",IFERROR(INDEX(Listeler!$E$2:$E$300,MATCH(E901,Listeler!$D$2:$D$300,0)),""))</f>
        <v/>
      </c>
      <c r="G901" s="20" t="n"/>
      <c r="H901" s="20" t="n"/>
      <c r="I901" s="20" t="n"/>
      <c r="J901" s="24" t="n"/>
      <c r="K901" s="24" t="n"/>
      <c r="L901" s="25">
        <f>IF(OR(J901="",K901=""),"",MAX(J901,K901))</f>
        <v/>
      </c>
      <c r="M901" s="25">
        <f>IF(OR(J901="",K901=""),"",MIN(J901,K901))</f>
        <v/>
      </c>
      <c r="N901" s="25">
        <f>IF(L901="","",L901-M901)</f>
        <v/>
      </c>
      <c r="O901" s="26" t="n"/>
      <c r="P901" s="25">
        <f>IF(N901="","",ROUND(N901*N(O901)/100,0))</f>
        <v/>
      </c>
      <c r="Q901" s="25">
        <f>IF(N901="","",N901-P901)</f>
        <v/>
      </c>
      <c r="R901" s="27" t="n"/>
      <c r="S901" s="28">
        <f>IF(OR(Q901="",R901=""),"",Q901*R901)</f>
        <v/>
      </c>
      <c r="T901" s="20" t="n"/>
      <c r="U901" s="20" t="n"/>
    </row>
    <row r="902">
      <c r="A902" s="20" t="n"/>
      <c r="B902" s="21" t="n"/>
      <c r="C902" s="22" t="n"/>
      <c r="D902" s="22" t="n"/>
      <c r="E902" s="20" t="n"/>
      <c r="F902" s="23">
        <f>IF(E902="","",IFERROR(INDEX(Listeler!$E$2:$E$300,MATCH(E902,Listeler!$D$2:$D$300,0)),""))</f>
        <v/>
      </c>
      <c r="G902" s="20" t="n"/>
      <c r="H902" s="20" t="n"/>
      <c r="I902" s="20" t="n"/>
      <c r="J902" s="24" t="n"/>
      <c r="K902" s="24" t="n"/>
      <c r="L902" s="25">
        <f>IF(OR(J902="",K902=""),"",MAX(J902,K902))</f>
        <v/>
      </c>
      <c r="M902" s="25">
        <f>IF(OR(J902="",K902=""),"",MIN(J902,K902))</f>
        <v/>
      </c>
      <c r="N902" s="25">
        <f>IF(L902="","",L902-M902)</f>
        <v/>
      </c>
      <c r="O902" s="26" t="n"/>
      <c r="P902" s="25">
        <f>IF(N902="","",ROUND(N902*N(O902)/100,0))</f>
        <v/>
      </c>
      <c r="Q902" s="25">
        <f>IF(N902="","",N902-P902)</f>
        <v/>
      </c>
      <c r="R902" s="27" t="n"/>
      <c r="S902" s="28">
        <f>IF(OR(Q902="",R902=""),"",Q902*R902)</f>
        <v/>
      </c>
      <c r="T902" s="20" t="n"/>
      <c r="U902" s="20" t="n"/>
    </row>
    <row r="903">
      <c r="A903" s="20" t="n"/>
      <c r="B903" s="21" t="n"/>
      <c r="C903" s="22" t="n"/>
      <c r="D903" s="22" t="n"/>
      <c r="E903" s="20" t="n"/>
      <c r="F903" s="23">
        <f>IF(E903="","",IFERROR(INDEX(Listeler!$E$2:$E$300,MATCH(E903,Listeler!$D$2:$D$300,0)),""))</f>
        <v/>
      </c>
      <c r="G903" s="20" t="n"/>
      <c r="H903" s="20" t="n"/>
      <c r="I903" s="20" t="n"/>
      <c r="J903" s="24" t="n"/>
      <c r="K903" s="24" t="n"/>
      <c r="L903" s="25">
        <f>IF(OR(J903="",K903=""),"",MAX(J903,K903))</f>
        <v/>
      </c>
      <c r="M903" s="25">
        <f>IF(OR(J903="",K903=""),"",MIN(J903,K903))</f>
        <v/>
      </c>
      <c r="N903" s="25">
        <f>IF(L903="","",L903-M903)</f>
        <v/>
      </c>
      <c r="O903" s="26" t="n"/>
      <c r="P903" s="25">
        <f>IF(N903="","",ROUND(N903*N(O903)/100,0))</f>
        <v/>
      </c>
      <c r="Q903" s="25">
        <f>IF(N903="","",N903-P903)</f>
        <v/>
      </c>
      <c r="R903" s="27" t="n"/>
      <c r="S903" s="28">
        <f>IF(OR(Q903="",R903=""),"",Q903*R903)</f>
        <v/>
      </c>
      <c r="T903" s="20" t="n"/>
      <c r="U903" s="20" t="n"/>
    </row>
    <row r="904">
      <c r="A904" s="20" t="n"/>
      <c r="B904" s="21" t="n"/>
      <c r="C904" s="22" t="n"/>
      <c r="D904" s="22" t="n"/>
      <c r="E904" s="20" t="n"/>
      <c r="F904" s="23">
        <f>IF(E904="","",IFERROR(INDEX(Listeler!$E$2:$E$300,MATCH(E904,Listeler!$D$2:$D$300,0)),""))</f>
        <v/>
      </c>
      <c r="G904" s="20" t="n"/>
      <c r="H904" s="20" t="n"/>
      <c r="I904" s="20" t="n"/>
      <c r="J904" s="24" t="n"/>
      <c r="K904" s="24" t="n"/>
      <c r="L904" s="25">
        <f>IF(OR(J904="",K904=""),"",MAX(J904,K904))</f>
        <v/>
      </c>
      <c r="M904" s="25">
        <f>IF(OR(J904="",K904=""),"",MIN(J904,K904))</f>
        <v/>
      </c>
      <c r="N904" s="25">
        <f>IF(L904="","",L904-M904)</f>
        <v/>
      </c>
      <c r="O904" s="26" t="n"/>
      <c r="P904" s="25">
        <f>IF(N904="","",ROUND(N904*N(O904)/100,0))</f>
        <v/>
      </c>
      <c r="Q904" s="25">
        <f>IF(N904="","",N904-P904)</f>
        <v/>
      </c>
      <c r="R904" s="27" t="n"/>
      <c r="S904" s="28">
        <f>IF(OR(Q904="",R904=""),"",Q904*R904)</f>
        <v/>
      </c>
      <c r="T904" s="20" t="n"/>
      <c r="U904" s="20" t="n"/>
    </row>
    <row r="905">
      <c r="A905" s="20" t="n"/>
      <c r="B905" s="21" t="n"/>
      <c r="C905" s="22" t="n"/>
      <c r="D905" s="22" t="n"/>
      <c r="E905" s="20" t="n"/>
      <c r="F905" s="23">
        <f>IF(E905="","",IFERROR(INDEX(Listeler!$E$2:$E$300,MATCH(E905,Listeler!$D$2:$D$300,0)),""))</f>
        <v/>
      </c>
      <c r="G905" s="20" t="n"/>
      <c r="H905" s="20" t="n"/>
      <c r="I905" s="20" t="n"/>
      <c r="J905" s="24" t="n"/>
      <c r="K905" s="24" t="n"/>
      <c r="L905" s="25">
        <f>IF(OR(J905="",K905=""),"",MAX(J905,K905))</f>
        <v/>
      </c>
      <c r="M905" s="25">
        <f>IF(OR(J905="",K905=""),"",MIN(J905,K905))</f>
        <v/>
      </c>
      <c r="N905" s="25">
        <f>IF(L905="","",L905-M905)</f>
        <v/>
      </c>
      <c r="O905" s="26" t="n"/>
      <c r="P905" s="25">
        <f>IF(N905="","",ROUND(N905*N(O905)/100,0))</f>
        <v/>
      </c>
      <c r="Q905" s="25">
        <f>IF(N905="","",N905-P905)</f>
        <v/>
      </c>
      <c r="R905" s="27" t="n"/>
      <c r="S905" s="28">
        <f>IF(OR(Q905="",R905=""),"",Q905*R905)</f>
        <v/>
      </c>
      <c r="T905" s="20" t="n"/>
      <c r="U905" s="20" t="n"/>
    </row>
    <row r="906">
      <c r="A906" s="20" t="n"/>
      <c r="B906" s="21" t="n"/>
      <c r="C906" s="22" t="n"/>
      <c r="D906" s="22" t="n"/>
      <c r="E906" s="20" t="n"/>
      <c r="F906" s="23">
        <f>IF(E906="","",IFERROR(INDEX(Listeler!$E$2:$E$300,MATCH(E906,Listeler!$D$2:$D$300,0)),""))</f>
        <v/>
      </c>
      <c r="G906" s="20" t="n"/>
      <c r="H906" s="20" t="n"/>
      <c r="I906" s="20" t="n"/>
      <c r="J906" s="24" t="n"/>
      <c r="K906" s="24" t="n"/>
      <c r="L906" s="25">
        <f>IF(OR(J906="",K906=""),"",MAX(J906,K906))</f>
        <v/>
      </c>
      <c r="M906" s="25">
        <f>IF(OR(J906="",K906=""),"",MIN(J906,K906))</f>
        <v/>
      </c>
      <c r="N906" s="25">
        <f>IF(L906="","",L906-M906)</f>
        <v/>
      </c>
      <c r="O906" s="26" t="n"/>
      <c r="P906" s="25">
        <f>IF(N906="","",ROUND(N906*N(O906)/100,0))</f>
        <v/>
      </c>
      <c r="Q906" s="25">
        <f>IF(N906="","",N906-P906)</f>
        <v/>
      </c>
      <c r="R906" s="27" t="n"/>
      <c r="S906" s="28">
        <f>IF(OR(Q906="",R906=""),"",Q906*R906)</f>
        <v/>
      </c>
      <c r="T906" s="20" t="n"/>
      <c r="U906" s="20" t="n"/>
    </row>
    <row r="907">
      <c r="A907" s="20" t="n"/>
      <c r="B907" s="21" t="n"/>
      <c r="C907" s="22" t="n"/>
      <c r="D907" s="22" t="n"/>
      <c r="E907" s="20" t="n"/>
      <c r="F907" s="23">
        <f>IF(E907="","",IFERROR(INDEX(Listeler!$E$2:$E$300,MATCH(E907,Listeler!$D$2:$D$300,0)),""))</f>
        <v/>
      </c>
      <c r="G907" s="20" t="n"/>
      <c r="H907" s="20" t="n"/>
      <c r="I907" s="20" t="n"/>
      <c r="J907" s="24" t="n"/>
      <c r="K907" s="24" t="n"/>
      <c r="L907" s="25">
        <f>IF(OR(J907="",K907=""),"",MAX(J907,K907))</f>
        <v/>
      </c>
      <c r="M907" s="25">
        <f>IF(OR(J907="",K907=""),"",MIN(J907,K907))</f>
        <v/>
      </c>
      <c r="N907" s="25">
        <f>IF(L907="","",L907-M907)</f>
        <v/>
      </c>
      <c r="O907" s="26" t="n"/>
      <c r="P907" s="25">
        <f>IF(N907="","",ROUND(N907*N(O907)/100,0))</f>
        <v/>
      </c>
      <c r="Q907" s="25">
        <f>IF(N907="","",N907-P907)</f>
        <v/>
      </c>
      <c r="R907" s="27" t="n"/>
      <c r="S907" s="28">
        <f>IF(OR(Q907="",R907=""),"",Q907*R907)</f>
        <v/>
      </c>
      <c r="T907" s="20" t="n"/>
      <c r="U907" s="20" t="n"/>
    </row>
    <row r="908">
      <c r="A908" s="20" t="n"/>
      <c r="B908" s="21" t="n"/>
      <c r="C908" s="22" t="n"/>
      <c r="D908" s="22" t="n"/>
      <c r="E908" s="20" t="n"/>
      <c r="F908" s="23">
        <f>IF(E908="","",IFERROR(INDEX(Listeler!$E$2:$E$300,MATCH(E908,Listeler!$D$2:$D$300,0)),""))</f>
        <v/>
      </c>
      <c r="G908" s="20" t="n"/>
      <c r="H908" s="20" t="n"/>
      <c r="I908" s="20" t="n"/>
      <c r="J908" s="24" t="n"/>
      <c r="K908" s="24" t="n"/>
      <c r="L908" s="25">
        <f>IF(OR(J908="",K908=""),"",MAX(J908,K908))</f>
        <v/>
      </c>
      <c r="M908" s="25">
        <f>IF(OR(J908="",K908=""),"",MIN(J908,K908))</f>
        <v/>
      </c>
      <c r="N908" s="25">
        <f>IF(L908="","",L908-M908)</f>
        <v/>
      </c>
      <c r="O908" s="26" t="n"/>
      <c r="P908" s="25">
        <f>IF(N908="","",ROUND(N908*N(O908)/100,0))</f>
        <v/>
      </c>
      <c r="Q908" s="25">
        <f>IF(N908="","",N908-P908)</f>
        <v/>
      </c>
      <c r="R908" s="27" t="n"/>
      <c r="S908" s="28">
        <f>IF(OR(Q908="",R908=""),"",Q908*R908)</f>
        <v/>
      </c>
      <c r="T908" s="20" t="n"/>
      <c r="U908" s="20" t="n"/>
    </row>
    <row r="909">
      <c r="A909" s="20" t="n"/>
      <c r="B909" s="21" t="n"/>
      <c r="C909" s="22" t="n"/>
      <c r="D909" s="22" t="n"/>
      <c r="E909" s="20" t="n"/>
      <c r="F909" s="23">
        <f>IF(E909="","",IFERROR(INDEX(Listeler!$E$2:$E$300,MATCH(E909,Listeler!$D$2:$D$300,0)),""))</f>
        <v/>
      </c>
      <c r="G909" s="20" t="n"/>
      <c r="H909" s="20" t="n"/>
      <c r="I909" s="20" t="n"/>
      <c r="J909" s="24" t="n"/>
      <c r="K909" s="24" t="n"/>
      <c r="L909" s="25">
        <f>IF(OR(J909="",K909=""),"",MAX(J909,K909))</f>
        <v/>
      </c>
      <c r="M909" s="25">
        <f>IF(OR(J909="",K909=""),"",MIN(J909,K909))</f>
        <v/>
      </c>
      <c r="N909" s="25">
        <f>IF(L909="","",L909-M909)</f>
        <v/>
      </c>
      <c r="O909" s="26" t="n"/>
      <c r="P909" s="25">
        <f>IF(N909="","",ROUND(N909*N(O909)/100,0))</f>
        <v/>
      </c>
      <c r="Q909" s="25">
        <f>IF(N909="","",N909-P909)</f>
        <v/>
      </c>
      <c r="R909" s="27" t="n"/>
      <c r="S909" s="28">
        <f>IF(OR(Q909="",R909=""),"",Q909*R909)</f>
        <v/>
      </c>
      <c r="T909" s="20" t="n"/>
      <c r="U909" s="20" t="n"/>
    </row>
    <row r="910">
      <c r="A910" s="20" t="n"/>
      <c r="B910" s="21" t="n"/>
      <c r="C910" s="22" t="n"/>
      <c r="D910" s="22" t="n"/>
      <c r="E910" s="20" t="n"/>
      <c r="F910" s="23">
        <f>IF(E910="","",IFERROR(INDEX(Listeler!$E$2:$E$300,MATCH(E910,Listeler!$D$2:$D$300,0)),""))</f>
        <v/>
      </c>
      <c r="G910" s="20" t="n"/>
      <c r="H910" s="20" t="n"/>
      <c r="I910" s="20" t="n"/>
      <c r="J910" s="24" t="n"/>
      <c r="K910" s="24" t="n"/>
      <c r="L910" s="25">
        <f>IF(OR(J910="",K910=""),"",MAX(J910,K910))</f>
        <v/>
      </c>
      <c r="M910" s="25">
        <f>IF(OR(J910="",K910=""),"",MIN(J910,K910))</f>
        <v/>
      </c>
      <c r="N910" s="25">
        <f>IF(L910="","",L910-M910)</f>
        <v/>
      </c>
      <c r="O910" s="26" t="n"/>
      <c r="P910" s="25">
        <f>IF(N910="","",ROUND(N910*N(O910)/100,0))</f>
        <v/>
      </c>
      <c r="Q910" s="25">
        <f>IF(N910="","",N910-P910)</f>
        <v/>
      </c>
      <c r="R910" s="27" t="n"/>
      <c r="S910" s="28">
        <f>IF(OR(Q910="",R910=""),"",Q910*R910)</f>
        <v/>
      </c>
      <c r="T910" s="20" t="n"/>
      <c r="U910" s="20" t="n"/>
    </row>
    <row r="911">
      <c r="A911" s="20" t="n"/>
      <c r="B911" s="21" t="n"/>
      <c r="C911" s="22" t="n"/>
      <c r="D911" s="22" t="n"/>
      <c r="E911" s="20" t="n"/>
      <c r="F911" s="23">
        <f>IF(E911="","",IFERROR(INDEX(Listeler!$E$2:$E$300,MATCH(E911,Listeler!$D$2:$D$300,0)),""))</f>
        <v/>
      </c>
      <c r="G911" s="20" t="n"/>
      <c r="H911" s="20" t="n"/>
      <c r="I911" s="20" t="n"/>
      <c r="J911" s="24" t="n"/>
      <c r="K911" s="24" t="n"/>
      <c r="L911" s="25">
        <f>IF(OR(J911="",K911=""),"",MAX(J911,K911))</f>
        <v/>
      </c>
      <c r="M911" s="25">
        <f>IF(OR(J911="",K911=""),"",MIN(J911,K911))</f>
        <v/>
      </c>
      <c r="N911" s="25">
        <f>IF(L911="","",L911-M911)</f>
        <v/>
      </c>
      <c r="O911" s="26" t="n"/>
      <c r="P911" s="25">
        <f>IF(N911="","",ROUND(N911*N(O911)/100,0))</f>
        <v/>
      </c>
      <c r="Q911" s="25">
        <f>IF(N911="","",N911-P911)</f>
        <v/>
      </c>
      <c r="R911" s="27" t="n"/>
      <c r="S911" s="28">
        <f>IF(OR(Q911="",R911=""),"",Q911*R911)</f>
        <v/>
      </c>
      <c r="T911" s="20" t="n"/>
      <c r="U911" s="20" t="n"/>
    </row>
    <row r="912">
      <c r="A912" s="20" t="n"/>
      <c r="B912" s="21" t="n"/>
      <c r="C912" s="22" t="n"/>
      <c r="D912" s="22" t="n"/>
      <c r="E912" s="20" t="n"/>
      <c r="F912" s="23">
        <f>IF(E912="","",IFERROR(INDEX(Listeler!$E$2:$E$300,MATCH(E912,Listeler!$D$2:$D$300,0)),""))</f>
        <v/>
      </c>
      <c r="G912" s="20" t="n"/>
      <c r="H912" s="20" t="n"/>
      <c r="I912" s="20" t="n"/>
      <c r="J912" s="24" t="n"/>
      <c r="K912" s="24" t="n"/>
      <c r="L912" s="25">
        <f>IF(OR(J912="",K912=""),"",MAX(J912,K912))</f>
        <v/>
      </c>
      <c r="M912" s="25">
        <f>IF(OR(J912="",K912=""),"",MIN(J912,K912))</f>
        <v/>
      </c>
      <c r="N912" s="25">
        <f>IF(L912="","",L912-M912)</f>
        <v/>
      </c>
      <c r="O912" s="26" t="n"/>
      <c r="P912" s="25">
        <f>IF(N912="","",ROUND(N912*N(O912)/100,0))</f>
        <v/>
      </c>
      <c r="Q912" s="25">
        <f>IF(N912="","",N912-P912)</f>
        <v/>
      </c>
      <c r="R912" s="27" t="n"/>
      <c r="S912" s="28">
        <f>IF(OR(Q912="",R912=""),"",Q912*R912)</f>
        <v/>
      </c>
      <c r="T912" s="20" t="n"/>
      <c r="U912" s="20" t="n"/>
    </row>
    <row r="913">
      <c r="A913" s="20" t="n"/>
      <c r="B913" s="21" t="n"/>
      <c r="C913" s="22" t="n"/>
      <c r="D913" s="22" t="n"/>
      <c r="E913" s="20" t="n"/>
      <c r="F913" s="23">
        <f>IF(E913="","",IFERROR(INDEX(Listeler!$E$2:$E$300,MATCH(E913,Listeler!$D$2:$D$300,0)),""))</f>
        <v/>
      </c>
      <c r="G913" s="20" t="n"/>
      <c r="H913" s="20" t="n"/>
      <c r="I913" s="20" t="n"/>
      <c r="J913" s="24" t="n"/>
      <c r="K913" s="24" t="n"/>
      <c r="L913" s="25">
        <f>IF(OR(J913="",K913=""),"",MAX(J913,K913))</f>
        <v/>
      </c>
      <c r="M913" s="25">
        <f>IF(OR(J913="",K913=""),"",MIN(J913,K913))</f>
        <v/>
      </c>
      <c r="N913" s="25">
        <f>IF(L913="","",L913-M913)</f>
        <v/>
      </c>
      <c r="O913" s="26" t="n"/>
      <c r="P913" s="25">
        <f>IF(N913="","",ROUND(N913*N(O913)/100,0))</f>
        <v/>
      </c>
      <c r="Q913" s="25">
        <f>IF(N913="","",N913-P913)</f>
        <v/>
      </c>
      <c r="R913" s="27" t="n"/>
      <c r="S913" s="28">
        <f>IF(OR(Q913="",R913=""),"",Q913*R913)</f>
        <v/>
      </c>
      <c r="T913" s="20" t="n"/>
      <c r="U913" s="20" t="n"/>
    </row>
    <row r="914">
      <c r="A914" s="20" t="n"/>
      <c r="B914" s="21" t="n"/>
      <c r="C914" s="22" t="n"/>
      <c r="D914" s="22" t="n"/>
      <c r="E914" s="20" t="n"/>
      <c r="F914" s="23">
        <f>IF(E914="","",IFERROR(INDEX(Listeler!$E$2:$E$300,MATCH(E914,Listeler!$D$2:$D$300,0)),""))</f>
        <v/>
      </c>
      <c r="G914" s="20" t="n"/>
      <c r="H914" s="20" t="n"/>
      <c r="I914" s="20" t="n"/>
      <c r="J914" s="24" t="n"/>
      <c r="K914" s="24" t="n"/>
      <c r="L914" s="25">
        <f>IF(OR(J914="",K914=""),"",MAX(J914,K914))</f>
        <v/>
      </c>
      <c r="M914" s="25">
        <f>IF(OR(J914="",K914=""),"",MIN(J914,K914))</f>
        <v/>
      </c>
      <c r="N914" s="25">
        <f>IF(L914="","",L914-M914)</f>
        <v/>
      </c>
      <c r="O914" s="26" t="n"/>
      <c r="P914" s="25">
        <f>IF(N914="","",ROUND(N914*N(O914)/100,0))</f>
        <v/>
      </c>
      <c r="Q914" s="25">
        <f>IF(N914="","",N914-P914)</f>
        <v/>
      </c>
      <c r="R914" s="27" t="n"/>
      <c r="S914" s="28">
        <f>IF(OR(Q914="",R914=""),"",Q914*R914)</f>
        <v/>
      </c>
      <c r="T914" s="20" t="n"/>
      <c r="U914" s="20" t="n"/>
    </row>
    <row r="915">
      <c r="A915" s="20" t="n"/>
      <c r="B915" s="21" t="n"/>
      <c r="C915" s="22" t="n"/>
      <c r="D915" s="22" t="n"/>
      <c r="E915" s="20" t="n"/>
      <c r="F915" s="23">
        <f>IF(E915="","",IFERROR(INDEX(Listeler!$E$2:$E$300,MATCH(E915,Listeler!$D$2:$D$300,0)),""))</f>
        <v/>
      </c>
      <c r="G915" s="20" t="n"/>
      <c r="H915" s="20" t="n"/>
      <c r="I915" s="20" t="n"/>
      <c r="J915" s="24" t="n"/>
      <c r="K915" s="24" t="n"/>
      <c r="L915" s="25">
        <f>IF(OR(J915="",K915=""),"",MAX(J915,K915))</f>
        <v/>
      </c>
      <c r="M915" s="25">
        <f>IF(OR(J915="",K915=""),"",MIN(J915,K915))</f>
        <v/>
      </c>
      <c r="N915" s="25">
        <f>IF(L915="","",L915-M915)</f>
        <v/>
      </c>
      <c r="O915" s="26" t="n"/>
      <c r="P915" s="25">
        <f>IF(N915="","",ROUND(N915*N(O915)/100,0))</f>
        <v/>
      </c>
      <c r="Q915" s="25">
        <f>IF(N915="","",N915-P915)</f>
        <v/>
      </c>
      <c r="R915" s="27" t="n"/>
      <c r="S915" s="28">
        <f>IF(OR(Q915="",R915=""),"",Q915*R915)</f>
        <v/>
      </c>
      <c r="T915" s="20" t="n"/>
      <c r="U915" s="20" t="n"/>
    </row>
    <row r="916">
      <c r="A916" s="20" t="n"/>
      <c r="B916" s="21" t="n"/>
      <c r="C916" s="22" t="n"/>
      <c r="D916" s="22" t="n"/>
      <c r="E916" s="20" t="n"/>
      <c r="F916" s="23">
        <f>IF(E916="","",IFERROR(INDEX(Listeler!$E$2:$E$300,MATCH(E916,Listeler!$D$2:$D$300,0)),""))</f>
        <v/>
      </c>
      <c r="G916" s="20" t="n"/>
      <c r="H916" s="20" t="n"/>
      <c r="I916" s="20" t="n"/>
      <c r="J916" s="24" t="n"/>
      <c r="K916" s="24" t="n"/>
      <c r="L916" s="25">
        <f>IF(OR(J916="",K916=""),"",MAX(J916,K916))</f>
        <v/>
      </c>
      <c r="M916" s="25">
        <f>IF(OR(J916="",K916=""),"",MIN(J916,K916))</f>
        <v/>
      </c>
      <c r="N916" s="25">
        <f>IF(L916="","",L916-M916)</f>
        <v/>
      </c>
      <c r="O916" s="26" t="n"/>
      <c r="P916" s="25">
        <f>IF(N916="","",ROUND(N916*N(O916)/100,0))</f>
        <v/>
      </c>
      <c r="Q916" s="25">
        <f>IF(N916="","",N916-P916)</f>
        <v/>
      </c>
      <c r="R916" s="27" t="n"/>
      <c r="S916" s="28">
        <f>IF(OR(Q916="",R916=""),"",Q916*R916)</f>
        <v/>
      </c>
      <c r="T916" s="20" t="n"/>
      <c r="U916" s="20" t="n"/>
    </row>
    <row r="917">
      <c r="A917" s="20" t="n"/>
      <c r="B917" s="21" t="n"/>
      <c r="C917" s="22" t="n"/>
      <c r="D917" s="22" t="n"/>
      <c r="E917" s="20" t="n"/>
      <c r="F917" s="23">
        <f>IF(E917="","",IFERROR(INDEX(Listeler!$E$2:$E$300,MATCH(E917,Listeler!$D$2:$D$300,0)),""))</f>
        <v/>
      </c>
      <c r="G917" s="20" t="n"/>
      <c r="H917" s="20" t="n"/>
      <c r="I917" s="20" t="n"/>
      <c r="J917" s="24" t="n"/>
      <c r="K917" s="24" t="n"/>
      <c r="L917" s="25">
        <f>IF(OR(J917="",K917=""),"",MAX(J917,K917))</f>
        <v/>
      </c>
      <c r="M917" s="25">
        <f>IF(OR(J917="",K917=""),"",MIN(J917,K917))</f>
        <v/>
      </c>
      <c r="N917" s="25">
        <f>IF(L917="","",L917-M917)</f>
        <v/>
      </c>
      <c r="O917" s="26" t="n"/>
      <c r="P917" s="25">
        <f>IF(N917="","",ROUND(N917*N(O917)/100,0))</f>
        <v/>
      </c>
      <c r="Q917" s="25">
        <f>IF(N917="","",N917-P917)</f>
        <v/>
      </c>
      <c r="R917" s="27" t="n"/>
      <c r="S917" s="28">
        <f>IF(OR(Q917="",R917=""),"",Q917*R917)</f>
        <v/>
      </c>
      <c r="T917" s="20" t="n"/>
      <c r="U917" s="20" t="n"/>
    </row>
    <row r="918">
      <c r="A918" s="20" t="n"/>
      <c r="B918" s="21" t="n"/>
      <c r="C918" s="22" t="n"/>
      <c r="D918" s="22" t="n"/>
      <c r="E918" s="20" t="n"/>
      <c r="F918" s="23">
        <f>IF(E918="","",IFERROR(INDEX(Listeler!$E$2:$E$300,MATCH(E918,Listeler!$D$2:$D$300,0)),""))</f>
        <v/>
      </c>
      <c r="G918" s="20" t="n"/>
      <c r="H918" s="20" t="n"/>
      <c r="I918" s="20" t="n"/>
      <c r="J918" s="24" t="n"/>
      <c r="K918" s="24" t="n"/>
      <c r="L918" s="25">
        <f>IF(OR(J918="",K918=""),"",MAX(J918,K918))</f>
        <v/>
      </c>
      <c r="M918" s="25">
        <f>IF(OR(J918="",K918=""),"",MIN(J918,K918))</f>
        <v/>
      </c>
      <c r="N918" s="25">
        <f>IF(L918="","",L918-M918)</f>
        <v/>
      </c>
      <c r="O918" s="26" t="n"/>
      <c r="P918" s="25">
        <f>IF(N918="","",ROUND(N918*N(O918)/100,0))</f>
        <v/>
      </c>
      <c r="Q918" s="25">
        <f>IF(N918="","",N918-P918)</f>
        <v/>
      </c>
      <c r="R918" s="27" t="n"/>
      <c r="S918" s="28">
        <f>IF(OR(Q918="",R918=""),"",Q918*R918)</f>
        <v/>
      </c>
      <c r="T918" s="20" t="n"/>
      <c r="U918" s="20" t="n"/>
    </row>
    <row r="919">
      <c r="A919" s="20" t="n"/>
      <c r="B919" s="21" t="n"/>
      <c r="C919" s="22" t="n"/>
      <c r="D919" s="22" t="n"/>
      <c r="E919" s="20" t="n"/>
      <c r="F919" s="23">
        <f>IF(E919="","",IFERROR(INDEX(Listeler!$E$2:$E$300,MATCH(E919,Listeler!$D$2:$D$300,0)),""))</f>
        <v/>
      </c>
      <c r="G919" s="20" t="n"/>
      <c r="H919" s="20" t="n"/>
      <c r="I919" s="20" t="n"/>
      <c r="J919" s="24" t="n"/>
      <c r="K919" s="24" t="n"/>
      <c r="L919" s="25">
        <f>IF(OR(J919="",K919=""),"",MAX(J919,K919))</f>
        <v/>
      </c>
      <c r="M919" s="25">
        <f>IF(OR(J919="",K919=""),"",MIN(J919,K919))</f>
        <v/>
      </c>
      <c r="N919" s="25">
        <f>IF(L919="","",L919-M919)</f>
        <v/>
      </c>
      <c r="O919" s="26" t="n"/>
      <c r="P919" s="25">
        <f>IF(N919="","",ROUND(N919*N(O919)/100,0))</f>
        <v/>
      </c>
      <c r="Q919" s="25">
        <f>IF(N919="","",N919-P919)</f>
        <v/>
      </c>
      <c r="R919" s="27" t="n"/>
      <c r="S919" s="28">
        <f>IF(OR(Q919="",R919=""),"",Q919*R919)</f>
        <v/>
      </c>
      <c r="T919" s="20" t="n"/>
      <c r="U919" s="20" t="n"/>
    </row>
    <row r="920">
      <c r="A920" s="20" t="n"/>
      <c r="B920" s="21" t="n"/>
      <c r="C920" s="22" t="n"/>
      <c r="D920" s="22" t="n"/>
      <c r="E920" s="20" t="n"/>
      <c r="F920" s="23">
        <f>IF(E920="","",IFERROR(INDEX(Listeler!$E$2:$E$300,MATCH(E920,Listeler!$D$2:$D$300,0)),""))</f>
        <v/>
      </c>
      <c r="G920" s="20" t="n"/>
      <c r="H920" s="20" t="n"/>
      <c r="I920" s="20" t="n"/>
      <c r="J920" s="24" t="n"/>
      <c r="K920" s="24" t="n"/>
      <c r="L920" s="25">
        <f>IF(OR(J920="",K920=""),"",MAX(J920,K920))</f>
        <v/>
      </c>
      <c r="M920" s="25">
        <f>IF(OR(J920="",K920=""),"",MIN(J920,K920))</f>
        <v/>
      </c>
      <c r="N920" s="25">
        <f>IF(L920="","",L920-M920)</f>
        <v/>
      </c>
      <c r="O920" s="26" t="n"/>
      <c r="P920" s="25">
        <f>IF(N920="","",ROUND(N920*N(O920)/100,0))</f>
        <v/>
      </c>
      <c r="Q920" s="25">
        <f>IF(N920="","",N920-P920)</f>
        <v/>
      </c>
      <c r="R920" s="27" t="n"/>
      <c r="S920" s="28">
        <f>IF(OR(Q920="",R920=""),"",Q920*R920)</f>
        <v/>
      </c>
      <c r="T920" s="20" t="n"/>
      <c r="U920" s="20" t="n"/>
    </row>
    <row r="921">
      <c r="A921" s="20" t="n"/>
      <c r="B921" s="21" t="n"/>
      <c r="C921" s="22" t="n"/>
      <c r="D921" s="22" t="n"/>
      <c r="E921" s="20" t="n"/>
      <c r="F921" s="23">
        <f>IF(E921="","",IFERROR(INDEX(Listeler!$E$2:$E$300,MATCH(E921,Listeler!$D$2:$D$300,0)),""))</f>
        <v/>
      </c>
      <c r="G921" s="20" t="n"/>
      <c r="H921" s="20" t="n"/>
      <c r="I921" s="20" t="n"/>
      <c r="J921" s="24" t="n"/>
      <c r="K921" s="24" t="n"/>
      <c r="L921" s="25">
        <f>IF(OR(J921="",K921=""),"",MAX(J921,K921))</f>
        <v/>
      </c>
      <c r="M921" s="25">
        <f>IF(OR(J921="",K921=""),"",MIN(J921,K921))</f>
        <v/>
      </c>
      <c r="N921" s="25">
        <f>IF(L921="","",L921-M921)</f>
        <v/>
      </c>
      <c r="O921" s="26" t="n"/>
      <c r="P921" s="25">
        <f>IF(N921="","",ROUND(N921*N(O921)/100,0))</f>
        <v/>
      </c>
      <c r="Q921" s="25">
        <f>IF(N921="","",N921-P921)</f>
        <v/>
      </c>
      <c r="R921" s="27" t="n"/>
      <c r="S921" s="28">
        <f>IF(OR(Q921="",R921=""),"",Q921*R921)</f>
        <v/>
      </c>
      <c r="T921" s="20" t="n"/>
      <c r="U921" s="20" t="n"/>
    </row>
    <row r="922">
      <c r="A922" s="20" t="n"/>
      <c r="B922" s="21" t="n"/>
      <c r="C922" s="22" t="n"/>
      <c r="D922" s="22" t="n"/>
      <c r="E922" s="20" t="n"/>
      <c r="F922" s="23">
        <f>IF(E922="","",IFERROR(INDEX(Listeler!$E$2:$E$300,MATCH(E922,Listeler!$D$2:$D$300,0)),""))</f>
        <v/>
      </c>
      <c r="G922" s="20" t="n"/>
      <c r="H922" s="20" t="n"/>
      <c r="I922" s="20" t="n"/>
      <c r="J922" s="24" t="n"/>
      <c r="K922" s="24" t="n"/>
      <c r="L922" s="25">
        <f>IF(OR(J922="",K922=""),"",MAX(J922,K922))</f>
        <v/>
      </c>
      <c r="M922" s="25">
        <f>IF(OR(J922="",K922=""),"",MIN(J922,K922))</f>
        <v/>
      </c>
      <c r="N922" s="25">
        <f>IF(L922="","",L922-M922)</f>
        <v/>
      </c>
      <c r="O922" s="26" t="n"/>
      <c r="P922" s="25">
        <f>IF(N922="","",ROUND(N922*N(O922)/100,0))</f>
        <v/>
      </c>
      <c r="Q922" s="25">
        <f>IF(N922="","",N922-P922)</f>
        <v/>
      </c>
      <c r="R922" s="27" t="n"/>
      <c r="S922" s="28">
        <f>IF(OR(Q922="",R922=""),"",Q922*R922)</f>
        <v/>
      </c>
      <c r="T922" s="20" t="n"/>
      <c r="U922" s="20" t="n"/>
    </row>
    <row r="923">
      <c r="A923" s="20" t="n"/>
      <c r="B923" s="21" t="n"/>
      <c r="C923" s="22" t="n"/>
      <c r="D923" s="22" t="n"/>
      <c r="E923" s="20" t="n"/>
      <c r="F923" s="23">
        <f>IF(E923="","",IFERROR(INDEX(Listeler!$E$2:$E$300,MATCH(E923,Listeler!$D$2:$D$300,0)),""))</f>
        <v/>
      </c>
      <c r="G923" s="20" t="n"/>
      <c r="H923" s="20" t="n"/>
      <c r="I923" s="20" t="n"/>
      <c r="J923" s="24" t="n"/>
      <c r="K923" s="24" t="n"/>
      <c r="L923" s="25">
        <f>IF(OR(J923="",K923=""),"",MAX(J923,K923))</f>
        <v/>
      </c>
      <c r="M923" s="25">
        <f>IF(OR(J923="",K923=""),"",MIN(J923,K923))</f>
        <v/>
      </c>
      <c r="N923" s="25">
        <f>IF(L923="","",L923-M923)</f>
        <v/>
      </c>
      <c r="O923" s="26" t="n"/>
      <c r="P923" s="25">
        <f>IF(N923="","",ROUND(N923*N(O923)/100,0))</f>
        <v/>
      </c>
      <c r="Q923" s="25">
        <f>IF(N923="","",N923-P923)</f>
        <v/>
      </c>
      <c r="R923" s="27" t="n"/>
      <c r="S923" s="28">
        <f>IF(OR(Q923="",R923=""),"",Q923*R923)</f>
        <v/>
      </c>
      <c r="T923" s="20" t="n"/>
      <c r="U923" s="20" t="n"/>
    </row>
    <row r="924">
      <c r="A924" s="20" t="n"/>
      <c r="B924" s="21" t="n"/>
      <c r="C924" s="22" t="n"/>
      <c r="D924" s="22" t="n"/>
      <c r="E924" s="20" t="n"/>
      <c r="F924" s="23">
        <f>IF(E924="","",IFERROR(INDEX(Listeler!$E$2:$E$300,MATCH(E924,Listeler!$D$2:$D$300,0)),""))</f>
        <v/>
      </c>
      <c r="G924" s="20" t="n"/>
      <c r="H924" s="20" t="n"/>
      <c r="I924" s="20" t="n"/>
      <c r="J924" s="24" t="n"/>
      <c r="K924" s="24" t="n"/>
      <c r="L924" s="25">
        <f>IF(OR(J924="",K924=""),"",MAX(J924,K924))</f>
        <v/>
      </c>
      <c r="M924" s="25">
        <f>IF(OR(J924="",K924=""),"",MIN(J924,K924))</f>
        <v/>
      </c>
      <c r="N924" s="25">
        <f>IF(L924="","",L924-M924)</f>
        <v/>
      </c>
      <c r="O924" s="26" t="n"/>
      <c r="P924" s="25">
        <f>IF(N924="","",ROUND(N924*N(O924)/100,0))</f>
        <v/>
      </c>
      <c r="Q924" s="25">
        <f>IF(N924="","",N924-P924)</f>
        <v/>
      </c>
      <c r="R924" s="27" t="n"/>
      <c r="S924" s="28">
        <f>IF(OR(Q924="",R924=""),"",Q924*R924)</f>
        <v/>
      </c>
      <c r="T924" s="20" t="n"/>
      <c r="U924" s="20" t="n"/>
    </row>
    <row r="925">
      <c r="A925" s="20" t="n"/>
      <c r="B925" s="21" t="n"/>
      <c r="C925" s="22" t="n"/>
      <c r="D925" s="22" t="n"/>
      <c r="E925" s="20" t="n"/>
      <c r="F925" s="23">
        <f>IF(E925="","",IFERROR(INDEX(Listeler!$E$2:$E$300,MATCH(E925,Listeler!$D$2:$D$300,0)),""))</f>
        <v/>
      </c>
      <c r="G925" s="20" t="n"/>
      <c r="H925" s="20" t="n"/>
      <c r="I925" s="20" t="n"/>
      <c r="J925" s="24" t="n"/>
      <c r="K925" s="24" t="n"/>
      <c r="L925" s="25">
        <f>IF(OR(J925="",K925=""),"",MAX(J925,K925))</f>
        <v/>
      </c>
      <c r="M925" s="25">
        <f>IF(OR(J925="",K925=""),"",MIN(J925,K925))</f>
        <v/>
      </c>
      <c r="N925" s="25">
        <f>IF(L925="","",L925-M925)</f>
        <v/>
      </c>
      <c r="O925" s="26" t="n"/>
      <c r="P925" s="25">
        <f>IF(N925="","",ROUND(N925*N(O925)/100,0))</f>
        <v/>
      </c>
      <c r="Q925" s="25">
        <f>IF(N925="","",N925-P925)</f>
        <v/>
      </c>
      <c r="R925" s="27" t="n"/>
      <c r="S925" s="28">
        <f>IF(OR(Q925="",R925=""),"",Q925*R925)</f>
        <v/>
      </c>
      <c r="T925" s="20" t="n"/>
      <c r="U925" s="20" t="n"/>
    </row>
    <row r="926">
      <c r="A926" s="20" t="n"/>
      <c r="B926" s="21" t="n"/>
      <c r="C926" s="22" t="n"/>
      <c r="D926" s="22" t="n"/>
      <c r="E926" s="20" t="n"/>
      <c r="F926" s="23">
        <f>IF(E926="","",IFERROR(INDEX(Listeler!$E$2:$E$300,MATCH(E926,Listeler!$D$2:$D$300,0)),""))</f>
        <v/>
      </c>
      <c r="G926" s="20" t="n"/>
      <c r="H926" s="20" t="n"/>
      <c r="I926" s="20" t="n"/>
      <c r="J926" s="24" t="n"/>
      <c r="K926" s="24" t="n"/>
      <c r="L926" s="25">
        <f>IF(OR(J926="",K926=""),"",MAX(J926,K926))</f>
        <v/>
      </c>
      <c r="M926" s="25">
        <f>IF(OR(J926="",K926=""),"",MIN(J926,K926))</f>
        <v/>
      </c>
      <c r="N926" s="25">
        <f>IF(L926="","",L926-M926)</f>
        <v/>
      </c>
      <c r="O926" s="26" t="n"/>
      <c r="P926" s="25">
        <f>IF(N926="","",ROUND(N926*N(O926)/100,0))</f>
        <v/>
      </c>
      <c r="Q926" s="25">
        <f>IF(N926="","",N926-P926)</f>
        <v/>
      </c>
      <c r="R926" s="27" t="n"/>
      <c r="S926" s="28">
        <f>IF(OR(Q926="",R926=""),"",Q926*R926)</f>
        <v/>
      </c>
      <c r="T926" s="20" t="n"/>
      <c r="U926" s="20" t="n"/>
    </row>
    <row r="927">
      <c r="A927" s="20" t="n"/>
      <c r="B927" s="21" t="n"/>
      <c r="C927" s="22" t="n"/>
      <c r="D927" s="22" t="n"/>
      <c r="E927" s="20" t="n"/>
      <c r="F927" s="23">
        <f>IF(E927="","",IFERROR(INDEX(Listeler!$E$2:$E$300,MATCH(E927,Listeler!$D$2:$D$300,0)),""))</f>
        <v/>
      </c>
      <c r="G927" s="20" t="n"/>
      <c r="H927" s="20" t="n"/>
      <c r="I927" s="20" t="n"/>
      <c r="J927" s="24" t="n"/>
      <c r="K927" s="24" t="n"/>
      <c r="L927" s="25">
        <f>IF(OR(J927="",K927=""),"",MAX(J927,K927))</f>
        <v/>
      </c>
      <c r="M927" s="25">
        <f>IF(OR(J927="",K927=""),"",MIN(J927,K927))</f>
        <v/>
      </c>
      <c r="N927" s="25">
        <f>IF(L927="","",L927-M927)</f>
        <v/>
      </c>
      <c r="O927" s="26" t="n"/>
      <c r="P927" s="25">
        <f>IF(N927="","",ROUND(N927*N(O927)/100,0))</f>
        <v/>
      </c>
      <c r="Q927" s="25">
        <f>IF(N927="","",N927-P927)</f>
        <v/>
      </c>
      <c r="R927" s="27" t="n"/>
      <c r="S927" s="28">
        <f>IF(OR(Q927="",R927=""),"",Q927*R927)</f>
        <v/>
      </c>
      <c r="T927" s="20" t="n"/>
      <c r="U927" s="20" t="n"/>
    </row>
    <row r="928">
      <c r="A928" s="20" t="n"/>
      <c r="B928" s="21" t="n"/>
      <c r="C928" s="22" t="n"/>
      <c r="D928" s="22" t="n"/>
      <c r="E928" s="20" t="n"/>
      <c r="F928" s="23">
        <f>IF(E928="","",IFERROR(INDEX(Listeler!$E$2:$E$300,MATCH(E928,Listeler!$D$2:$D$300,0)),""))</f>
        <v/>
      </c>
      <c r="G928" s="20" t="n"/>
      <c r="H928" s="20" t="n"/>
      <c r="I928" s="20" t="n"/>
      <c r="J928" s="24" t="n"/>
      <c r="K928" s="24" t="n"/>
      <c r="L928" s="25">
        <f>IF(OR(J928="",K928=""),"",MAX(J928,K928))</f>
        <v/>
      </c>
      <c r="M928" s="25">
        <f>IF(OR(J928="",K928=""),"",MIN(J928,K928))</f>
        <v/>
      </c>
      <c r="N928" s="25">
        <f>IF(L928="","",L928-M928)</f>
        <v/>
      </c>
      <c r="O928" s="26" t="n"/>
      <c r="P928" s="25">
        <f>IF(N928="","",ROUND(N928*N(O928)/100,0))</f>
        <v/>
      </c>
      <c r="Q928" s="25">
        <f>IF(N928="","",N928-P928)</f>
        <v/>
      </c>
      <c r="R928" s="27" t="n"/>
      <c r="S928" s="28">
        <f>IF(OR(Q928="",R928=""),"",Q928*R928)</f>
        <v/>
      </c>
      <c r="T928" s="20" t="n"/>
      <c r="U928" s="20" t="n"/>
    </row>
    <row r="929">
      <c r="A929" s="20" t="n"/>
      <c r="B929" s="21" t="n"/>
      <c r="C929" s="22" t="n"/>
      <c r="D929" s="22" t="n"/>
      <c r="E929" s="20" t="n"/>
      <c r="F929" s="23">
        <f>IF(E929="","",IFERROR(INDEX(Listeler!$E$2:$E$300,MATCH(E929,Listeler!$D$2:$D$300,0)),""))</f>
        <v/>
      </c>
      <c r="G929" s="20" t="n"/>
      <c r="H929" s="20" t="n"/>
      <c r="I929" s="20" t="n"/>
      <c r="J929" s="24" t="n"/>
      <c r="K929" s="24" t="n"/>
      <c r="L929" s="25">
        <f>IF(OR(J929="",K929=""),"",MAX(J929,K929))</f>
        <v/>
      </c>
      <c r="M929" s="25">
        <f>IF(OR(J929="",K929=""),"",MIN(J929,K929))</f>
        <v/>
      </c>
      <c r="N929" s="25">
        <f>IF(L929="","",L929-M929)</f>
        <v/>
      </c>
      <c r="O929" s="26" t="n"/>
      <c r="P929" s="25">
        <f>IF(N929="","",ROUND(N929*N(O929)/100,0))</f>
        <v/>
      </c>
      <c r="Q929" s="25">
        <f>IF(N929="","",N929-P929)</f>
        <v/>
      </c>
      <c r="R929" s="27" t="n"/>
      <c r="S929" s="28">
        <f>IF(OR(Q929="",R929=""),"",Q929*R929)</f>
        <v/>
      </c>
      <c r="T929" s="20" t="n"/>
      <c r="U929" s="20" t="n"/>
    </row>
    <row r="930">
      <c r="A930" s="20" t="n"/>
      <c r="B930" s="21" t="n"/>
      <c r="C930" s="22" t="n"/>
      <c r="D930" s="22" t="n"/>
      <c r="E930" s="20" t="n"/>
      <c r="F930" s="23">
        <f>IF(E930="","",IFERROR(INDEX(Listeler!$E$2:$E$300,MATCH(E930,Listeler!$D$2:$D$300,0)),""))</f>
        <v/>
      </c>
      <c r="G930" s="20" t="n"/>
      <c r="H930" s="20" t="n"/>
      <c r="I930" s="20" t="n"/>
      <c r="J930" s="24" t="n"/>
      <c r="K930" s="24" t="n"/>
      <c r="L930" s="25">
        <f>IF(OR(J930="",K930=""),"",MAX(J930,K930))</f>
        <v/>
      </c>
      <c r="M930" s="25">
        <f>IF(OR(J930="",K930=""),"",MIN(J930,K930))</f>
        <v/>
      </c>
      <c r="N930" s="25">
        <f>IF(L930="","",L930-M930)</f>
        <v/>
      </c>
      <c r="O930" s="26" t="n"/>
      <c r="P930" s="25">
        <f>IF(N930="","",ROUND(N930*N(O930)/100,0))</f>
        <v/>
      </c>
      <c r="Q930" s="25">
        <f>IF(N930="","",N930-P930)</f>
        <v/>
      </c>
      <c r="R930" s="27" t="n"/>
      <c r="S930" s="28">
        <f>IF(OR(Q930="",R930=""),"",Q930*R930)</f>
        <v/>
      </c>
      <c r="T930" s="20" t="n"/>
      <c r="U930" s="20" t="n"/>
    </row>
    <row r="931">
      <c r="A931" s="20" t="n"/>
      <c r="B931" s="21" t="n"/>
      <c r="C931" s="22" t="n"/>
      <c r="D931" s="22" t="n"/>
      <c r="E931" s="20" t="n"/>
      <c r="F931" s="23">
        <f>IF(E931="","",IFERROR(INDEX(Listeler!$E$2:$E$300,MATCH(E931,Listeler!$D$2:$D$300,0)),""))</f>
        <v/>
      </c>
      <c r="G931" s="20" t="n"/>
      <c r="H931" s="20" t="n"/>
      <c r="I931" s="20" t="n"/>
      <c r="J931" s="24" t="n"/>
      <c r="K931" s="24" t="n"/>
      <c r="L931" s="25">
        <f>IF(OR(J931="",K931=""),"",MAX(J931,K931))</f>
        <v/>
      </c>
      <c r="M931" s="25">
        <f>IF(OR(J931="",K931=""),"",MIN(J931,K931))</f>
        <v/>
      </c>
      <c r="N931" s="25">
        <f>IF(L931="","",L931-M931)</f>
        <v/>
      </c>
      <c r="O931" s="26" t="n"/>
      <c r="P931" s="25">
        <f>IF(N931="","",ROUND(N931*N(O931)/100,0))</f>
        <v/>
      </c>
      <c r="Q931" s="25">
        <f>IF(N931="","",N931-P931)</f>
        <v/>
      </c>
      <c r="R931" s="27" t="n"/>
      <c r="S931" s="28">
        <f>IF(OR(Q931="",R931=""),"",Q931*R931)</f>
        <v/>
      </c>
      <c r="T931" s="20" t="n"/>
      <c r="U931" s="20" t="n"/>
    </row>
    <row r="932">
      <c r="A932" s="20" t="n"/>
      <c r="B932" s="21" t="n"/>
      <c r="C932" s="22" t="n"/>
      <c r="D932" s="22" t="n"/>
      <c r="E932" s="20" t="n"/>
      <c r="F932" s="23">
        <f>IF(E932="","",IFERROR(INDEX(Listeler!$E$2:$E$300,MATCH(E932,Listeler!$D$2:$D$300,0)),""))</f>
        <v/>
      </c>
      <c r="G932" s="20" t="n"/>
      <c r="H932" s="20" t="n"/>
      <c r="I932" s="20" t="n"/>
      <c r="J932" s="24" t="n"/>
      <c r="K932" s="24" t="n"/>
      <c r="L932" s="25">
        <f>IF(OR(J932="",K932=""),"",MAX(J932,K932))</f>
        <v/>
      </c>
      <c r="M932" s="25">
        <f>IF(OR(J932="",K932=""),"",MIN(J932,K932))</f>
        <v/>
      </c>
      <c r="N932" s="25">
        <f>IF(L932="","",L932-M932)</f>
        <v/>
      </c>
      <c r="O932" s="26" t="n"/>
      <c r="P932" s="25">
        <f>IF(N932="","",ROUND(N932*N(O932)/100,0))</f>
        <v/>
      </c>
      <c r="Q932" s="25">
        <f>IF(N932="","",N932-P932)</f>
        <v/>
      </c>
      <c r="R932" s="27" t="n"/>
      <c r="S932" s="28">
        <f>IF(OR(Q932="",R932=""),"",Q932*R932)</f>
        <v/>
      </c>
      <c r="T932" s="20" t="n"/>
      <c r="U932" s="20" t="n"/>
    </row>
    <row r="933">
      <c r="A933" s="20" t="n"/>
      <c r="B933" s="21" t="n"/>
      <c r="C933" s="22" t="n"/>
      <c r="D933" s="22" t="n"/>
      <c r="E933" s="20" t="n"/>
      <c r="F933" s="23">
        <f>IF(E933="","",IFERROR(INDEX(Listeler!$E$2:$E$300,MATCH(E933,Listeler!$D$2:$D$300,0)),""))</f>
        <v/>
      </c>
      <c r="G933" s="20" t="n"/>
      <c r="H933" s="20" t="n"/>
      <c r="I933" s="20" t="n"/>
      <c r="J933" s="24" t="n"/>
      <c r="K933" s="24" t="n"/>
      <c r="L933" s="25">
        <f>IF(OR(J933="",K933=""),"",MAX(J933,K933))</f>
        <v/>
      </c>
      <c r="M933" s="25">
        <f>IF(OR(J933="",K933=""),"",MIN(J933,K933))</f>
        <v/>
      </c>
      <c r="N933" s="25">
        <f>IF(L933="","",L933-M933)</f>
        <v/>
      </c>
      <c r="O933" s="26" t="n"/>
      <c r="P933" s="25">
        <f>IF(N933="","",ROUND(N933*N(O933)/100,0))</f>
        <v/>
      </c>
      <c r="Q933" s="25">
        <f>IF(N933="","",N933-P933)</f>
        <v/>
      </c>
      <c r="R933" s="27" t="n"/>
      <c r="S933" s="28">
        <f>IF(OR(Q933="",R933=""),"",Q933*R933)</f>
        <v/>
      </c>
      <c r="T933" s="20" t="n"/>
      <c r="U933" s="20" t="n"/>
    </row>
    <row r="934">
      <c r="A934" s="20" t="n"/>
      <c r="B934" s="21" t="n"/>
      <c r="C934" s="22" t="n"/>
      <c r="D934" s="22" t="n"/>
      <c r="E934" s="20" t="n"/>
      <c r="F934" s="23">
        <f>IF(E934="","",IFERROR(INDEX(Listeler!$E$2:$E$300,MATCH(E934,Listeler!$D$2:$D$300,0)),""))</f>
        <v/>
      </c>
      <c r="G934" s="20" t="n"/>
      <c r="H934" s="20" t="n"/>
      <c r="I934" s="20" t="n"/>
      <c r="J934" s="24" t="n"/>
      <c r="K934" s="24" t="n"/>
      <c r="L934" s="25">
        <f>IF(OR(J934="",K934=""),"",MAX(J934,K934))</f>
        <v/>
      </c>
      <c r="M934" s="25">
        <f>IF(OR(J934="",K934=""),"",MIN(J934,K934))</f>
        <v/>
      </c>
      <c r="N934" s="25">
        <f>IF(L934="","",L934-M934)</f>
        <v/>
      </c>
      <c r="O934" s="26" t="n"/>
      <c r="P934" s="25">
        <f>IF(N934="","",ROUND(N934*N(O934)/100,0))</f>
        <v/>
      </c>
      <c r="Q934" s="25">
        <f>IF(N934="","",N934-P934)</f>
        <v/>
      </c>
      <c r="R934" s="27" t="n"/>
      <c r="S934" s="28">
        <f>IF(OR(Q934="",R934=""),"",Q934*R934)</f>
        <v/>
      </c>
      <c r="T934" s="20" t="n"/>
      <c r="U934" s="20" t="n"/>
    </row>
    <row r="935">
      <c r="A935" s="20" t="n"/>
      <c r="B935" s="21" t="n"/>
      <c r="C935" s="22" t="n"/>
      <c r="D935" s="22" t="n"/>
      <c r="E935" s="20" t="n"/>
      <c r="F935" s="23">
        <f>IF(E935="","",IFERROR(INDEX(Listeler!$E$2:$E$300,MATCH(E935,Listeler!$D$2:$D$300,0)),""))</f>
        <v/>
      </c>
      <c r="G935" s="20" t="n"/>
      <c r="H935" s="20" t="n"/>
      <c r="I935" s="20" t="n"/>
      <c r="J935" s="24" t="n"/>
      <c r="K935" s="24" t="n"/>
      <c r="L935" s="25">
        <f>IF(OR(J935="",K935=""),"",MAX(J935,K935))</f>
        <v/>
      </c>
      <c r="M935" s="25">
        <f>IF(OR(J935="",K935=""),"",MIN(J935,K935))</f>
        <v/>
      </c>
      <c r="N935" s="25">
        <f>IF(L935="","",L935-M935)</f>
        <v/>
      </c>
      <c r="O935" s="26" t="n"/>
      <c r="P935" s="25">
        <f>IF(N935="","",ROUND(N935*N(O935)/100,0))</f>
        <v/>
      </c>
      <c r="Q935" s="25">
        <f>IF(N935="","",N935-P935)</f>
        <v/>
      </c>
      <c r="R935" s="27" t="n"/>
      <c r="S935" s="28">
        <f>IF(OR(Q935="",R935=""),"",Q935*R935)</f>
        <v/>
      </c>
      <c r="T935" s="20" t="n"/>
      <c r="U935" s="20" t="n"/>
    </row>
    <row r="936">
      <c r="A936" s="20" t="n"/>
      <c r="B936" s="21" t="n"/>
      <c r="C936" s="22" t="n"/>
      <c r="D936" s="22" t="n"/>
      <c r="E936" s="20" t="n"/>
      <c r="F936" s="23">
        <f>IF(E936="","",IFERROR(INDEX(Listeler!$E$2:$E$300,MATCH(E936,Listeler!$D$2:$D$300,0)),""))</f>
        <v/>
      </c>
      <c r="G936" s="20" t="n"/>
      <c r="H936" s="20" t="n"/>
      <c r="I936" s="20" t="n"/>
      <c r="J936" s="24" t="n"/>
      <c r="K936" s="24" t="n"/>
      <c r="L936" s="25">
        <f>IF(OR(J936="",K936=""),"",MAX(J936,K936))</f>
        <v/>
      </c>
      <c r="M936" s="25">
        <f>IF(OR(J936="",K936=""),"",MIN(J936,K936))</f>
        <v/>
      </c>
      <c r="N936" s="25">
        <f>IF(L936="","",L936-M936)</f>
        <v/>
      </c>
      <c r="O936" s="26" t="n"/>
      <c r="P936" s="25">
        <f>IF(N936="","",ROUND(N936*N(O936)/100,0))</f>
        <v/>
      </c>
      <c r="Q936" s="25">
        <f>IF(N936="","",N936-P936)</f>
        <v/>
      </c>
      <c r="R936" s="27" t="n"/>
      <c r="S936" s="28">
        <f>IF(OR(Q936="",R936=""),"",Q936*R936)</f>
        <v/>
      </c>
      <c r="T936" s="20" t="n"/>
      <c r="U936" s="20" t="n"/>
    </row>
    <row r="937">
      <c r="A937" s="20" t="n"/>
      <c r="B937" s="21" t="n"/>
      <c r="C937" s="22" t="n"/>
      <c r="D937" s="22" t="n"/>
      <c r="E937" s="20" t="n"/>
      <c r="F937" s="23">
        <f>IF(E937="","",IFERROR(INDEX(Listeler!$E$2:$E$300,MATCH(E937,Listeler!$D$2:$D$300,0)),""))</f>
        <v/>
      </c>
      <c r="G937" s="20" t="n"/>
      <c r="H937" s="20" t="n"/>
      <c r="I937" s="20" t="n"/>
      <c r="J937" s="24" t="n"/>
      <c r="K937" s="24" t="n"/>
      <c r="L937" s="25">
        <f>IF(OR(J937="",K937=""),"",MAX(J937,K937))</f>
        <v/>
      </c>
      <c r="M937" s="25">
        <f>IF(OR(J937="",K937=""),"",MIN(J937,K937))</f>
        <v/>
      </c>
      <c r="N937" s="25">
        <f>IF(L937="","",L937-M937)</f>
        <v/>
      </c>
      <c r="O937" s="26" t="n"/>
      <c r="P937" s="25">
        <f>IF(N937="","",ROUND(N937*N(O937)/100,0))</f>
        <v/>
      </c>
      <c r="Q937" s="25">
        <f>IF(N937="","",N937-P937)</f>
        <v/>
      </c>
      <c r="R937" s="27" t="n"/>
      <c r="S937" s="28">
        <f>IF(OR(Q937="",R937=""),"",Q937*R937)</f>
        <v/>
      </c>
      <c r="T937" s="20" t="n"/>
      <c r="U937" s="20" t="n"/>
    </row>
    <row r="938">
      <c r="A938" s="20" t="n"/>
      <c r="B938" s="21" t="n"/>
      <c r="C938" s="22" t="n"/>
      <c r="D938" s="22" t="n"/>
      <c r="E938" s="20" t="n"/>
      <c r="F938" s="23">
        <f>IF(E938="","",IFERROR(INDEX(Listeler!$E$2:$E$300,MATCH(E938,Listeler!$D$2:$D$300,0)),""))</f>
        <v/>
      </c>
      <c r="G938" s="20" t="n"/>
      <c r="H938" s="20" t="n"/>
      <c r="I938" s="20" t="n"/>
      <c r="J938" s="24" t="n"/>
      <c r="K938" s="24" t="n"/>
      <c r="L938" s="25">
        <f>IF(OR(J938="",K938=""),"",MAX(J938,K938))</f>
        <v/>
      </c>
      <c r="M938" s="25">
        <f>IF(OR(J938="",K938=""),"",MIN(J938,K938))</f>
        <v/>
      </c>
      <c r="N938" s="25">
        <f>IF(L938="","",L938-M938)</f>
        <v/>
      </c>
      <c r="O938" s="26" t="n"/>
      <c r="P938" s="25">
        <f>IF(N938="","",ROUND(N938*N(O938)/100,0))</f>
        <v/>
      </c>
      <c r="Q938" s="25">
        <f>IF(N938="","",N938-P938)</f>
        <v/>
      </c>
      <c r="R938" s="27" t="n"/>
      <c r="S938" s="28">
        <f>IF(OR(Q938="",R938=""),"",Q938*R938)</f>
        <v/>
      </c>
      <c r="T938" s="20" t="n"/>
      <c r="U938" s="20" t="n"/>
    </row>
    <row r="939">
      <c r="A939" s="20" t="n"/>
      <c r="B939" s="21" t="n"/>
      <c r="C939" s="22" t="n"/>
      <c r="D939" s="22" t="n"/>
      <c r="E939" s="20" t="n"/>
      <c r="F939" s="23">
        <f>IF(E939="","",IFERROR(INDEX(Listeler!$E$2:$E$300,MATCH(E939,Listeler!$D$2:$D$300,0)),""))</f>
        <v/>
      </c>
      <c r="G939" s="20" t="n"/>
      <c r="H939" s="20" t="n"/>
      <c r="I939" s="20" t="n"/>
      <c r="J939" s="24" t="n"/>
      <c r="K939" s="24" t="n"/>
      <c r="L939" s="25">
        <f>IF(OR(J939="",K939=""),"",MAX(J939,K939))</f>
        <v/>
      </c>
      <c r="M939" s="25">
        <f>IF(OR(J939="",K939=""),"",MIN(J939,K939))</f>
        <v/>
      </c>
      <c r="N939" s="25">
        <f>IF(L939="","",L939-M939)</f>
        <v/>
      </c>
      <c r="O939" s="26" t="n"/>
      <c r="P939" s="25">
        <f>IF(N939="","",ROUND(N939*N(O939)/100,0))</f>
        <v/>
      </c>
      <c r="Q939" s="25">
        <f>IF(N939="","",N939-P939)</f>
        <v/>
      </c>
      <c r="R939" s="27" t="n"/>
      <c r="S939" s="28">
        <f>IF(OR(Q939="",R939=""),"",Q939*R939)</f>
        <v/>
      </c>
      <c r="T939" s="20" t="n"/>
      <c r="U939" s="20" t="n"/>
    </row>
    <row r="940">
      <c r="A940" s="20" t="n"/>
      <c r="B940" s="21" t="n"/>
      <c r="C940" s="22" t="n"/>
      <c r="D940" s="22" t="n"/>
      <c r="E940" s="20" t="n"/>
      <c r="F940" s="23">
        <f>IF(E940="","",IFERROR(INDEX(Listeler!$E$2:$E$300,MATCH(E940,Listeler!$D$2:$D$300,0)),""))</f>
        <v/>
      </c>
      <c r="G940" s="20" t="n"/>
      <c r="H940" s="20" t="n"/>
      <c r="I940" s="20" t="n"/>
      <c r="J940" s="24" t="n"/>
      <c r="K940" s="24" t="n"/>
      <c r="L940" s="25">
        <f>IF(OR(J940="",K940=""),"",MAX(J940,K940))</f>
        <v/>
      </c>
      <c r="M940" s="25">
        <f>IF(OR(J940="",K940=""),"",MIN(J940,K940))</f>
        <v/>
      </c>
      <c r="N940" s="25">
        <f>IF(L940="","",L940-M940)</f>
        <v/>
      </c>
      <c r="O940" s="26" t="n"/>
      <c r="P940" s="25">
        <f>IF(N940="","",ROUND(N940*N(O940)/100,0))</f>
        <v/>
      </c>
      <c r="Q940" s="25">
        <f>IF(N940="","",N940-P940)</f>
        <v/>
      </c>
      <c r="R940" s="27" t="n"/>
      <c r="S940" s="28">
        <f>IF(OR(Q940="",R940=""),"",Q940*R940)</f>
        <v/>
      </c>
      <c r="T940" s="20" t="n"/>
      <c r="U940" s="20" t="n"/>
    </row>
    <row r="941">
      <c r="A941" s="20" t="n"/>
      <c r="B941" s="21" t="n"/>
      <c r="C941" s="22" t="n"/>
      <c r="D941" s="22" t="n"/>
      <c r="E941" s="20" t="n"/>
      <c r="F941" s="23">
        <f>IF(E941="","",IFERROR(INDEX(Listeler!$E$2:$E$300,MATCH(E941,Listeler!$D$2:$D$300,0)),""))</f>
        <v/>
      </c>
      <c r="G941" s="20" t="n"/>
      <c r="H941" s="20" t="n"/>
      <c r="I941" s="20" t="n"/>
      <c r="J941" s="24" t="n"/>
      <c r="K941" s="24" t="n"/>
      <c r="L941" s="25">
        <f>IF(OR(J941="",K941=""),"",MAX(J941,K941))</f>
        <v/>
      </c>
      <c r="M941" s="25">
        <f>IF(OR(J941="",K941=""),"",MIN(J941,K941))</f>
        <v/>
      </c>
      <c r="N941" s="25">
        <f>IF(L941="","",L941-M941)</f>
        <v/>
      </c>
      <c r="O941" s="26" t="n"/>
      <c r="P941" s="25">
        <f>IF(N941="","",ROUND(N941*N(O941)/100,0))</f>
        <v/>
      </c>
      <c r="Q941" s="25">
        <f>IF(N941="","",N941-P941)</f>
        <v/>
      </c>
      <c r="R941" s="27" t="n"/>
      <c r="S941" s="28">
        <f>IF(OR(Q941="",R941=""),"",Q941*R941)</f>
        <v/>
      </c>
      <c r="T941" s="20" t="n"/>
      <c r="U941" s="20" t="n"/>
    </row>
    <row r="942">
      <c r="A942" s="20" t="n"/>
      <c r="B942" s="21" t="n"/>
      <c r="C942" s="22" t="n"/>
      <c r="D942" s="22" t="n"/>
      <c r="E942" s="20" t="n"/>
      <c r="F942" s="23">
        <f>IF(E942="","",IFERROR(INDEX(Listeler!$E$2:$E$300,MATCH(E942,Listeler!$D$2:$D$300,0)),""))</f>
        <v/>
      </c>
      <c r="G942" s="20" t="n"/>
      <c r="H942" s="20" t="n"/>
      <c r="I942" s="20" t="n"/>
      <c r="J942" s="24" t="n"/>
      <c r="K942" s="24" t="n"/>
      <c r="L942" s="25">
        <f>IF(OR(J942="",K942=""),"",MAX(J942,K942))</f>
        <v/>
      </c>
      <c r="M942" s="25">
        <f>IF(OR(J942="",K942=""),"",MIN(J942,K942))</f>
        <v/>
      </c>
      <c r="N942" s="25">
        <f>IF(L942="","",L942-M942)</f>
        <v/>
      </c>
      <c r="O942" s="26" t="n"/>
      <c r="P942" s="25">
        <f>IF(N942="","",ROUND(N942*N(O942)/100,0))</f>
        <v/>
      </c>
      <c r="Q942" s="25">
        <f>IF(N942="","",N942-P942)</f>
        <v/>
      </c>
      <c r="R942" s="27" t="n"/>
      <c r="S942" s="28">
        <f>IF(OR(Q942="",R942=""),"",Q942*R942)</f>
        <v/>
      </c>
      <c r="T942" s="20" t="n"/>
      <c r="U942" s="20" t="n"/>
    </row>
    <row r="943">
      <c r="A943" s="20" t="n"/>
      <c r="B943" s="21" t="n"/>
      <c r="C943" s="22" t="n"/>
      <c r="D943" s="22" t="n"/>
      <c r="E943" s="20" t="n"/>
      <c r="F943" s="23">
        <f>IF(E943="","",IFERROR(INDEX(Listeler!$E$2:$E$300,MATCH(E943,Listeler!$D$2:$D$300,0)),""))</f>
        <v/>
      </c>
      <c r="G943" s="20" t="n"/>
      <c r="H943" s="20" t="n"/>
      <c r="I943" s="20" t="n"/>
      <c r="J943" s="24" t="n"/>
      <c r="K943" s="24" t="n"/>
      <c r="L943" s="25">
        <f>IF(OR(J943="",K943=""),"",MAX(J943,K943))</f>
        <v/>
      </c>
      <c r="M943" s="25">
        <f>IF(OR(J943="",K943=""),"",MIN(J943,K943))</f>
        <v/>
      </c>
      <c r="N943" s="25">
        <f>IF(L943="","",L943-M943)</f>
        <v/>
      </c>
      <c r="O943" s="26" t="n"/>
      <c r="P943" s="25">
        <f>IF(N943="","",ROUND(N943*N(O943)/100,0))</f>
        <v/>
      </c>
      <c r="Q943" s="25">
        <f>IF(N943="","",N943-P943)</f>
        <v/>
      </c>
      <c r="R943" s="27" t="n"/>
      <c r="S943" s="28">
        <f>IF(OR(Q943="",R943=""),"",Q943*R943)</f>
        <v/>
      </c>
      <c r="T943" s="20" t="n"/>
      <c r="U943" s="20" t="n"/>
    </row>
    <row r="944">
      <c r="A944" s="20" t="n"/>
      <c r="B944" s="21" t="n"/>
      <c r="C944" s="22" t="n"/>
      <c r="D944" s="22" t="n"/>
      <c r="E944" s="20" t="n"/>
      <c r="F944" s="23">
        <f>IF(E944="","",IFERROR(INDEX(Listeler!$E$2:$E$300,MATCH(E944,Listeler!$D$2:$D$300,0)),""))</f>
        <v/>
      </c>
      <c r="G944" s="20" t="n"/>
      <c r="H944" s="20" t="n"/>
      <c r="I944" s="20" t="n"/>
      <c r="J944" s="24" t="n"/>
      <c r="K944" s="24" t="n"/>
      <c r="L944" s="25">
        <f>IF(OR(J944="",K944=""),"",MAX(J944,K944))</f>
        <v/>
      </c>
      <c r="M944" s="25">
        <f>IF(OR(J944="",K944=""),"",MIN(J944,K944))</f>
        <v/>
      </c>
      <c r="N944" s="25">
        <f>IF(L944="","",L944-M944)</f>
        <v/>
      </c>
      <c r="O944" s="26" t="n"/>
      <c r="P944" s="25">
        <f>IF(N944="","",ROUND(N944*N(O944)/100,0))</f>
        <v/>
      </c>
      <c r="Q944" s="25">
        <f>IF(N944="","",N944-P944)</f>
        <v/>
      </c>
      <c r="R944" s="27" t="n"/>
      <c r="S944" s="28">
        <f>IF(OR(Q944="",R944=""),"",Q944*R944)</f>
        <v/>
      </c>
      <c r="T944" s="20" t="n"/>
      <c r="U944" s="20" t="n"/>
    </row>
    <row r="945">
      <c r="A945" s="20" t="n"/>
      <c r="B945" s="21" t="n"/>
      <c r="C945" s="22" t="n"/>
      <c r="D945" s="22" t="n"/>
      <c r="E945" s="20" t="n"/>
      <c r="F945" s="23">
        <f>IF(E945="","",IFERROR(INDEX(Listeler!$E$2:$E$300,MATCH(E945,Listeler!$D$2:$D$300,0)),""))</f>
        <v/>
      </c>
      <c r="G945" s="20" t="n"/>
      <c r="H945" s="20" t="n"/>
      <c r="I945" s="20" t="n"/>
      <c r="J945" s="24" t="n"/>
      <c r="K945" s="24" t="n"/>
      <c r="L945" s="25">
        <f>IF(OR(J945="",K945=""),"",MAX(J945,K945))</f>
        <v/>
      </c>
      <c r="M945" s="25">
        <f>IF(OR(J945="",K945=""),"",MIN(J945,K945))</f>
        <v/>
      </c>
      <c r="N945" s="25">
        <f>IF(L945="","",L945-M945)</f>
        <v/>
      </c>
      <c r="O945" s="26" t="n"/>
      <c r="P945" s="25">
        <f>IF(N945="","",ROUND(N945*N(O945)/100,0))</f>
        <v/>
      </c>
      <c r="Q945" s="25">
        <f>IF(N945="","",N945-P945)</f>
        <v/>
      </c>
      <c r="R945" s="27" t="n"/>
      <c r="S945" s="28">
        <f>IF(OR(Q945="",R945=""),"",Q945*R945)</f>
        <v/>
      </c>
      <c r="T945" s="20" t="n"/>
      <c r="U945" s="20" t="n"/>
    </row>
    <row r="946">
      <c r="A946" s="20" t="n"/>
      <c r="B946" s="21" t="n"/>
      <c r="C946" s="22" t="n"/>
      <c r="D946" s="22" t="n"/>
      <c r="E946" s="20" t="n"/>
      <c r="F946" s="23">
        <f>IF(E946="","",IFERROR(INDEX(Listeler!$E$2:$E$300,MATCH(E946,Listeler!$D$2:$D$300,0)),""))</f>
        <v/>
      </c>
      <c r="G946" s="20" t="n"/>
      <c r="H946" s="20" t="n"/>
      <c r="I946" s="20" t="n"/>
      <c r="J946" s="24" t="n"/>
      <c r="K946" s="24" t="n"/>
      <c r="L946" s="25">
        <f>IF(OR(J946="",K946=""),"",MAX(J946,K946))</f>
        <v/>
      </c>
      <c r="M946" s="25">
        <f>IF(OR(J946="",K946=""),"",MIN(J946,K946))</f>
        <v/>
      </c>
      <c r="N946" s="25">
        <f>IF(L946="","",L946-M946)</f>
        <v/>
      </c>
      <c r="O946" s="26" t="n"/>
      <c r="P946" s="25">
        <f>IF(N946="","",ROUND(N946*N(O946)/100,0))</f>
        <v/>
      </c>
      <c r="Q946" s="25">
        <f>IF(N946="","",N946-P946)</f>
        <v/>
      </c>
      <c r="R946" s="27" t="n"/>
      <c r="S946" s="28">
        <f>IF(OR(Q946="",R946=""),"",Q946*R946)</f>
        <v/>
      </c>
      <c r="T946" s="20" t="n"/>
      <c r="U946" s="20" t="n"/>
    </row>
    <row r="947">
      <c r="A947" s="20" t="n"/>
      <c r="B947" s="21" t="n"/>
      <c r="C947" s="22" t="n"/>
      <c r="D947" s="22" t="n"/>
      <c r="E947" s="20" t="n"/>
      <c r="F947" s="23">
        <f>IF(E947="","",IFERROR(INDEX(Listeler!$E$2:$E$300,MATCH(E947,Listeler!$D$2:$D$300,0)),""))</f>
        <v/>
      </c>
      <c r="G947" s="20" t="n"/>
      <c r="H947" s="20" t="n"/>
      <c r="I947" s="20" t="n"/>
      <c r="J947" s="24" t="n"/>
      <c r="K947" s="24" t="n"/>
      <c r="L947" s="25">
        <f>IF(OR(J947="",K947=""),"",MAX(J947,K947))</f>
        <v/>
      </c>
      <c r="M947" s="25">
        <f>IF(OR(J947="",K947=""),"",MIN(J947,K947))</f>
        <v/>
      </c>
      <c r="N947" s="25">
        <f>IF(L947="","",L947-M947)</f>
        <v/>
      </c>
      <c r="O947" s="26" t="n"/>
      <c r="P947" s="25">
        <f>IF(N947="","",ROUND(N947*N(O947)/100,0))</f>
        <v/>
      </c>
      <c r="Q947" s="25">
        <f>IF(N947="","",N947-P947)</f>
        <v/>
      </c>
      <c r="R947" s="27" t="n"/>
      <c r="S947" s="28">
        <f>IF(OR(Q947="",R947=""),"",Q947*R947)</f>
        <v/>
      </c>
      <c r="T947" s="20" t="n"/>
      <c r="U947" s="20" t="n"/>
    </row>
    <row r="948">
      <c r="A948" s="20" t="n"/>
      <c r="B948" s="21" t="n"/>
      <c r="C948" s="22" t="n"/>
      <c r="D948" s="22" t="n"/>
      <c r="E948" s="20" t="n"/>
      <c r="F948" s="23">
        <f>IF(E948="","",IFERROR(INDEX(Listeler!$E$2:$E$300,MATCH(E948,Listeler!$D$2:$D$300,0)),""))</f>
        <v/>
      </c>
      <c r="G948" s="20" t="n"/>
      <c r="H948" s="20" t="n"/>
      <c r="I948" s="20" t="n"/>
      <c r="J948" s="24" t="n"/>
      <c r="K948" s="24" t="n"/>
      <c r="L948" s="25">
        <f>IF(OR(J948="",K948=""),"",MAX(J948,K948))</f>
        <v/>
      </c>
      <c r="M948" s="25">
        <f>IF(OR(J948="",K948=""),"",MIN(J948,K948))</f>
        <v/>
      </c>
      <c r="N948" s="25">
        <f>IF(L948="","",L948-M948)</f>
        <v/>
      </c>
      <c r="O948" s="26" t="n"/>
      <c r="P948" s="25">
        <f>IF(N948="","",ROUND(N948*N(O948)/100,0))</f>
        <v/>
      </c>
      <c r="Q948" s="25">
        <f>IF(N948="","",N948-P948)</f>
        <v/>
      </c>
      <c r="R948" s="27" t="n"/>
      <c r="S948" s="28">
        <f>IF(OR(Q948="",R948=""),"",Q948*R948)</f>
        <v/>
      </c>
      <c r="T948" s="20" t="n"/>
      <c r="U948" s="20" t="n"/>
    </row>
    <row r="949">
      <c r="A949" s="20" t="n"/>
      <c r="B949" s="21" t="n"/>
      <c r="C949" s="22" t="n"/>
      <c r="D949" s="22" t="n"/>
      <c r="E949" s="20" t="n"/>
      <c r="F949" s="23">
        <f>IF(E949="","",IFERROR(INDEX(Listeler!$E$2:$E$300,MATCH(E949,Listeler!$D$2:$D$300,0)),""))</f>
        <v/>
      </c>
      <c r="G949" s="20" t="n"/>
      <c r="H949" s="20" t="n"/>
      <c r="I949" s="20" t="n"/>
      <c r="J949" s="24" t="n"/>
      <c r="K949" s="24" t="n"/>
      <c r="L949" s="25">
        <f>IF(OR(J949="",K949=""),"",MAX(J949,K949))</f>
        <v/>
      </c>
      <c r="M949" s="25">
        <f>IF(OR(J949="",K949=""),"",MIN(J949,K949))</f>
        <v/>
      </c>
      <c r="N949" s="25">
        <f>IF(L949="","",L949-M949)</f>
        <v/>
      </c>
      <c r="O949" s="26" t="n"/>
      <c r="P949" s="25">
        <f>IF(N949="","",ROUND(N949*N(O949)/100,0))</f>
        <v/>
      </c>
      <c r="Q949" s="25">
        <f>IF(N949="","",N949-P949)</f>
        <v/>
      </c>
      <c r="R949" s="27" t="n"/>
      <c r="S949" s="28">
        <f>IF(OR(Q949="",R949=""),"",Q949*R949)</f>
        <v/>
      </c>
      <c r="T949" s="20" t="n"/>
      <c r="U949" s="20" t="n"/>
    </row>
    <row r="950">
      <c r="A950" s="20" t="n"/>
      <c r="B950" s="21" t="n"/>
      <c r="C950" s="22" t="n"/>
      <c r="D950" s="22" t="n"/>
      <c r="E950" s="20" t="n"/>
      <c r="F950" s="23">
        <f>IF(E950="","",IFERROR(INDEX(Listeler!$E$2:$E$300,MATCH(E950,Listeler!$D$2:$D$300,0)),""))</f>
        <v/>
      </c>
      <c r="G950" s="20" t="n"/>
      <c r="H950" s="20" t="n"/>
      <c r="I950" s="20" t="n"/>
      <c r="J950" s="24" t="n"/>
      <c r="K950" s="24" t="n"/>
      <c r="L950" s="25">
        <f>IF(OR(J950="",K950=""),"",MAX(J950,K950))</f>
        <v/>
      </c>
      <c r="M950" s="25">
        <f>IF(OR(J950="",K950=""),"",MIN(J950,K950))</f>
        <v/>
      </c>
      <c r="N950" s="25">
        <f>IF(L950="","",L950-M950)</f>
        <v/>
      </c>
      <c r="O950" s="26" t="n"/>
      <c r="P950" s="25">
        <f>IF(N950="","",ROUND(N950*N(O950)/100,0))</f>
        <v/>
      </c>
      <c r="Q950" s="25">
        <f>IF(N950="","",N950-P950)</f>
        <v/>
      </c>
      <c r="R950" s="27" t="n"/>
      <c r="S950" s="28">
        <f>IF(OR(Q950="",R950=""),"",Q950*R950)</f>
        <v/>
      </c>
      <c r="T950" s="20" t="n"/>
      <c r="U950" s="20" t="n"/>
    </row>
    <row r="951">
      <c r="A951" s="20" t="n"/>
      <c r="B951" s="21" t="n"/>
      <c r="C951" s="22" t="n"/>
      <c r="D951" s="22" t="n"/>
      <c r="E951" s="20" t="n"/>
      <c r="F951" s="23">
        <f>IF(E951="","",IFERROR(INDEX(Listeler!$E$2:$E$300,MATCH(E951,Listeler!$D$2:$D$300,0)),""))</f>
        <v/>
      </c>
      <c r="G951" s="20" t="n"/>
      <c r="H951" s="20" t="n"/>
      <c r="I951" s="20" t="n"/>
      <c r="J951" s="24" t="n"/>
      <c r="K951" s="24" t="n"/>
      <c r="L951" s="25">
        <f>IF(OR(J951="",K951=""),"",MAX(J951,K951))</f>
        <v/>
      </c>
      <c r="M951" s="25">
        <f>IF(OR(J951="",K951=""),"",MIN(J951,K951))</f>
        <v/>
      </c>
      <c r="N951" s="25">
        <f>IF(L951="","",L951-M951)</f>
        <v/>
      </c>
      <c r="O951" s="26" t="n"/>
      <c r="P951" s="25">
        <f>IF(N951="","",ROUND(N951*N(O951)/100,0))</f>
        <v/>
      </c>
      <c r="Q951" s="25">
        <f>IF(N951="","",N951-P951)</f>
        <v/>
      </c>
      <c r="R951" s="27" t="n"/>
      <c r="S951" s="28">
        <f>IF(OR(Q951="",R951=""),"",Q951*R951)</f>
        <v/>
      </c>
      <c r="T951" s="20" t="n"/>
      <c r="U951" s="20" t="n"/>
    </row>
    <row r="952">
      <c r="A952" s="20" t="n"/>
      <c r="B952" s="21" t="n"/>
      <c r="C952" s="22" t="n"/>
      <c r="D952" s="22" t="n"/>
      <c r="E952" s="20" t="n"/>
      <c r="F952" s="23">
        <f>IF(E952="","",IFERROR(INDEX(Listeler!$E$2:$E$300,MATCH(E952,Listeler!$D$2:$D$300,0)),""))</f>
        <v/>
      </c>
      <c r="G952" s="20" t="n"/>
      <c r="H952" s="20" t="n"/>
      <c r="I952" s="20" t="n"/>
      <c r="J952" s="24" t="n"/>
      <c r="K952" s="24" t="n"/>
      <c r="L952" s="25">
        <f>IF(OR(J952="",K952=""),"",MAX(J952,K952))</f>
        <v/>
      </c>
      <c r="M952" s="25">
        <f>IF(OR(J952="",K952=""),"",MIN(J952,K952))</f>
        <v/>
      </c>
      <c r="N952" s="25">
        <f>IF(L952="","",L952-M952)</f>
        <v/>
      </c>
      <c r="O952" s="26" t="n"/>
      <c r="P952" s="25">
        <f>IF(N952="","",ROUND(N952*N(O952)/100,0))</f>
        <v/>
      </c>
      <c r="Q952" s="25">
        <f>IF(N952="","",N952-P952)</f>
        <v/>
      </c>
      <c r="R952" s="27" t="n"/>
      <c r="S952" s="28">
        <f>IF(OR(Q952="",R952=""),"",Q952*R952)</f>
        <v/>
      </c>
      <c r="T952" s="20" t="n"/>
      <c r="U952" s="20" t="n"/>
    </row>
    <row r="953">
      <c r="A953" s="20" t="n"/>
      <c r="B953" s="21" t="n"/>
      <c r="C953" s="22" t="n"/>
      <c r="D953" s="22" t="n"/>
      <c r="E953" s="20" t="n"/>
      <c r="F953" s="23">
        <f>IF(E953="","",IFERROR(INDEX(Listeler!$E$2:$E$300,MATCH(E953,Listeler!$D$2:$D$300,0)),""))</f>
        <v/>
      </c>
      <c r="G953" s="20" t="n"/>
      <c r="H953" s="20" t="n"/>
      <c r="I953" s="20" t="n"/>
      <c r="J953" s="24" t="n"/>
      <c r="K953" s="24" t="n"/>
      <c r="L953" s="25">
        <f>IF(OR(J953="",K953=""),"",MAX(J953,K953))</f>
        <v/>
      </c>
      <c r="M953" s="25">
        <f>IF(OR(J953="",K953=""),"",MIN(J953,K953))</f>
        <v/>
      </c>
      <c r="N953" s="25">
        <f>IF(L953="","",L953-M953)</f>
        <v/>
      </c>
      <c r="O953" s="26" t="n"/>
      <c r="P953" s="25">
        <f>IF(N953="","",ROUND(N953*N(O953)/100,0))</f>
        <v/>
      </c>
      <c r="Q953" s="25">
        <f>IF(N953="","",N953-P953)</f>
        <v/>
      </c>
      <c r="R953" s="27" t="n"/>
      <c r="S953" s="28">
        <f>IF(OR(Q953="",R953=""),"",Q953*R953)</f>
        <v/>
      </c>
      <c r="T953" s="20" t="n"/>
      <c r="U953" s="20" t="n"/>
    </row>
    <row r="954">
      <c r="A954" s="20" t="n"/>
      <c r="B954" s="21" t="n"/>
      <c r="C954" s="22" t="n"/>
      <c r="D954" s="22" t="n"/>
      <c r="E954" s="20" t="n"/>
      <c r="F954" s="23">
        <f>IF(E954="","",IFERROR(INDEX(Listeler!$E$2:$E$300,MATCH(E954,Listeler!$D$2:$D$300,0)),""))</f>
        <v/>
      </c>
      <c r="G954" s="20" t="n"/>
      <c r="H954" s="20" t="n"/>
      <c r="I954" s="20" t="n"/>
      <c r="J954" s="24" t="n"/>
      <c r="K954" s="24" t="n"/>
      <c r="L954" s="25">
        <f>IF(OR(J954="",K954=""),"",MAX(J954,K954))</f>
        <v/>
      </c>
      <c r="M954" s="25">
        <f>IF(OR(J954="",K954=""),"",MIN(J954,K954))</f>
        <v/>
      </c>
      <c r="N954" s="25">
        <f>IF(L954="","",L954-M954)</f>
        <v/>
      </c>
      <c r="O954" s="26" t="n"/>
      <c r="P954" s="25">
        <f>IF(N954="","",ROUND(N954*N(O954)/100,0))</f>
        <v/>
      </c>
      <c r="Q954" s="25">
        <f>IF(N954="","",N954-P954)</f>
        <v/>
      </c>
      <c r="R954" s="27" t="n"/>
      <c r="S954" s="28">
        <f>IF(OR(Q954="",R954=""),"",Q954*R954)</f>
        <v/>
      </c>
      <c r="T954" s="20" t="n"/>
      <c r="U954" s="20" t="n"/>
    </row>
    <row r="955">
      <c r="A955" s="20" t="n"/>
      <c r="B955" s="21" t="n"/>
      <c r="C955" s="22" t="n"/>
      <c r="D955" s="22" t="n"/>
      <c r="E955" s="20" t="n"/>
      <c r="F955" s="23">
        <f>IF(E955="","",IFERROR(INDEX(Listeler!$E$2:$E$300,MATCH(E955,Listeler!$D$2:$D$300,0)),""))</f>
        <v/>
      </c>
      <c r="G955" s="20" t="n"/>
      <c r="H955" s="20" t="n"/>
      <c r="I955" s="20" t="n"/>
      <c r="J955" s="24" t="n"/>
      <c r="K955" s="24" t="n"/>
      <c r="L955" s="25">
        <f>IF(OR(J955="",K955=""),"",MAX(J955,K955))</f>
        <v/>
      </c>
      <c r="M955" s="25">
        <f>IF(OR(J955="",K955=""),"",MIN(J955,K955))</f>
        <v/>
      </c>
      <c r="N955" s="25">
        <f>IF(L955="","",L955-M955)</f>
        <v/>
      </c>
      <c r="O955" s="26" t="n"/>
      <c r="P955" s="25">
        <f>IF(N955="","",ROUND(N955*N(O955)/100,0))</f>
        <v/>
      </c>
      <c r="Q955" s="25">
        <f>IF(N955="","",N955-P955)</f>
        <v/>
      </c>
      <c r="R955" s="27" t="n"/>
      <c r="S955" s="28">
        <f>IF(OR(Q955="",R955=""),"",Q955*R955)</f>
        <v/>
      </c>
      <c r="T955" s="20" t="n"/>
      <c r="U955" s="20" t="n"/>
    </row>
    <row r="956">
      <c r="A956" s="20" t="n"/>
      <c r="B956" s="21" t="n"/>
      <c r="C956" s="22" t="n"/>
      <c r="D956" s="22" t="n"/>
      <c r="E956" s="20" t="n"/>
      <c r="F956" s="23">
        <f>IF(E956="","",IFERROR(INDEX(Listeler!$E$2:$E$300,MATCH(E956,Listeler!$D$2:$D$300,0)),""))</f>
        <v/>
      </c>
      <c r="G956" s="20" t="n"/>
      <c r="H956" s="20" t="n"/>
      <c r="I956" s="20" t="n"/>
      <c r="J956" s="24" t="n"/>
      <c r="K956" s="24" t="n"/>
      <c r="L956" s="25">
        <f>IF(OR(J956="",K956=""),"",MAX(J956,K956))</f>
        <v/>
      </c>
      <c r="M956" s="25">
        <f>IF(OR(J956="",K956=""),"",MIN(J956,K956))</f>
        <v/>
      </c>
      <c r="N956" s="25">
        <f>IF(L956="","",L956-M956)</f>
        <v/>
      </c>
      <c r="O956" s="26" t="n"/>
      <c r="P956" s="25">
        <f>IF(N956="","",ROUND(N956*N(O956)/100,0))</f>
        <v/>
      </c>
      <c r="Q956" s="25">
        <f>IF(N956="","",N956-P956)</f>
        <v/>
      </c>
      <c r="R956" s="27" t="n"/>
      <c r="S956" s="28">
        <f>IF(OR(Q956="",R956=""),"",Q956*R956)</f>
        <v/>
      </c>
      <c r="T956" s="20" t="n"/>
      <c r="U956" s="20" t="n"/>
    </row>
    <row r="957">
      <c r="A957" s="20" t="n"/>
      <c r="B957" s="21" t="n"/>
      <c r="C957" s="22" t="n"/>
      <c r="D957" s="22" t="n"/>
      <c r="E957" s="20" t="n"/>
      <c r="F957" s="23">
        <f>IF(E957="","",IFERROR(INDEX(Listeler!$E$2:$E$300,MATCH(E957,Listeler!$D$2:$D$300,0)),""))</f>
        <v/>
      </c>
      <c r="G957" s="20" t="n"/>
      <c r="H957" s="20" t="n"/>
      <c r="I957" s="20" t="n"/>
      <c r="J957" s="24" t="n"/>
      <c r="K957" s="24" t="n"/>
      <c r="L957" s="25">
        <f>IF(OR(J957="",K957=""),"",MAX(J957,K957))</f>
        <v/>
      </c>
      <c r="M957" s="25">
        <f>IF(OR(J957="",K957=""),"",MIN(J957,K957))</f>
        <v/>
      </c>
      <c r="N957" s="25">
        <f>IF(L957="","",L957-M957)</f>
        <v/>
      </c>
      <c r="O957" s="26" t="n"/>
      <c r="P957" s="25">
        <f>IF(N957="","",ROUND(N957*N(O957)/100,0))</f>
        <v/>
      </c>
      <c r="Q957" s="25">
        <f>IF(N957="","",N957-P957)</f>
        <v/>
      </c>
      <c r="R957" s="27" t="n"/>
      <c r="S957" s="28">
        <f>IF(OR(Q957="",R957=""),"",Q957*R957)</f>
        <v/>
      </c>
      <c r="T957" s="20" t="n"/>
      <c r="U957" s="20" t="n"/>
    </row>
    <row r="958">
      <c r="A958" s="20" t="n"/>
      <c r="B958" s="21" t="n"/>
      <c r="C958" s="22" t="n"/>
      <c r="D958" s="22" t="n"/>
      <c r="E958" s="20" t="n"/>
      <c r="F958" s="23">
        <f>IF(E958="","",IFERROR(INDEX(Listeler!$E$2:$E$300,MATCH(E958,Listeler!$D$2:$D$300,0)),""))</f>
        <v/>
      </c>
      <c r="G958" s="20" t="n"/>
      <c r="H958" s="20" t="n"/>
      <c r="I958" s="20" t="n"/>
      <c r="J958" s="24" t="n"/>
      <c r="K958" s="24" t="n"/>
      <c r="L958" s="25">
        <f>IF(OR(J958="",K958=""),"",MAX(J958,K958))</f>
        <v/>
      </c>
      <c r="M958" s="25">
        <f>IF(OR(J958="",K958=""),"",MIN(J958,K958))</f>
        <v/>
      </c>
      <c r="N958" s="25">
        <f>IF(L958="","",L958-M958)</f>
        <v/>
      </c>
      <c r="O958" s="26" t="n"/>
      <c r="P958" s="25">
        <f>IF(N958="","",ROUND(N958*N(O958)/100,0))</f>
        <v/>
      </c>
      <c r="Q958" s="25">
        <f>IF(N958="","",N958-P958)</f>
        <v/>
      </c>
      <c r="R958" s="27" t="n"/>
      <c r="S958" s="28">
        <f>IF(OR(Q958="",R958=""),"",Q958*R958)</f>
        <v/>
      </c>
      <c r="T958" s="20" t="n"/>
      <c r="U958" s="20" t="n"/>
    </row>
    <row r="959">
      <c r="A959" s="20" t="n"/>
      <c r="B959" s="21" t="n"/>
      <c r="C959" s="22" t="n"/>
      <c r="D959" s="22" t="n"/>
      <c r="E959" s="20" t="n"/>
      <c r="F959" s="23">
        <f>IF(E959="","",IFERROR(INDEX(Listeler!$E$2:$E$300,MATCH(E959,Listeler!$D$2:$D$300,0)),""))</f>
        <v/>
      </c>
      <c r="G959" s="20" t="n"/>
      <c r="H959" s="20" t="n"/>
      <c r="I959" s="20" t="n"/>
      <c r="J959" s="24" t="n"/>
      <c r="K959" s="24" t="n"/>
      <c r="L959" s="25">
        <f>IF(OR(J959="",K959=""),"",MAX(J959,K959))</f>
        <v/>
      </c>
      <c r="M959" s="25">
        <f>IF(OR(J959="",K959=""),"",MIN(J959,K959))</f>
        <v/>
      </c>
      <c r="N959" s="25">
        <f>IF(L959="","",L959-M959)</f>
        <v/>
      </c>
      <c r="O959" s="26" t="n"/>
      <c r="P959" s="25">
        <f>IF(N959="","",ROUND(N959*N(O959)/100,0))</f>
        <v/>
      </c>
      <c r="Q959" s="25">
        <f>IF(N959="","",N959-P959)</f>
        <v/>
      </c>
      <c r="R959" s="27" t="n"/>
      <c r="S959" s="28">
        <f>IF(OR(Q959="",R959=""),"",Q959*R959)</f>
        <v/>
      </c>
      <c r="T959" s="20" t="n"/>
      <c r="U959" s="20" t="n"/>
    </row>
    <row r="960">
      <c r="A960" s="20" t="n"/>
      <c r="B960" s="21" t="n"/>
      <c r="C960" s="22" t="n"/>
      <c r="D960" s="22" t="n"/>
      <c r="E960" s="20" t="n"/>
      <c r="F960" s="23">
        <f>IF(E960="","",IFERROR(INDEX(Listeler!$E$2:$E$300,MATCH(E960,Listeler!$D$2:$D$300,0)),""))</f>
        <v/>
      </c>
      <c r="G960" s="20" t="n"/>
      <c r="H960" s="20" t="n"/>
      <c r="I960" s="20" t="n"/>
      <c r="J960" s="24" t="n"/>
      <c r="K960" s="24" t="n"/>
      <c r="L960" s="25">
        <f>IF(OR(J960="",K960=""),"",MAX(J960,K960))</f>
        <v/>
      </c>
      <c r="M960" s="25">
        <f>IF(OR(J960="",K960=""),"",MIN(J960,K960))</f>
        <v/>
      </c>
      <c r="N960" s="25">
        <f>IF(L960="","",L960-M960)</f>
        <v/>
      </c>
      <c r="O960" s="26" t="n"/>
      <c r="P960" s="25">
        <f>IF(N960="","",ROUND(N960*N(O960)/100,0))</f>
        <v/>
      </c>
      <c r="Q960" s="25">
        <f>IF(N960="","",N960-P960)</f>
        <v/>
      </c>
      <c r="R960" s="27" t="n"/>
      <c r="S960" s="28">
        <f>IF(OR(Q960="",R960=""),"",Q960*R960)</f>
        <v/>
      </c>
      <c r="T960" s="20" t="n"/>
      <c r="U960" s="20" t="n"/>
    </row>
    <row r="961">
      <c r="A961" s="20" t="n"/>
      <c r="B961" s="21" t="n"/>
      <c r="C961" s="22" t="n"/>
      <c r="D961" s="22" t="n"/>
      <c r="E961" s="20" t="n"/>
      <c r="F961" s="23">
        <f>IF(E961="","",IFERROR(INDEX(Listeler!$E$2:$E$300,MATCH(E961,Listeler!$D$2:$D$300,0)),""))</f>
        <v/>
      </c>
      <c r="G961" s="20" t="n"/>
      <c r="H961" s="20" t="n"/>
      <c r="I961" s="20" t="n"/>
      <c r="J961" s="24" t="n"/>
      <c r="K961" s="24" t="n"/>
      <c r="L961" s="25">
        <f>IF(OR(J961="",K961=""),"",MAX(J961,K961))</f>
        <v/>
      </c>
      <c r="M961" s="25">
        <f>IF(OR(J961="",K961=""),"",MIN(J961,K961))</f>
        <v/>
      </c>
      <c r="N961" s="25">
        <f>IF(L961="","",L961-M961)</f>
        <v/>
      </c>
      <c r="O961" s="26" t="n"/>
      <c r="P961" s="25">
        <f>IF(N961="","",ROUND(N961*N(O961)/100,0))</f>
        <v/>
      </c>
      <c r="Q961" s="25">
        <f>IF(N961="","",N961-P961)</f>
        <v/>
      </c>
      <c r="R961" s="27" t="n"/>
      <c r="S961" s="28">
        <f>IF(OR(Q961="",R961=""),"",Q961*R961)</f>
        <v/>
      </c>
      <c r="T961" s="20" t="n"/>
      <c r="U961" s="20" t="n"/>
    </row>
    <row r="962">
      <c r="A962" s="20" t="n"/>
      <c r="B962" s="21" t="n"/>
      <c r="C962" s="22" t="n"/>
      <c r="D962" s="22" t="n"/>
      <c r="E962" s="20" t="n"/>
      <c r="F962" s="23">
        <f>IF(E962="","",IFERROR(INDEX(Listeler!$E$2:$E$300,MATCH(E962,Listeler!$D$2:$D$300,0)),""))</f>
        <v/>
      </c>
      <c r="G962" s="20" t="n"/>
      <c r="H962" s="20" t="n"/>
      <c r="I962" s="20" t="n"/>
      <c r="J962" s="24" t="n"/>
      <c r="K962" s="24" t="n"/>
      <c r="L962" s="25">
        <f>IF(OR(J962="",K962=""),"",MAX(J962,K962))</f>
        <v/>
      </c>
      <c r="M962" s="25">
        <f>IF(OR(J962="",K962=""),"",MIN(J962,K962))</f>
        <v/>
      </c>
      <c r="N962" s="25">
        <f>IF(L962="","",L962-M962)</f>
        <v/>
      </c>
      <c r="O962" s="26" t="n"/>
      <c r="P962" s="25">
        <f>IF(N962="","",ROUND(N962*N(O962)/100,0))</f>
        <v/>
      </c>
      <c r="Q962" s="25">
        <f>IF(N962="","",N962-P962)</f>
        <v/>
      </c>
      <c r="R962" s="27" t="n"/>
      <c r="S962" s="28">
        <f>IF(OR(Q962="",R962=""),"",Q962*R962)</f>
        <v/>
      </c>
      <c r="T962" s="20" t="n"/>
      <c r="U962" s="20" t="n"/>
    </row>
    <row r="963">
      <c r="A963" s="20" t="n"/>
      <c r="B963" s="21" t="n"/>
      <c r="C963" s="22" t="n"/>
      <c r="D963" s="22" t="n"/>
      <c r="E963" s="20" t="n"/>
      <c r="F963" s="23">
        <f>IF(E963="","",IFERROR(INDEX(Listeler!$E$2:$E$300,MATCH(E963,Listeler!$D$2:$D$300,0)),""))</f>
        <v/>
      </c>
      <c r="G963" s="20" t="n"/>
      <c r="H963" s="20" t="n"/>
      <c r="I963" s="20" t="n"/>
      <c r="J963" s="24" t="n"/>
      <c r="K963" s="24" t="n"/>
      <c r="L963" s="25">
        <f>IF(OR(J963="",K963=""),"",MAX(J963,K963))</f>
        <v/>
      </c>
      <c r="M963" s="25">
        <f>IF(OR(J963="",K963=""),"",MIN(J963,K963))</f>
        <v/>
      </c>
      <c r="N963" s="25">
        <f>IF(L963="","",L963-M963)</f>
        <v/>
      </c>
      <c r="O963" s="26" t="n"/>
      <c r="P963" s="25">
        <f>IF(N963="","",ROUND(N963*N(O963)/100,0))</f>
        <v/>
      </c>
      <c r="Q963" s="25">
        <f>IF(N963="","",N963-P963)</f>
        <v/>
      </c>
      <c r="R963" s="27" t="n"/>
      <c r="S963" s="28">
        <f>IF(OR(Q963="",R963=""),"",Q963*R963)</f>
        <v/>
      </c>
      <c r="T963" s="20" t="n"/>
      <c r="U963" s="20" t="n"/>
    </row>
    <row r="964">
      <c r="A964" s="20" t="n"/>
      <c r="B964" s="21" t="n"/>
      <c r="C964" s="22" t="n"/>
      <c r="D964" s="22" t="n"/>
      <c r="E964" s="20" t="n"/>
      <c r="F964" s="23">
        <f>IF(E964="","",IFERROR(INDEX(Listeler!$E$2:$E$300,MATCH(E964,Listeler!$D$2:$D$300,0)),""))</f>
        <v/>
      </c>
      <c r="G964" s="20" t="n"/>
      <c r="H964" s="20" t="n"/>
      <c r="I964" s="20" t="n"/>
      <c r="J964" s="24" t="n"/>
      <c r="K964" s="24" t="n"/>
      <c r="L964" s="25">
        <f>IF(OR(J964="",K964=""),"",MAX(J964,K964))</f>
        <v/>
      </c>
      <c r="M964" s="25">
        <f>IF(OR(J964="",K964=""),"",MIN(J964,K964))</f>
        <v/>
      </c>
      <c r="N964" s="25">
        <f>IF(L964="","",L964-M964)</f>
        <v/>
      </c>
      <c r="O964" s="26" t="n"/>
      <c r="P964" s="25">
        <f>IF(N964="","",ROUND(N964*N(O964)/100,0))</f>
        <v/>
      </c>
      <c r="Q964" s="25">
        <f>IF(N964="","",N964-P964)</f>
        <v/>
      </c>
      <c r="R964" s="27" t="n"/>
      <c r="S964" s="28">
        <f>IF(OR(Q964="",R964=""),"",Q964*R964)</f>
        <v/>
      </c>
      <c r="T964" s="20" t="n"/>
      <c r="U964" s="20" t="n"/>
    </row>
    <row r="965">
      <c r="A965" s="20" t="n"/>
      <c r="B965" s="21" t="n"/>
      <c r="C965" s="22" t="n"/>
      <c r="D965" s="22" t="n"/>
      <c r="E965" s="20" t="n"/>
      <c r="F965" s="23">
        <f>IF(E965="","",IFERROR(INDEX(Listeler!$E$2:$E$300,MATCH(E965,Listeler!$D$2:$D$300,0)),""))</f>
        <v/>
      </c>
      <c r="G965" s="20" t="n"/>
      <c r="H965" s="20" t="n"/>
      <c r="I965" s="20" t="n"/>
      <c r="J965" s="24" t="n"/>
      <c r="K965" s="24" t="n"/>
      <c r="L965" s="25">
        <f>IF(OR(J965="",K965=""),"",MAX(J965,K965))</f>
        <v/>
      </c>
      <c r="M965" s="25">
        <f>IF(OR(J965="",K965=""),"",MIN(J965,K965))</f>
        <v/>
      </c>
      <c r="N965" s="25">
        <f>IF(L965="","",L965-M965)</f>
        <v/>
      </c>
      <c r="O965" s="26" t="n"/>
      <c r="P965" s="25">
        <f>IF(N965="","",ROUND(N965*N(O965)/100,0))</f>
        <v/>
      </c>
      <c r="Q965" s="25">
        <f>IF(N965="","",N965-P965)</f>
        <v/>
      </c>
      <c r="R965" s="27" t="n"/>
      <c r="S965" s="28">
        <f>IF(OR(Q965="",R965=""),"",Q965*R965)</f>
        <v/>
      </c>
      <c r="T965" s="20" t="n"/>
      <c r="U965" s="20" t="n"/>
    </row>
    <row r="966">
      <c r="A966" s="20" t="n"/>
      <c r="B966" s="21" t="n"/>
      <c r="C966" s="22" t="n"/>
      <c r="D966" s="22" t="n"/>
      <c r="E966" s="20" t="n"/>
      <c r="F966" s="23">
        <f>IF(E966="","",IFERROR(INDEX(Listeler!$E$2:$E$300,MATCH(E966,Listeler!$D$2:$D$300,0)),""))</f>
        <v/>
      </c>
      <c r="G966" s="20" t="n"/>
      <c r="H966" s="20" t="n"/>
      <c r="I966" s="20" t="n"/>
      <c r="J966" s="24" t="n"/>
      <c r="K966" s="24" t="n"/>
      <c r="L966" s="25">
        <f>IF(OR(J966="",K966=""),"",MAX(J966,K966))</f>
        <v/>
      </c>
      <c r="M966" s="25">
        <f>IF(OR(J966="",K966=""),"",MIN(J966,K966))</f>
        <v/>
      </c>
      <c r="N966" s="25">
        <f>IF(L966="","",L966-M966)</f>
        <v/>
      </c>
      <c r="O966" s="26" t="n"/>
      <c r="P966" s="25">
        <f>IF(N966="","",ROUND(N966*N(O966)/100,0))</f>
        <v/>
      </c>
      <c r="Q966" s="25">
        <f>IF(N966="","",N966-P966)</f>
        <v/>
      </c>
      <c r="R966" s="27" t="n"/>
      <c r="S966" s="28">
        <f>IF(OR(Q966="",R966=""),"",Q966*R966)</f>
        <v/>
      </c>
      <c r="T966" s="20" t="n"/>
      <c r="U966" s="20" t="n"/>
    </row>
    <row r="967">
      <c r="A967" s="20" t="n"/>
      <c r="B967" s="21" t="n"/>
      <c r="C967" s="22" t="n"/>
      <c r="D967" s="22" t="n"/>
      <c r="E967" s="20" t="n"/>
      <c r="F967" s="23">
        <f>IF(E967="","",IFERROR(INDEX(Listeler!$E$2:$E$300,MATCH(E967,Listeler!$D$2:$D$300,0)),""))</f>
        <v/>
      </c>
      <c r="G967" s="20" t="n"/>
      <c r="H967" s="20" t="n"/>
      <c r="I967" s="20" t="n"/>
      <c r="J967" s="24" t="n"/>
      <c r="K967" s="24" t="n"/>
      <c r="L967" s="25">
        <f>IF(OR(J967="",K967=""),"",MAX(J967,K967))</f>
        <v/>
      </c>
      <c r="M967" s="25">
        <f>IF(OR(J967="",K967=""),"",MIN(J967,K967))</f>
        <v/>
      </c>
      <c r="N967" s="25">
        <f>IF(L967="","",L967-M967)</f>
        <v/>
      </c>
      <c r="O967" s="26" t="n"/>
      <c r="P967" s="25">
        <f>IF(N967="","",ROUND(N967*N(O967)/100,0))</f>
        <v/>
      </c>
      <c r="Q967" s="25">
        <f>IF(N967="","",N967-P967)</f>
        <v/>
      </c>
      <c r="R967" s="27" t="n"/>
      <c r="S967" s="28">
        <f>IF(OR(Q967="",R967=""),"",Q967*R967)</f>
        <v/>
      </c>
      <c r="T967" s="20" t="n"/>
      <c r="U967" s="20" t="n"/>
    </row>
    <row r="968">
      <c r="A968" s="20" t="n"/>
      <c r="B968" s="21" t="n"/>
      <c r="C968" s="22" t="n"/>
      <c r="D968" s="22" t="n"/>
      <c r="E968" s="20" t="n"/>
      <c r="F968" s="23">
        <f>IF(E968="","",IFERROR(INDEX(Listeler!$E$2:$E$300,MATCH(E968,Listeler!$D$2:$D$300,0)),""))</f>
        <v/>
      </c>
      <c r="G968" s="20" t="n"/>
      <c r="H968" s="20" t="n"/>
      <c r="I968" s="20" t="n"/>
      <c r="J968" s="24" t="n"/>
      <c r="K968" s="24" t="n"/>
      <c r="L968" s="25">
        <f>IF(OR(J968="",K968=""),"",MAX(J968,K968))</f>
        <v/>
      </c>
      <c r="M968" s="25">
        <f>IF(OR(J968="",K968=""),"",MIN(J968,K968))</f>
        <v/>
      </c>
      <c r="N968" s="25">
        <f>IF(L968="","",L968-M968)</f>
        <v/>
      </c>
      <c r="O968" s="26" t="n"/>
      <c r="P968" s="25">
        <f>IF(N968="","",ROUND(N968*N(O968)/100,0))</f>
        <v/>
      </c>
      <c r="Q968" s="25">
        <f>IF(N968="","",N968-P968)</f>
        <v/>
      </c>
      <c r="R968" s="27" t="n"/>
      <c r="S968" s="28">
        <f>IF(OR(Q968="",R968=""),"",Q968*R968)</f>
        <v/>
      </c>
      <c r="T968" s="20" t="n"/>
      <c r="U968" s="20" t="n"/>
    </row>
    <row r="969">
      <c r="A969" s="20" t="n"/>
      <c r="B969" s="21" t="n"/>
      <c r="C969" s="22" t="n"/>
      <c r="D969" s="22" t="n"/>
      <c r="E969" s="20" t="n"/>
      <c r="F969" s="23">
        <f>IF(E969="","",IFERROR(INDEX(Listeler!$E$2:$E$300,MATCH(E969,Listeler!$D$2:$D$300,0)),""))</f>
        <v/>
      </c>
      <c r="G969" s="20" t="n"/>
      <c r="H969" s="20" t="n"/>
      <c r="I969" s="20" t="n"/>
      <c r="J969" s="24" t="n"/>
      <c r="K969" s="24" t="n"/>
      <c r="L969" s="25">
        <f>IF(OR(J969="",K969=""),"",MAX(J969,K969))</f>
        <v/>
      </c>
      <c r="M969" s="25">
        <f>IF(OR(J969="",K969=""),"",MIN(J969,K969))</f>
        <v/>
      </c>
      <c r="N969" s="25">
        <f>IF(L969="","",L969-M969)</f>
        <v/>
      </c>
      <c r="O969" s="26" t="n"/>
      <c r="P969" s="25">
        <f>IF(N969="","",ROUND(N969*N(O969)/100,0))</f>
        <v/>
      </c>
      <c r="Q969" s="25">
        <f>IF(N969="","",N969-P969)</f>
        <v/>
      </c>
      <c r="R969" s="27" t="n"/>
      <c r="S969" s="28">
        <f>IF(OR(Q969="",R969=""),"",Q969*R969)</f>
        <v/>
      </c>
      <c r="T969" s="20" t="n"/>
      <c r="U969" s="20" t="n"/>
    </row>
    <row r="970">
      <c r="A970" s="20" t="n"/>
      <c r="B970" s="21" t="n"/>
      <c r="C970" s="22" t="n"/>
      <c r="D970" s="22" t="n"/>
      <c r="E970" s="20" t="n"/>
      <c r="F970" s="23">
        <f>IF(E970="","",IFERROR(INDEX(Listeler!$E$2:$E$300,MATCH(E970,Listeler!$D$2:$D$300,0)),""))</f>
        <v/>
      </c>
      <c r="G970" s="20" t="n"/>
      <c r="H970" s="20" t="n"/>
      <c r="I970" s="20" t="n"/>
      <c r="J970" s="24" t="n"/>
      <c r="K970" s="24" t="n"/>
      <c r="L970" s="25">
        <f>IF(OR(J970="",K970=""),"",MAX(J970,K970))</f>
        <v/>
      </c>
      <c r="M970" s="25">
        <f>IF(OR(J970="",K970=""),"",MIN(J970,K970))</f>
        <v/>
      </c>
      <c r="N970" s="25">
        <f>IF(L970="","",L970-M970)</f>
        <v/>
      </c>
      <c r="O970" s="26" t="n"/>
      <c r="P970" s="25">
        <f>IF(N970="","",ROUND(N970*N(O970)/100,0))</f>
        <v/>
      </c>
      <c r="Q970" s="25">
        <f>IF(N970="","",N970-P970)</f>
        <v/>
      </c>
      <c r="R970" s="27" t="n"/>
      <c r="S970" s="28">
        <f>IF(OR(Q970="",R970=""),"",Q970*R970)</f>
        <v/>
      </c>
      <c r="T970" s="20" t="n"/>
      <c r="U970" s="20" t="n"/>
    </row>
    <row r="971">
      <c r="A971" s="20" t="n"/>
      <c r="B971" s="21" t="n"/>
      <c r="C971" s="22" t="n"/>
      <c r="D971" s="22" t="n"/>
      <c r="E971" s="20" t="n"/>
      <c r="F971" s="23">
        <f>IF(E971="","",IFERROR(INDEX(Listeler!$E$2:$E$300,MATCH(E971,Listeler!$D$2:$D$300,0)),""))</f>
        <v/>
      </c>
      <c r="G971" s="20" t="n"/>
      <c r="H971" s="20" t="n"/>
      <c r="I971" s="20" t="n"/>
      <c r="J971" s="24" t="n"/>
      <c r="K971" s="24" t="n"/>
      <c r="L971" s="25">
        <f>IF(OR(J971="",K971=""),"",MAX(J971,K971))</f>
        <v/>
      </c>
      <c r="M971" s="25">
        <f>IF(OR(J971="",K971=""),"",MIN(J971,K971))</f>
        <v/>
      </c>
      <c r="N971" s="25">
        <f>IF(L971="","",L971-M971)</f>
        <v/>
      </c>
      <c r="O971" s="26" t="n"/>
      <c r="P971" s="25">
        <f>IF(N971="","",ROUND(N971*N(O971)/100,0))</f>
        <v/>
      </c>
      <c r="Q971" s="25">
        <f>IF(N971="","",N971-P971)</f>
        <v/>
      </c>
      <c r="R971" s="27" t="n"/>
      <c r="S971" s="28">
        <f>IF(OR(Q971="",R971=""),"",Q971*R971)</f>
        <v/>
      </c>
      <c r="T971" s="20" t="n"/>
      <c r="U971" s="20" t="n"/>
    </row>
    <row r="972">
      <c r="A972" s="20" t="n"/>
      <c r="B972" s="21" t="n"/>
      <c r="C972" s="22" t="n"/>
      <c r="D972" s="22" t="n"/>
      <c r="E972" s="20" t="n"/>
      <c r="F972" s="23">
        <f>IF(E972="","",IFERROR(INDEX(Listeler!$E$2:$E$300,MATCH(E972,Listeler!$D$2:$D$300,0)),""))</f>
        <v/>
      </c>
      <c r="G972" s="20" t="n"/>
      <c r="H972" s="20" t="n"/>
      <c r="I972" s="20" t="n"/>
      <c r="J972" s="24" t="n"/>
      <c r="K972" s="24" t="n"/>
      <c r="L972" s="25">
        <f>IF(OR(J972="",K972=""),"",MAX(J972,K972))</f>
        <v/>
      </c>
      <c r="M972" s="25">
        <f>IF(OR(J972="",K972=""),"",MIN(J972,K972))</f>
        <v/>
      </c>
      <c r="N972" s="25">
        <f>IF(L972="","",L972-M972)</f>
        <v/>
      </c>
      <c r="O972" s="26" t="n"/>
      <c r="P972" s="25">
        <f>IF(N972="","",ROUND(N972*N(O972)/100,0))</f>
        <v/>
      </c>
      <c r="Q972" s="25">
        <f>IF(N972="","",N972-P972)</f>
        <v/>
      </c>
      <c r="R972" s="27" t="n"/>
      <c r="S972" s="28">
        <f>IF(OR(Q972="",R972=""),"",Q972*R972)</f>
        <v/>
      </c>
      <c r="T972" s="20" t="n"/>
      <c r="U972" s="20" t="n"/>
    </row>
    <row r="973">
      <c r="A973" s="20" t="n"/>
      <c r="B973" s="21" t="n"/>
      <c r="C973" s="22" t="n"/>
      <c r="D973" s="22" t="n"/>
      <c r="E973" s="20" t="n"/>
      <c r="F973" s="23">
        <f>IF(E973="","",IFERROR(INDEX(Listeler!$E$2:$E$300,MATCH(E973,Listeler!$D$2:$D$300,0)),""))</f>
        <v/>
      </c>
      <c r="G973" s="20" t="n"/>
      <c r="H973" s="20" t="n"/>
      <c r="I973" s="20" t="n"/>
      <c r="J973" s="24" t="n"/>
      <c r="K973" s="24" t="n"/>
      <c r="L973" s="25">
        <f>IF(OR(J973="",K973=""),"",MAX(J973,K973))</f>
        <v/>
      </c>
      <c r="M973" s="25">
        <f>IF(OR(J973="",K973=""),"",MIN(J973,K973))</f>
        <v/>
      </c>
      <c r="N973" s="25">
        <f>IF(L973="","",L973-M973)</f>
        <v/>
      </c>
      <c r="O973" s="26" t="n"/>
      <c r="P973" s="25">
        <f>IF(N973="","",ROUND(N973*N(O973)/100,0))</f>
        <v/>
      </c>
      <c r="Q973" s="25">
        <f>IF(N973="","",N973-P973)</f>
        <v/>
      </c>
      <c r="R973" s="27" t="n"/>
      <c r="S973" s="28">
        <f>IF(OR(Q973="",R973=""),"",Q973*R973)</f>
        <v/>
      </c>
      <c r="T973" s="20" t="n"/>
      <c r="U973" s="20" t="n"/>
    </row>
    <row r="974">
      <c r="A974" s="20" t="n"/>
      <c r="B974" s="21" t="n"/>
      <c r="C974" s="22" t="n"/>
      <c r="D974" s="22" t="n"/>
      <c r="E974" s="20" t="n"/>
      <c r="F974" s="23">
        <f>IF(E974="","",IFERROR(INDEX(Listeler!$E$2:$E$300,MATCH(E974,Listeler!$D$2:$D$300,0)),""))</f>
        <v/>
      </c>
      <c r="G974" s="20" t="n"/>
      <c r="H974" s="20" t="n"/>
      <c r="I974" s="20" t="n"/>
      <c r="J974" s="24" t="n"/>
      <c r="K974" s="24" t="n"/>
      <c r="L974" s="25">
        <f>IF(OR(J974="",K974=""),"",MAX(J974,K974))</f>
        <v/>
      </c>
      <c r="M974" s="25">
        <f>IF(OR(J974="",K974=""),"",MIN(J974,K974))</f>
        <v/>
      </c>
      <c r="N974" s="25">
        <f>IF(L974="","",L974-M974)</f>
        <v/>
      </c>
      <c r="O974" s="26" t="n"/>
      <c r="P974" s="25">
        <f>IF(N974="","",ROUND(N974*N(O974)/100,0))</f>
        <v/>
      </c>
      <c r="Q974" s="25">
        <f>IF(N974="","",N974-P974)</f>
        <v/>
      </c>
      <c r="R974" s="27" t="n"/>
      <c r="S974" s="28">
        <f>IF(OR(Q974="",R974=""),"",Q974*R974)</f>
        <v/>
      </c>
      <c r="T974" s="20" t="n"/>
      <c r="U974" s="20" t="n"/>
    </row>
    <row r="975">
      <c r="A975" s="20" t="n"/>
      <c r="B975" s="21" t="n"/>
      <c r="C975" s="22" t="n"/>
      <c r="D975" s="22" t="n"/>
      <c r="E975" s="20" t="n"/>
      <c r="F975" s="23">
        <f>IF(E975="","",IFERROR(INDEX(Listeler!$E$2:$E$300,MATCH(E975,Listeler!$D$2:$D$300,0)),""))</f>
        <v/>
      </c>
      <c r="G975" s="20" t="n"/>
      <c r="H975" s="20" t="n"/>
      <c r="I975" s="20" t="n"/>
      <c r="J975" s="24" t="n"/>
      <c r="K975" s="24" t="n"/>
      <c r="L975" s="25">
        <f>IF(OR(J975="",K975=""),"",MAX(J975,K975))</f>
        <v/>
      </c>
      <c r="M975" s="25">
        <f>IF(OR(J975="",K975=""),"",MIN(J975,K975))</f>
        <v/>
      </c>
      <c r="N975" s="25">
        <f>IF(L975="","",L975-M975)</f>
        <v/>
      </c>
      <c r="O975" s="26" t="n"/>
      <c r="P975" s="25">
        <f>IF(N975="","",ROUND(N975*N(O975)/100,0))</f>
        <v/>
      </c>
      <c r="Q975" s="25">
        <f>IF(N975="","",N975-P975)</f>
        <v/>
      </c>
      <c r="R975" s="27" t="n"/>
      <c r="S975" s="28">
        <f>IF(OR(Q975="",R975=""),"",Q975*R975)</f>
        <v/>
      </c>
      <c r="T975" s="20" t="n"/>
      <c r="U975" s="20" t="n"/>
    </row>
    <row r="976">
      <c r="A976" s="20" t="n"/>
      <c r="B976" s="21" t="n"/>
      <c r="C976" s="22" t="n"/>
      <c r="D976" s="22" t="n"/>
      <c r="E976" s="20" t="n"/>
      <c r="F976" s="23">
        <f>IF(E976="","",IFERROR(INDEX(Listeler!$E$2:$E$300,MATCH(E976,Listeler!$D$2:$D$300,0)),""))</f>
        <v/>
      </c>
      <c r="G976" s="20" t="n"/>
      <c r="H976" s="20" t="n"/>
      <c r="I976" s="20" t="n"/>
      <c r="J976" s="24" t="n"/>
      <c r="K976" s="24" t="n"/>
      <c r="L976" s="25">
        <f>IF(OR(J976="",K976=""),"",MAX(J976,K976))</f>
        <v/>
      </c>
      <c r="M976" s="25">
        <f>IF(OR(J976="",K976=""),"",MIN(J976,K976))</f>
        <v/>
      </c>
      <c r="N976" s="25">
        <f>IF(L976="","",L976-M976)</f>
        <v/>
      </c>
      <c r="O976" s="26" t="n"/>
      <c r="P976" s="25">
        <f>IF(N976="","",ROUND(N976*N(O976)/100,0))</f>
        <v/>
      </c>
      <c r="Q976" s="25">
        <f>IF(N976="","",N976-P976)</f>
        <v/>
      </c>
      <c r="R976" s="27" t="n"/>
      <c r="S976" s="28">
        <f>IF(OR(Q976="",R976=""),"",Q976*R976)</f>
        <v/>
      </c>
      <c r="T976" s="20" t="n"/>
      <c r="U976" s="20" t="n"/>
    </row>
    <row r="977">
      <c r="A977" s="20" t="n"/>
      <c r="B977" s="21" t="n"/>
      <c r="C977" s="22" t="n"/>
      <c r="D977" s="22" t="n"/>
      <c r="E977" s="20" t="n"/>
      <c r="F977" s="23">
        <f>IF(E977="","",IFERROR(INDEX(Listeler!$E$2:$E$300,MATCH(E977,Listeler!$D$2:$D$300,0)),""))</f>
        <v/>
      </c>
      <c r="G977" s="20" t="n"/>
      <c r="H977" s="20" t="n"/>
      <c r="I977" s="20" t="n"/>
      <c r="J977" s="24" t="n"/>
      <c r="K977" s="24" t="n"/>
      <c r="L977" s="25">
        <f>IF(OR(J977="",K977=""),"",MAX(J977,K977))</f>
        <v/>
      </c>
      <c r="M977" s="25">
        <f>IF(OR(J977="",K977=""),"",MIN(J977,K977))</f>
        <v/>
      </c>
      <c r="N977" s="25">
        <f>IF(L977="","",L977-M977)</f>
        <v/>
      </c>
      <c r="O977" s="26" t="n"/>
      <c r="P977" s="25">
        <f>IF(N977="","",ROUND(N977*N(O977)/100,0))</f>
        <v/>
      </c>
      <c r="Q977" s="25">
        <f>IF(N977="","",N977-P977)</f>
        <v/>
      </c>
      <c r="R977" s="27" t="n"/>
      <c r="S977" s="28">
        <f>IF(OR(Q977="",R977=""),"",Q977*R977)</f>
        <v/>
      </c>
      <c r="T977" s="20" t="n"/>
      <c r="U977" s="20" t="n"/>
    </row>
    <row r="978">
      <c r="A978" s="20" t="n"/>
      <c r="B978" s="21" t="n"/>
      <c r="C978" s="22" t="n"/>
      <c r="D978" s="22" t="n"/>
      <c r="E978" s="20" t="n"/>
      <c r="F978" s="23">
        <f>IF(E978="","",IFERROR(INDEX(Listeler!$E$2:$E$300,MATCH(E978,Listeler!$D$2:$D$300,0)),""))</f>
        <v/>
      </c>
      <c r="G978" s="20" t="n"/>
      <c r="H978" s="20" t="n"/>
      <c r="I978" s="20" t="n"/>
      <c r="J978" s="24" t="n"/>
      <c r="K978" s="24" t="n"/>
      <c r="L978" s="25">
        <f>IF(OR(J978="",K978=""),"",MAX(J978,K978))</f>
        <v/>
      </c>
      <c r="M978" s="25">
        <f>IF(OR(J978="",K978=""),"",MIN(J978,K978))</f>
        <v/>
      </c>
      <c r="N978" s="25">
        <f>IF(L978="","",L978-M978)</f>
        <v/>
      </c>
      <c r="O978" s="26" t="n"/>
      <c r="P978" s="25">
        <f>IF(N978="","",ROUND(N978*N(O978)/100,0))</f>
        <v/>
      </c>
      <c r="Q978" s="25">
        <f>IF(N978="","",N978-P978)</f>
        <v/>
      </c>
      <c r="R978" s="27" t="n"/>
      <c r="S978" s="28">
        <f>IF(OR(Q978="",R978=""),"",Q978*R978)</f>
        <v/>
      </c>
      <c r="T978" s="20" t="n"/>
      <c r="U978" s="20" t="n"/>
    </row>
    <row r="979">
      <c r="A979" s="20" t="n"/>
      <c r="B979" s="21" t="n"/>
      <c r="C979" s="22" t="n"/>
      <c r="D979" s="22" t="n"/>
      <c r="E979" s="20" t="n"/>
      <c r="F979" s="23">
        <f>IF(E979="","",IFERROR(INDEX(Listeler!$E$2:$E$300,MATCH(E979,Listeler!$D$2:$D$300,0)),""))</f>
        <v/>
      </c>
      <c r="G979" s="20" t="n"/>
      <c r="H979" s="20" t="n"/>
      <c r="I979" s="20" t="n"/>
      <c r="J979" s="24" t="n"/>
      <c r="K979" s="24" t="n"/>
      <c r="L979" s="25">
        <f>IF(OR(J979="",K979=""),"",MAX(J979,K979))</f>
        <v/>
      </c>
      <c r="M979" s="25">
        <f>IF(OR(J979="",K979=""),"",MIN(J979,K979))</f>
        <v/>
      </c>
      <c r="N979" s="25">
        <f>IF(L979="","",L979-M979)</f>
        <v/>
      </c>
      <c r="O979" s="26" t="n"/>
      <c r="P979" s="25">
        <f>IF(N979="","",ROUND(N979*N(O979)/100,0))</f>
        <v/>
      </c>
      <c r="Q979" s="25">
        <f>IF(N979="","",N979-P979)</f>
        <v/>
      </c>
      <c r="R979" s="27" t="n"/>
      <c r="S979" s="28">
        <f>IF(OR(Q979="",R979=""),"",Q979*R979)</f>
        <v/>
      </c>
      <c r="T979" s="20" t="n"/>
      <c r="U979" s="20" t="n"/>
    </row>
    <row r="980">
      <c r="A980" s="20" t="n"/>
      <c r="B980" s="21" t="n"/>
      <c r="C980" s="22" t="n"/>
      <c r="D980" s="22" t="n"/>
      <c r="E980" s="20" t="n"/>
      <c r="F980" s="23">
        <f>IF(E980="","",IFERROR(INDEX(Listeler!$E$2:$E$300,MATCH(E980,Listeler!$D$2:$D$300,0)),""))</f>
        <v/>
      </c>
      <c r="G980" s="20" t="n"/>
      <c r="H980" s="20" t="n"/>
      <c r="I980" s="20" t="n"/>
      <c r="J980" s="24" t="n"/>
      <c r="K980" s="24" t="n"/>
      <c r="L980" s="25">
        <f>IF(OR(J980="",K980=""),"",MAX(J980,K980))</f>
        <v/>
      </c>
      <c r="M980" s="25">
        <f>IF(OR(J980="",K980=""),"",MIN(J980,K980))</f>
        <v/>
      </c>
      <c r="N980" s="25">
        <f>IF(L980="","",L980-M980)</f>
        <v/>
      </c>
      <c r="O980" s="26" t="n"/>
      <c r="P980" s="25">
        <f>IF(N980="","",ROUND(N980*N(O980)/100,0))</f>
        <v/>
      </c>
      <c r="Q980" s="25">
        <f>IF(N980="","",N980-P980)</f>
        <v/>
      </c>
      <c r="R980" s="27" t="n"/>
      <c r="S980" s="28">
        <f>IF(OR(Q980="",R980=""),"",Q980*R980)</f>
        <v/>
      </c>
      <c r="T980" s="20" t="n"/>
      <c r="U980" s="20" t="n"/>
    </row>
    <row r="981">
      <c r="A981" s="20" t="n"/>
      <c r="B981" s="21" t="n"/>
      <c r="C981" s="22" t="n"/>
      <c r="D981" s="22" t="n"/>
      <c r="E981" s="20" t="n"/>
      <c r="F981" s="23">
        <f>IF(E981="","",IFERROR(INDEX(Listeler!$E$2:$E$300,MATCH(E981,Listeler!$D$2:$D$300,0)),""))</f>
        <v/>
      </c>
      <c r="G981" s="20" t="n"/>
      <c r="H981" s="20" t="n"/>
      <c r="I981" s="20" t="n"/>
      <c r="J981" s="24" t="n"/>
      <c r="K981" s="24" t="n"/>
      <c r="L981" s="25">
        <f>IF(OR(J981="",K981=""),"",MAX(J981,K981))</f>
        <v/>
      </c>
      <c r="M981" s="25">
        <f>IF(OR(J981="",K981=""),"",MIN(J981,K981))</f>
        <v/>
      </c>
      <c r="N981" s="25">
        <f>IF(L981="","",L981-M981)</f>
        <v/>
      </c>
      <c r="O981" s="26" t="n"/>
      <c r="P981" s="25">
        <f>IF(N981="","",ROUND(N981*N(O981)/100,0))</f>
        <v/>
      </c>
      <c r="Q981" s="25">
        <f>IF(N981="","",N981-P981)</f>
        <v/>
      </c>
      <c r="R981" s="27" t="n"/>
      <c r="S981" s="28">
        <f>IF(OR(Q981="",R981=""),"",Q981*R981)</f>
        <v/>
      </c>
      <c r="T981" s="20" t="n"/>
      <c r="U981" s="20" t="n"/>
    </row>
    <row r="982">
      <c r="A982" s="20" t="n"/>
      <c r="B982" s="21" t="n"/>
      <c r="C982" s="22" t="n"/>
      <c r="D982" s="22" t="n"/>
      <c r="E982" s="20" t="n"/>
      <c r="F982" s="23">
        <f>IF(E982="","",IFERROR(INDEX(Listeler!$E$2:$E$300,MATCH(E982,Listeler!$D$2:$D$300,0)),""))</f>
        <v/>
      </c>
      <c r="G982" s="20" t="n"/>
      <c r="H982" s="20" t="n"/>
      <c r="I982" s="20" t="n"/>
      <c r="J982" s="24" t="n"/>
      <c r="K982" s="24" t="n"/>
      <c r="L982" s="25">
        <f>IF(OR(J982="",K982=""),"",MAX(J982,K982))</f>
        <v/>
      </c>
      <c r="M982" s="25">
        <f>IF(OR(J982="",K982=""),"",MIN(J982,K982))</f>
        <v/>
      </c>
      <c r="N982" s="25">
        <f>IF(L982="","",L982-M982)</f>
        <v/>
      </c>
      <c r="O982" s="26" t="n"/>
      <c r="P982" s="25">
        <f>IF(N982="","",ROUND(N982*N(O982)/100,0))</f>
        <v/>
      </c>
      <c r="Q982" s="25">
        <f>IF(N982="","",N982-P982)</f>
        <v/>
      </c>
      <c r="R982" s="27" t="n"/>
      <c r="S982" s="28">
        <f>IF(OR(Q982="",R982=""),"",Q982*R982)</f>
        <v/>
      </c>
      <c r="T982" s="20" t="n"/>
      <c r="U982" s="20" t="n"/>
    </row>
    <row r="983">
      <c r="A983" s="20" t="n"/>
      <c r="B983" s="21" t="n"/>
      <c r="C983" s="22" t="n"/>
      <c r="D983" s="22" t="n"/>
      <c r="E983" s="20" t="n"/>
      <c r="F983" s="23">
        <f>IF(E983="","",IFERROR(INDEX(Listeler!$E$2:$E$300,MATCH(E983,Listeler!$D$2:$D$300,0)),""))</f>
        <v/>
      </c>
      <c r="G983" s="20" t="n"/>
      <c r="H983" s="20" t="n"/>
      <c r="I983" s="20" t="n"/>
      <c r="J983" s="24" t="n"/>
      <c r="K983" s="24" t="n"/>
      <c r="L983" s="25">
        <f>IF(OR(J983="",K983=""),"",MAX(J983,K983))</f>
        <v/>
      </c>
      <c r="M983" s="25">
        <f>IF(OR(J983="",K983=""),"",MIN(J983,K983))</f>
        <v/>
      </c>
      <c r="N983" s="25">
        <f>IF(L983="","",L983-M983)</f>
        <v/>
      </c>
      <c r="O983" s="26" t="n"/>
      <c r="P983" s="25">
        <f>IF(N983="","",ROUND(N983*N(O983)/100,0))</f>
        <v/>
      </c>
      <c r="Q983" s="25">
        <f>IF(N983="","",N983-P983)</f>
        <v/>
      </c>
      <c r="R983" s="27" t="n"/>
      <c r="S983" s="28">
        <f>IF(OR(Q983="",R983=""),"",Q983*R983)</f>
        <v/>
      </c>
      <c r="T983" s="20" t="n"/>
      <c r="U983" s="20" t="n"/>
    </row>
    <row r="984">
      <c r="A984" s="20" t="n"/>
      <c r="B984" s="21" t="n"/>
      <c r="C984" s="22" t="n"/>
      <c r="D984" s="22" t="n"/>
      <c r="E984" s="20" t="n"/>
      <c r="F984" s="23">
        <f>IF(E984="","",IFERROR(INDEX(Listeler!$E$2:$E$300,MATCH(E984,Listeler!$D$2:$D$300,0)),""))</f>
        <v/>
      </c>
      <c r="G984" s="20" t="n"/>
      <c r="H984" s="20" t="n"/>
      <c r="I984" s="20" t="n"/>
      <c r="J984" s="24" t="n"/>
      <c r="K984" s="24" t="n"/>
      <c r="L984" s="25">
        <f>IF(OR(J984="",K984=""),"",MAX(J984,K984))</f>
        <v/>
      </c>
      <c r="M984" s="25">
        <f>IF(OR(J984="",K984=""),"",MIN(J984,K984))</f>
        <v/>
      </c>
      <c r="N984" s="25">
        <f>IF(L984="","",L984-M984)</f>
        <v/>
      </c>
      <c r="O984" s="26" t="n"/>
      <c r="P984" s="25">
        <f>IF(N984="","",ROUND(N984*N(O984)/100,0))</f>
        <v/>
      </c>
      <c r="Q984" s="25">
        <f>IF(N984="","",N984-P984)</f>
        <v/>
      </c>
      <c r="R984" s="27" t="n"/>
      <c r="S984" s="28">
        <f>IF(OR(Q984="",R984=""),"",Q984*R984)</f>
        <v/>
      </c>
      <c r="T984" s="20" t="n"/>
      <c r="U984" s="20" t="n"/>
    </row>
    <row r="985">
      <c r="A985" s="20" t="n"/>
      <c r="B985" s="21" t="n"/>
      <c r="C985" s="22" t="n"/>
      <c r="D985" s="22" t="n"/>
      <c r="E985" s="20" t="n"/>
      <c r="F985" s="23">
        <f>IF(E985="","",IFERROR(INDEX(Listeler!$E$2:$E$300,MATCH(E985,Listeler!$D$2:$D$300,0)),""))</f>
        <v/>
      </c>
      <c r="G985" s="20" t="n"/>
      <c r="H985" s="20" t="n"/>
      <c r="I985" s="20" t="n"/>
      <c r="J985" s="24" t="n"/>
      <c r="K985" s="24" t="n"/>
      <c r="L985" s="25">
        <f>IF(OR(J985="",K985=""),"",MAX(J985,K985))</f>
        <v/>
      </c>
      <c r="M985" s="25">
        <f>IF(OR(J985="",K985=""),"",MIN(J985,K985))</f>
        <v/>
      </c>
      <c r="N985" s="25">
        <f>IF(L985="","",L985-M985)</f>
        <v/>
      </c>
      <c r="O985" s="26" t="n"/>
      <c r="P985" s="25">
        <f>IF(N985="","",ROUND(N985*N(O985)/100,0))</f>
        <v/>
      </c>
      <c r="Q985" s="25">
        <f>IF(N985="","",N985-P985)</f>
        <v/>
      </c>
      <c r="R985" s="27" t="n"/>
      <c r="S985" s="28">
        <f>IF(OR(Q985="",R985=""),"",Q985*R985)</f>
        <v/>
      </c>
      <c r="T985" s="20" t="n"/>
      <c r="U985" s="20" t="n"/>
    </row>
    <row r="986">
      <c r="A986" s="20" t="n"/>
      <c r="B986" s="21" t="n"/>
      <c r="C986" s="22" t="n"/>
      <c r="D986" s="22" t="n"/>
      <c r="E986" s="20" t="n"/>
      <c r="F986" s="23">
        <f>IF(E986="","",IFERROR(INDEX(Listeler!$E$2:$E$300,MATCH(E986,Listeler!$D$2:$D$300,0)),""))</f>
        <v/>
      </c>
      <c r="G986" s="20" t="n"/>
      <c r="H986" s="20" t="n"/>
      <c r="I986" s="20" t="n"/>
      <c r="J986" s="24" t="n"/>
      <c r="K986" s="24" t="n"/>
      <c r="L986" s="25">
        <f>IF(OR(J986="",K986=""),"",MAX(J986,K986))</f>
        <v/>
      </c>
      <c r="M986" s="25">
        <f>IF(OR(J986="",K986=""),"",MIN(J986,K986))</f>
        <v/>
      </c>
      <c r="N986" s="25">
        <f>IF(L986="","",L986-M986)</f>
        <v/>
      </c>
      <c r="O986" s="26" t="n"/>
      <c r="P986" s="25">
        <f>IF(N986="","",ROUND(N986*N(O986)/100,0))</f>
        <v/>
      </c>
      <c r="Q986" s="25">
        <f>IF(N986="","",N986-P986)</f>
        <v/>
      </c>
      <c r="R986" s="27" t="n"/>
      <c r="S986" s="28">
        <f>IF(OR(Q986="",R986=""),"",Q986*R986)</f>
        <v/>
      </c>
      <c r="T986" s="20" t="n"/>
      <c r="U986" s="20" t="n"/>
    </row>
    <row r="987">
      <c r="A987" s="20" t="n"/>
      <c r="B987" s="21" t="n"/>
      <c r="C987" s="22" t="n"/>
      <c r="D987" s="22" t="n"/>
      <c r="E987" s="20" t="n"/>
      <c r="F987" s="23">
        <f>IF(E987="","",IFERROR(INDEX(Listeler!$E$2:$E$300,MATCH(E987,Listeler!$D$2:$D$300,0)),""))</f>
        <v/>
      </c>
      <c r="G987" s="20" t="n"/>
      <c r="H987" s="20" t="n"/>
      <c r="I987" s="20" t="n"/>
      <c r="J987" s="24" t="n"/>
      <c r="K987" s="24" t="n"/>
      <c r="L987" s="25">
        <f>IF(OR(J987="",K987=""),"",MAX(J987,K987))</f>
        <v/>
      </c>
      <c r="M987" s="25">
        <f>IF(OR(J987="",K987=""),"",MIN(J987,K987))</f>
        <v/>
      </c>
      <c r="N987" s="25">
        <f>IF(L987="","",L987-M987)</f>
        <v/>
      </c>
      <c r="O987" s="26" t="n"/>
      <c r="P987" s="25">
        <f>IF(N987="","",ROUND(N987*N(O987)/100,0))</f>
        <v/>
      </c>
      <c r="Q987" s="25">
        <f>IF(N987="","",N987-P987)</f>
        <v/>
      </c>
      <c r="R987" s="27" t="n"/>
      <c r="S987" s="28">
        <f>IF(OR(Q987="",R987=""),"",Q987*R987)</f>
        <v/>
      </c>
      <c r="T987" s="20" t="n"/>
      <c r="U987" s="20" t="n"/>
    </row>
    <row r="988">
      <c r="A988" s="20" t="n"/>
      <c r="B988" s="21" t="n"/>
      <c r="C988" s="22" t="n"/>
      <c r="D988" s="22" t="n"/>
      <c r="E988" s="20" t="n"/>
      <c r="F988" s="23">
        <f>IF(E988="","",IFERROR(INDEX(Listeler!$E$2:$E$300,MATCH(E988,Listeler!$D$2:$D$300,0)),""))</f>
        <v/>
      </c>
      <c r="G988" s="20" t="n"/>
      <c r="H988" s="20" t="n"/>
      <c r="I988" s="20" t="n"/>
      <c r="J988" s="24" t="n"/>
      <c r="K988" s="24" t="n"/>
      <c r="L988" s="25">
        <f>IF(OR(J988="",K988=""),"",MAX(J988,K988))</f>
        <v/>
      </c>
      <c r="M988" s="25">
        <f>IF(OR(J988="",K988=""),"",MIN(J988,K988))</f>
        <v/>
      </c>
      <c r="N988" s="25">
        <f>IF(L988="","",L988-M988)</f>
        <v/>
      </c>
      <c r="O988" s="26" t="n"/>
      <c r="P988" s="25">
        <f>IF(N988="","",ROUND(N988*N(O988)/100,0))</f>
        <v/>
      </c>
      <c r="Q988" s="25">
        <f>IF(N988="","",N988-P988)</f>
        <v/>
      </c>
      <c r="R988" s="27" t="n"/>
      <c r="S988" s="28">
        <f>IF(OR(Q988="",R988=""),"",Q988*R988)</f>
        <v/>
      </c>
      <c r="T988" s="20" t="n"/>
      <c r="U988" s="20" t="n"/>
    </row>
    <row r="989">
      <c r="A989" s="20" t="n"/>
      <c r="B989" s="21" t="n"/>
      <c r="C989" s="22" t="n"/>
      <c r="D989" s="22" t="n"/>
      <c r="E989" s="20" t="n"/>
      <c r="F989" s="23">
        <f>IF(E989="","",IFERROR(INDEX(Listeler!$E$2:$E$300,MATCH(E989,Listeler!$D$2:$D$300,0)),""))</f>
        <v/>
      </c>
      <c r="G989" s="20" t="n"/>
      <c r="H989" s="20" t="n"/>
      <c r="I989" s="20" t="n"/>
      <c r="J989" s="24" t="n"/>
      <c r="K989" s="24" t="n"/>
      <c r="L989" s="25">
        <f>IF(OR(J989="",K989=""),"",MAX(J989,K989))</f>
        <v/>
      </c>
      <c r="M989" s="25">
        <f>IF(OR(J989="",K989=""),"",MIN(J989,K989))</f>
        <v/>
      </c>
      <c r="N989" s="25">
        <f>IF(L989="","",L989-M989)</f>
        <v/>
      </c>
      <c r="O989" s="26" t="n"/>
      <c r="P989" s="25">
        <f>IF(N989="","",ROUND(N989*N(O989)/100,0))</f>
        <v/>
      </c>
      <c r="Q989" s="25">
        <f>IF(N989="","",N989-P989)</f>
        <v/>
      </c>
      <c r="R989" s="27" t="n"/>
      <c r="S989" s="28">
        <f>IF(OR(Q989="",R989=""),"",Q989*R989)</f>
        <v/>
      </c>
      <c r="T989" s="20" t="n"/>
      <c r="U989" s="20" t="n"/>
    </row>
    <row r="990">
      <c r="A990" s="20" t="n"/>
      <c r="B990" s="21" t="n"/>
      <c r="C990" s="22" t="n"/>
      <c r="D990" s="22" t="n"/>
      <c r="E990" s="20" t="n"/>
      <c r="F990" s="23">
        <f>IF(E990="","",IFERROR(INDEX(Listeler!$E$2:$E$300,MATCH(E990,Listeler!$D$2:$D$300,0)),""))</f>
        <v/>
      </c>
      <c r="G990" s="20" t="n"/>
      <c r="H990" s="20" t="n"/>
      <c r="I990" s="20" t="n"/>
      <c r="J990" s="24" t="n"/>
      <c r="K990" s="24" t="n"/>
      <c r="L990" s="25">
        <f>IF(OR(J990="",K990=""),"",MAX(J990,K990))</f>
        <v/>
      </c>
      <c r="M990" s="25">
        <f>IF(OR(J990="",K990=""),"",MIN(J990,K990))</f>
        <v/>
      </c>
      <c r="N990" s="25">
        <f>IF(L990="","",L990-M990)</f>
        <v/>
      </c>
      <c r="O990" s="26" t="n"/>
      <c r="P990" s="25">
        <f>IF(N990="","",ROUND(N990*N(O990)/100,0))</f>
        <v/>
      </c>
      <c r="Q990" s="25">
        <f>IF(N990="","",N990-P990)</f>
        <v/>
      </c>
      <c r="R990" s="27" t="n"/>
      <c r="S990" s="28">
        <f>IF(OR(Q990="",R990=""),"",Q990*R990)</f>
        <v/>
      </c>
      <c r="T990" s="20" t="n"/>
      <c r="U990" s="20" t="n"/>
    </row>
    <row r="991">
      <c r="A991" s="20" t="n"/>
      <c r="B991" s="21" t="n"/>
      <c r="C991" s="22" t="n"/>
      <c r="D991" s="22" t="n"/>
      <c r="E991" s="20" t="n"/>
      <c r="F991" s="23">
        <f>IF(E991="","",IFERROR(INDEX(Listeler!$E$2:$E$300,MATCH(E991,Listeler!$D$2:$D$300,0)),""))</f>
        <v/>
      </c>
      <c r="G991" s="20" t="n"/>
      <c r="H991" s="20" t="n"/>
      <c r="I991" s="20" t="n"/>
      <c r="J991" s="24" t="n"/>
      <c r="K991" s="24" t="n"/>
      <c r="L991" s="25">
        <f>IF(OR(J991="",K991=""),"",MAX(J991,K991))</f>
        <v/>
      </c>
      <c r="M991" s="25">
        <f>IF(OR(J991="",K991=""),"",MIN(J991,K991))</f>
        <v/>
      </c>
      <c r="N991" s="25">
        <f>IF(L991="","",L991-M991)</f>
        <v/>
      </c>
      <c r="O991" s="26" t="n"/>
      <c r="P991" s="25">
        <f>IF(N991="","",ROUND(N991*N(O991)/100,0))</f>
        <v/>
      </c>
      <c r="Q991" s="25">
        <f>IF(N991="","",N991-P991)</f>
        <v/>
      </c>
      <c r="R991" s="27" t="n"/>
      <c r="S991" s="28">
        <f>IF(OR(Q991="",R991=""),"",Q991*R991)</f>
        <v/>
      </c>
      <c r="T991" s="20" t="n"/>
      <c r="U991" s="20" t="n"/>
    </row>
    <row r="992">
      <c r="A992" s="20" t="n"/>
      <c r="B992" s="21" t="n"/>
      <c r="C992" s="22" t="n"/>
      <c r="D992" s="22" t="n"/>
      <c r="E992" s="20" t="n"/>
      <c r="F992" s="23">
        <f>IF(E992="","",IFERROR(INDEX(Listeler!$E$2:$E$300,MATCH(E992,Listeler!$D$2:$D$300,0)),""))</f>
        <v/>
      </c>
      <c r="G992" s="20" t="n"/>
      <c r="H992" s="20" t="n"/>
      <c r="I992" s="20" t="n"/>
      <c r="J992" s="24" t="n"/>
      <c r="K992" s="24" t="n"/>
      <c r="L992" s="25">
        <f>IF(OR(J992="",K992=""),"",MAX(J992,K992))</f>
        <v/>
      </c>
      <c r="M992" s="25">
        <f>IF(OR(J992="",K992=""),"",MIN(J992,K992))</f>
        <v/>
      </c>
      <c r="N992" s="25">
        <f>IF(L992="","",L992-M992)</f>
        <v/>
      </c>
      <c r="O992" s="26" t="n"/>
      <c r="P992" s="25">
        <f>IF(N992="","",ROUND(N992*N(O992)/100,0))</f>
        <v/>
      </c>
      <c r="Q992" s="25">
        <f>IF(N992="","",N992-P992)</f>
        <v/>
      </c>
      <c r="R992" s="27" t="n"/>
      <c r="S992" s="28">
        <f>IF(OR(Q992="",R992=""),"",Q992*R992)</f>
        <v/>
      </c>
      <c r="T992" s="20" t="n"/>
      <c r="U992" s="20" t="n"/>
    </row>
    <row r="993">
      <c r="A993" s="20" t="n"/>
      <c r="B993" s="21" t="n"/>
      <c r="C993" s="22" t="n"/>
      <c r="D993" s="22" t="n"/>
      <c r="E993" s="20" t="n"/>
      <c r="F993" s="23">
        <f>IF(E993="","",IFERROR(INDEX(Listeler!$E$2:$E$300,MATCH(E993,Listeler!$D$2:$D$300,0)),""))</f>
        <v/>
      </c>
      <c r="G993" s="20" t="n"/>
      <c r="H993" s="20" t="n"/>
      <c r="I993" s="20" t="n"/>
      <c r="J993" s="24" t="n"/>
      <c r="K993" s="24" t="n"/>
      <c r="L993" s="25">
        <f>IF(OR(J993="",K993=""),"",MAX(J993,K993))</f>
        <v/>
      </c>
      <c r="M993" s="25">
        <f>IF(OR(J993="",K993=""),"",MIN(J993,K993))</f>
        <v/>
      </c>
      <c r="N993" s="25">
        <f>IF(L993="","",L993-M993)</f>
        <v/>
      </c>
      <c r="O993" s="26" t="n"/>
      <c r="P993" s="25">
        <f>IF(N993="","",ROUND(N993*N(O993)/100,0))</f>
        <v/>
      </c>
      <c r="Q993" s="25">
        <f>IF(N993="","",N993-P993)</f>
        <v/>
      </c>
      <c r="R993" s="27" t="n"/>
      <c r="S993" s="28">
        <f>IF(OR(Q993="",R993=""),"",Q993*R993)</f>
        <v/>
      </c>
      <c r="T993" s="20" t="n"/>
      <c r="U993" s="20" t="n"/>
    </row>
    <row r="994">
      <c r="A994" s="20" t="n"/>
      <c r="B994" s="21" t="n"/>
      <c r="C994" s="22" t="n"/>
      <c r="D994" s="22" t="n"/>
      <c r="E994" s="20" t="n"/>
      <c r="F994" s="23">
        <f>IF(E994="","",IFERROR(INDEX(Listeler!$E$2:$E$300,MATCH(E994,Listeler!$D$2:$D$300,0)),""))</f>
        <v/>
      </c>
      <c r="G994" s="20" t="n"/>
      <c r="H994" s="20" t="n"/>
      <c r="I994" s="20" t="n"/>
      <c r="J994" s="24" t="n"/>
      <c r="K994" s="24" t="n"/>
      <c r="L994" s="25">
        <f>IF(OR(J994="",K994=""),"",MAX(J994,K994))</f>
        <v/>
      </c>
      <c r="M994" s="25">
        <f>IF(OR(J994="",K994=""),"",MIN(J994,K994))</f>
        <v/>
      </c>
      <c r="N994" s="25">
        <f>IF(L994="","",L994-M994)</f>
        <v/>
      </c>
      <c r="O994" s="26" t="n"/>
      <c r="P994" s="25">
        <f>IF(N994="","",ROUND(N994*N(O994)/100,0))</f>
        <v/>
      </c>
      <c r="Q994" s="25">
        <f>IF(N994="","",N994-P994)</f>
        <v/>
      </c>
      <c r="R994" s="27" t="n"/>
      <c r="S994" s="28">
        <f>IF(OR(Q994="",R994=""),"",Q994*R994)</f>
        <v/>
      </c>
      <c r="T994" s="20" t="n"/>
      <c r="U994" s="20" t="n"/>
    </row>
    <row r="995">
      <c r="A995" s="20" t="n"/>
      <c r="B995" s="21" t="n"/>
      <c r="C995" s="22" t="n"/>
      <c r="D995" s="22" t="n"/>
      <c r="E995" s="20" t="n"/>
      <c r="F995" s="23">
        <f>IF(E995="","",IFERROR(INDEX(Listeler!$E$2:$E$300,MATCH(E995,Listeler!$D$2:$D$300,0)),""))</f>
        <v/>
      </c>
      <c r="G995" s="20" t="n"/>
      <c r="H995" s="20" t="n"/>
      <c r="I995" s="20" t="n"/>
      <c r="J995" s="24" t="n"/>
      <c r="K995" s="24" t="n"/>
      <c r="L995" s="25">
        <f>IF(OR(J995="",K995=""),"",MAX(J995,K995))</f>
        <v/>
      </c>
      <c r="M995" s="25">
        <f>IF(OR(J995="",K995=""),"",MIN(J995,K995))</f>
        <v/>
      </c>
      <c r="N995" s="25">
        <f>IF(L995="","",L995-M995)</f>
        <v/>
      </c>
      <c r="O995" s="26" t="n"/>
      <c r="P995" s="25">
        <f>IF(N995="","",ROUND(N995*N(O995)/100,0))</f>
        <v/>
      </c>
      <c r="Q995" s="25">
        <f>IF(N995="","",N995-P995)</f>
        <v/>
      </c>
      <c r="R995" s="27" t="n"/>
      <c r="S995" s="28">
        <f>IF(OR(Q995="",R995=""),"",Q995*R995)</f>
        <v/>
      </c>
      <c r="T995" s="20" t="n"/>
      <c r="U995" s="20" t="n"/>
    </row>
    <row r="996">
      <c r="A996" s="20" t="n"/>
      <c r="B996" s="21" t="n"/>
      <c r="C996" s="22" t="n"/>
      <c r="D996" s="22" t="n"/>
      <c r="E996" s="20" t="n"/>
      <c r="F996" s="23">
        <f>IF(E996="","",IFERROR(INDEX(Listeler!$E$2:$E$300,MATCH(E996,Listeler!$D$2:$D$300,0)),""))</f>
        <v/>
      </c>
      <c r="G996" s="20" t="n"/>
      <c r="H996" s="20" t="n"/>
      <c r="I996" s="20" t="n"/>
      <c r="J996" s="24" t="n"/>
      <c r="K996" s="24" t="n"/>
      <c r="L996" s="25">
        <f>IF(OR(J996="",K996=""),"",MAX(J996,K996))</f>
        <v/>
      </c>
      <c r="M996" s="25">
        <f>IF(OR(J996="",K996=""),"",MIN(J996,K996))</f>
        <v/>
      </c>
      <c r="N996" s="25">
        <f>IF(L996="","",L996-M996)</f>
        <v/>
      </c>
      <c r="O996" s="26" t="n"/>
      <c r="P996" s="25">
        <f>IF(N996="","",ROUND(N996*N(O996)/100,0))</f>
        <v/>
      </c>
      <c r="Q996" s="25">
        <f>IF(N996="","",N996-P996)</f>
        <v/>
      </c>
      <c r="R996" s="27" t="n"/>
      <c r="S996" s="28">
        <f>IF(OR(Q996="",R996=""),"",Q996*R996)</f>
        <v/>
      </c>
      <c r="T996" s="20" t="n"/>
      <c r="U996" s="20" t="n"/>
    </row>
    <row r="997">
      <c r="A997" s="20" t="n"/>
      <c r="B997" s="21" t="n"/>
      <c r="C997" s="22" t="n"/>
      <c r="D997" s="22" t="n"/>
      <c r="E997" s="20" t="n"/>
      <c r="F997" s="23">
        <f>IF(E997="","",IFERROR(INDEX(Listeler!$E$2:$E$300,MATCH(E997,Listeler!$D$2:$D$300,0)),""))</f>
        <v/>
      </c>
      <c r="G997" s="20" t="n"/>
      <c r="H997" s="20" t="n"/>
      <c r="I997" s="20" t="n"/>
      <c r="J997" s="24" t="n"/>
      <c r="K997" s="24" t="n"/>
      <c r="L997" s="25">
        <f>IF(OR(J997="",K997=""),"",MAX(J997,K997))</f>
        <v/>
      </c>
      <c r="M997" s="25">
        <f>IF(OR(J997="",K997=""),"",MIN(J997,K997))</f>
        <v/>
      </c>
      <c r="N997" s="25">
        <f>IF(L997="","",L997-M997)</f>
        <v/>
      </c>
      <c r="O997" s="26" t="n"/>
      <c r="P997" s="25">
        <f>IF(N997="","",ROUND(N997*N(O997)/100,0))</f>
        <v/>
      </c>
      <c r="Q997" s="25">
        <f>IF(N997="","",N997-P997)</f>
        <v/>
      </c>
      <c r="R997" s="27" t="n"/>
      <c r="S997" s="28">
        <f>IF(OR(Q997="",R997=""),"",Q997*R997)</f>
        <v/>
      </c>
      <c r="T997" s="20" t="n"/>
      <c r="U997" s="20" t="n"/>
    </row>
    <row r="998">
      <c r="A998" s="20" t="n"/>
      <c r="B998" s="21" t="n"/>
      <c r="C998" s="22" t="n"/>
      <c r="D998" s="22" t="n"/>
      <c r="E998" s="20" t="n"/>
      <c r="F998" s="23">
        <f>IF(E998="","",IFERROR(INDEX(Listeler!$E$2:$E$300,MATCH(E998,Listeler!$D$2:$D$300,0)),""))</f>
        <v/>
      </c>
      <c r="G998" s="20" t="n"/>
      <c r="H998" s="20" t="n"/>
      <c r="I998" s="20" t="n"/>
      <c r="J998" s="24" t="n"/>
      <c r="K998" s="24" t="n"/>
      <c r="L998" s="25">
        <f>IF(OR(J998="",K998=""),"",MAX(J998,K998))</f>
        <v/>
      </c>
      <c r="M998" s="25">
        <f>IF(OR(J998="",K998=""),"",MIN(J998,K998))</f>
        <v/>
      </c>
      <c r="N998" s="25">
        <f>IF(L998="","",L998-M998)</f>
        <v/>
      </c>
      <c r="O998" s="26" t="n"/>
      <c r="P998" s="25">
        <f>IF(N998="","",ROUND(N998*N(O998)/100,0))</f>
        <v/>
      </c>
      <c r="Q998" s="25">
        <f>IF(N998="","",N998-P998)</f>
        <v/>
      </c>
      <c r="R998" s="27" t="n"/>
      <c r="S998" s="28">
        <f>IF(OR(Q998="",R998=""),"",Q998*R998)</f>
        <v/>
      </c>
      <c r="T998" s="20" t="n"/>
      <c r="U998" s="20" t="n"/>
    </row>
    <row r="999">
      <c r="A999" s="20" t="n"/>
      <c r="B999" s="21" t="n"/>
      <c r="C999" s="22" t="n"/>
      <c r="D999" s="22" t="n"/>
      <c r="E999" s="20" t="n"/>
      <c r="F999" s="23">
        <f>IF(E999="","",IFERROR(INDEX(Listeler!$E$2:$E$300,MATCH(E999,Listeler!$D$2:$D$300,0)),""))</f>
        <v/>
      </c>
      <c r="G999" s="20" t="n"/>
      <c r="H999" s="20" t="n"/>
      <c r="I999" s="20" t="n"/>
      <c r="J999" s="24" t="n"/>
      <c r="K999" s="24" t="n"/>
      <c r="L999" s="25">
        <f>IF(OR(J999="",K999=""),"",MAX(J999,K999))</f>
        <v/>
      </c>
      <c r="M999" s="25">
        <f>IF(OR(J999="",K999=""),"",MIN(J999,K999))</f>
        <v/>
      </c>
      <c r="N999" s="25">
        <f>IF(L999="","",L999-M999)</f>
        <v/>
      </c>
      <c r="O999" s="26" t="n"/>
      <c r="P999" s="25">
        <f>IF(N999="","",ROUND(N999*N(O999)/100,0))</f>
        <v/>
      </c>
      <c r="Q999" s="25">
        <f>IF(N999="","",N999-P999)</f>
        <v/>
      </c>
      <c r="R999" s="27" t="n"/>
      <c r="S999" s="28">
        <f>IF(OR(Q999="",R999=""),"",Q999*R999)</f>
        <v/>
      </c>
      <c r="T999" s="20" t="n"/>
      <c r="U999" s="20" t="n"/>
    </row>
    <row r="1000">
      <c r="A1000" s="20" t="n"/>
      <c r="B1000" s="21" t="n"/>
      <c r="C1000" s="22" t="n"/>
      <c r="D1000" s="22" t="n"/>
      <c r="E1000" s="20" t="n"/>
      <c r="F1000" s="23">
        <f>IF(E1000="","",IFERROR(INDEX(Listeler!$E$2:$E$300,MATCH(E1000,Listeler!$D$2:$D$300,0)),""))</f>
        <v/>
      </c>
      <c r="G1000" s="20" t="n"/>
      <c r="H1000" s="20" t="n"/>
      <c r="I1000" s="20" t="n"/>
      <c r="J1000" s="24" t="n"/>
      <c r="K1000" s="24" t="n"/>
      <c r="L1000" s="25">
        <f>IF(OR(J1000="",K1000=""),"",MAX(J1000,K1000))</f>
        <v/>
      </c>
      <c r="M1000" s="25">
        <f>IF(OR(J1000="",K1000=""),"",MIN(J1000,K1000))</f>
        <v/>
      </c>
      <c r="N1000" s="25">
        <f>IF(L1000="","",L1000-M1000)</f>
        <v/>
      </c>
      <c r="O1000" s="26" t="n"/>
      <c r="P1000" s="25">
        <f>IF(N1000="","",ROUND(N1000*N(O1000)/100,0))</f>
        <v/>
      </c>
      <c r="Q1000" s="25">
        <f>IF(N1000="","",N1000-P1000)</f>
        <v/>
      </c>
      <c r="R1000" s="27" t="n"/>
      <c r="S1000" s="28">
        <f>IF(OR(Q1000="",R1000=""),"",Q1000*R1000)</f>
        <v/>
      </c>
      <c r="T1000" s="20" t="n"/>
      <c r="U1000" s="20" t="n"/>
    </row>
    <row r="1001">
      <c r="A1001" s="20" t="n"/>
      <c r="B1001" s="21" t="n"/>
      <c r="C1001" s="22" t="n"/>
      <c r="D1001" s="22" t="n"/>
      <c r="E1001" s="20" t="n"/>
      <c r="F1001" s="23">
        <f>IF(E1001="","",IFERROR(INDEX(Listeler!$E$2:$E$300,MATCH(E1001,Listeler!$D$2:$D$300,0)),""))</f>
        <v/>
      </c>
      <c r="G1001" s="20" t="n"/>
      <c r="H1001" s="20" t="n"/>
      <c r="I1001" s="20" t="n"/>
      <c r="J1001" s="24" t="n"/>
      <c r="K1001" s="24" t="n"/>
      <c r="L1001" s="25">
        <f>IF(OR(J1001="",K1001=""),"",MAX(J1001,K1001))</f>
        <v/>
      </c>
      <c r="M1001" s="25">
        <f>IF(OR(J1001="",K1001=""),"",MIN(J1001,K1001))</f>
        <v/>
      </c>
      <c r="N1001" s="25">
        <f>IF(L1001="","",L1001-M1001)</f>
        <v/>
      </c>
      <c r="O1001" s="26" t="n"/>
      <c r="P1001" s="25">
        <f>IF(N1001="","",ROUND(N1001*N(O1001)/100,0))</f>
        <v/>
      </c>
      <c r="Q1001" s="25">
        <f>IF(N1001="","",N1001-P1001)</f>
        <v/>
      </c>
      <c r="R1001" s="27" t="n"/>
      <c r="S1001" s="28">
        <f>IF(OR(Q1001="",R1001=""),"",Q1001*R1001)</f>
        <v/>
      </c>
      <c r="T1001" s="20" t="n"/>
      <c r="U1001" s="20" t="n"/>
    </row>
    <row r="1002">
      <c r="A1002" s="20" t="n"/>
      <c r="B1002" s="21" t="n"/>
      <c r="C1002" s="22" t="n"/>
      <c r="D1002" s="22" t="n"/>
      <c r="E1002" s="20" t="n"/>
      <c r="F1002" s="23">
        <f>IF(E1002="","",IFERROR(INDEX(Listeler!$E$2:$E$300,MATCH(E1002,Listeler!$D$2:$D$300,0)),""))</f>
        <v/>
      </c>
      <c r="G1002" s="20" t="n"/>
      <c r="H1002" s="20" t="n"/>
      <c r="I1002" s="20" t="n"/>
      <c r="J1002" s="24" t="n"/>
      <c r="K1002" s="24" t="n"/>
      <c r="L1002" s="25">
        <f>IF(OR(J1002="",K1002=""),"",MAX(J1002,K1002))</f>
        <v/>
      </c>
      <c r="M1002" s="25">
        <f>IF(OR(J1002="",K1002=""),"",MIN(J1002,K1002))</f>
        <v/>
      </c>
      <c r="N1002" s="25">
        <f>IF(L1002="","",L1002-M1002)</f>
        <v/>
      </c>
      <c r="O1002" s="26" t="n"/>
      <c r="P1002" s="25">
        <f>IF(N1002="","",ROUND(N1002*N(O1002)/100,0))</f>
        <v/>
      </c>
      <c r="Q1002" s="25">
        <f>IF(N1002="","",N1002-P1002)</f>
        <v/>
      </c>
      <c r="R1002" s="27" t="n"/>
      <c r="S1002" s="28">
        <f>IF(OR(Q1002="",R1002=""),"",Q1002*R1002)</f>
        <v/>
      </c>
      <c r="T1002" s="20" t="n"/>
      <c r="U1002" s="20" t="n"/>
    </row>
    <row r="1003">
      <c r="A1003" s="20" t="n"/>
      <c r="B1003" s="21" t="n"/>
      <c r="C1003" s="22" t="n"/>
      <c r="D1003" s="22" t="n"/>
      <c r="E1003" s="20" t="n"/>
      <c r="F1003" s="23">
        <f>IF(E1003="","",IFERROR(INDEX(Listeler!$E$2:$E$300,MATCH(E1003,Listeler!$D$2:$D$300,0)),""))</f>
        <v/>
      </c>
      <c r="G1003" s="20" t="n"/>
      <c r="H1003" s="20" t="n"/>
      <c r="I1003" s="20" t="n"/>
      <c r="J1003" s="24" t="n"/>
      <c r="K1003" s="24" t="n"/>
      <c r="L1003" s="25">
        <f>IF(OR(J1003="",K1003=""),"",MAX(J1003,K1003))</f>
        <v/>
      </c>
      <c r="M1003" s="25">
        <f>IF(OR(J1003="",K1003=""),"",MIN(J1003,K1003))</f>
        <v/>
      </c>
      <c r="N1003" s="25">
        <f>IF(L1003="","",L1003-M1003)</f>
        <v/>
      </c>
      <c r="O1003" s="26" t="n"/>
      <c r="P1003" s="25">
        <f>IF(N1003="","",ROUND(N1003*N(O1003)/100,0))</f>
        <v/>
      </c>
      <c r="Q1003" s="25">
        <f>IF(N1003="","",N1003-P1003)</f>
        <v/>
      </c>
      <c r="R1003" s="27" t="n"/>
      <c r="S1003" s="28">
        <f>IF(OR(Q1003="",R1003=""),"",Q1003*R1003)</f>
        <v/>
      </c>
      <c r="T1003" s="20" t="n"/>
      <c r="U1003" s="20" t="n"/>
    </row>
    <row r="1004">
      <c r="A1004" s="20" t="n"/>
      <c r="B1004" s="21" t="n"/>
      <c r="C1004" s="22" t="n"/>
      <c r="D1004" s="22" t="n"/>
      <c r="E1004" s="20" t="n"/>
      <c r="F1004" s="23">
        <f>IF(E1004="","",IFERROR(INDEX(Listeler!$E$2:$E$300,MATCH(E1004,Listeler!$D$2:$D$300,0)),""))</f>
        <v/>
      </c>
      <c r="G1004" s="20" t="n"/>
      <c r="H1004" s="20" t="n"/>
      <c r="I1004" s="20" t="n"/>
      <c r="J1004" s="24" t="n"/>
      <c r="K1004" s="24" t="n"/>
      <c r="L1004" s="25">
        <f>IF(OR(J1004="",K1004=""),"",MAX(J1004,K1004))</f>
        <v/>
      </c>
      <c r="M1004" s="25">
        <f>IF(OR(J1004="",K1004=""),"",MIN(J1004,K1004))</f>
        <v/>
      </c>
      <c r="N1004" s="25">
        <f>IF(L1004="","",L1004-M1004)</f>
        <v/>
      </c>
      <c r="O1004" s="26" t="n"/>
      <c r="P1004" s="25">
        <f>IF(N1004="","",ROUND(N1004*N(O1004)/100,0))</f>
        <v/>
      </c>
      <c r="Q1004" s="25">
        <f>IF(N1004="","",N1004-P1004)</f>
        <v/>
      </c>
      <c r="R1004" s="27" t="n"/>
      <c r="S1004" s="28">
        <f>IF(OR(Q1004="",R1004=""),"",Q1004*R1004)</f>
        <v/>
      </c>
      <c r="T1004" s="20" t="n"/>
      <c r="U1004" s="20" t="n"/>
    </row>
    <row r="1005">
      <c r="A1005" s="20" t="n"/>
      <c r="B1005" s="21" t="n"/>
      <c r="C1005" s="22" t="n"/>
      <c r="D1005" s="22" t="n"/>
      <c r="E1005" s="20" t="n"/>
      <c r="F1005" s="23">
        <f>IF(E1005="","",IFERROR(INDEX(Listeler!$E$2:$E$300,MATCH(E1005,Listeler!$D$2:$D$300,0)),""))</f>
        <v/>
      </c>
      <c r="G1005" s="20" t="n"/>
      <c r="H1005" s="20" t="n"/>
      <c r="I1005" s="20" t="n"/>
      <c r="J1005" s="24" t="n"/>
      <c r="K1005" s="24" t="n"/>
      <c r="L1005" s="25">
        <f>IF(OR(J1005="",K1005=""),"",MAX(J1005,K1005))</f>
        <v/>
      </c>
      <c r="M1005" s="25">
        <f>IF(OR(J1005="",K1005=""),"",MIN(J1005,K1005))</f>
        <v/>
      </c>
      <c r="N1005" s="25">
        <f>IF(L1005="","",L1005-M1005)</f>
        <v/>
      </c>
      <c r="O1005" s="26" t="n"/>
      <c r="P1005" s="25">
        <f>IF(N1005="","",ROUND(N1005*N(O1005)/100,0))</f>
        <v/>
      </c>
      <c r="Q1005" s="25">
        <f>IF(N1005="","",N1005-P1005)</f>
        <v/>
      </c>
      <c r="R1005" s="27" t="n"/>
      <c r="S1005" s="28">
        <f>IF(OR(Q1005="",R1005=""),"",Q1005*R1005)</f>
        <v/>
      </c>
      <c r="T1005" s="20" t="n"/>
      <c r="U1005" s="20" t="n"/>
    </row>
    <row r="1006">
      <c r="A1006" s="20" t="n"/>
      <c r="B1006" s="21" t="n"/>
      <c r="C1006" s="22" t="n"/>
      <c r="D1006" s="22" t="n"/>
      <c r="E1006" s="20" t="n"/>
      <c r="F1006" s="23">
        <f>IF(E1006="","",IFERROR(INDEX(Listeler!$E$2:$E$300,MATCH(E1006,Listeler!$D$2:$D$300,0)),""))</f>
        <v/>
      </c>
      <c r="G1006" s="20" t="n"/>
      <c r="H1006" s="20" t="n"/>
      <c r="I1006" s="20" t="n"/>
      <c r="J1006" s="24" t="n"/>
      <c r="K1006" s="24" t="n"/>
      <c r="L1006" s="25">
        <f>IF(OR(J1006="",K1006=""),"",MAX(J1006,K1006))</f>
        <v/>
      </c>
      <c r="M1006" s="25">
        <f>IF(OR(J1006="",K1006=""),"",MIN(J1006,K1006))</f>
        <v/>
      </c>
      <c r="N1006" s="25">
        <f>IF(L1006="","",L1006-M1006)</f>
        <v/>
      </c>
      <c r="O1006" s="26" t="n"/>
      <c r="P1006" s="25">
        <f>IF(N1006="","",ROUND(N1006*N(O1006)/100,0))</f>
        <v/>
      </c>
      <c r="Q1006" s="25">
        <f>IF(N1006="","",N1006-P1006)</f>
        <v/>
      </c>
      <c r="R1006" s="27" t="n"/>
      <c r="S1006" s="28">
        <f>IF(OR(Q1006="",R1006=""),"",Q1006*R1006)</f>
        <v/>
      </c>
      <c r="T1006" s="20" t="n"/>
      <c r="U1006" s="20" t="n"/>
    </row>
    <row r="1007">
      <c r="A1007" s="20" t="n"/>
      <c r="B1007" s="21" t="n"/>
      <c r="C1007" s="22" t="n"/>
      <c r="D1007" s="22" t="n"/>
      <c r="E1007" s="20" t="n"/>
      <c r="F1007" s="23">
        <f>IF(E1007="","",IFERROR(INDEX(Listeler!$E$2:$E$300,MATCH(E1007,Listeler!$D$2:$D$300,0)),""))</f>
        <v/>
      </c>
      <c r="G1007" s="20" t="n"/>
      <c r="H1007" s="20" t="n"/>
      <c r="I1007" s="20" t="n"/>
      <c r="J1007" s="24" t="n"/>
      <c r="K1007" s="24" t="n"/>
      <c r="L1007" s="25">
        <f>IF(OR(J1007="",K1007=""),"",MAX(J1007,K1007))</f>
        <v/>
      </c>
      <c r="M1007" s="25">
        <f>IF(OR(J1007="",K1007=""),"",MIN(J1007,K1007))</f>
        <v/>
      </c>
      <c r="N1007" s="25">
        <f>IF(L1007="","",L1007-M1007)</f>
        <v/>
      </c>
      <c r="O1007" s="26" t="n"/>
      <c r="P1007" s="25">
        <f>IF(N1007="","",ROUND(N1007*N(O1007)/100,0))</f>
        <v/>
      </c>
      <c r="Q1007" s="25">
        <f>IF(N1007="","",N1007-P1007)</f>
        <v/>
      </c>
      <c r="R1007" s="27" t="n"/>
      <c r="S1007" s="28">
        <f>IF(OR(Q1007="",R1007=""),"",Q1007*R1007)</f>
        <v/>
      </c>
      <c r="T1007" s="20" t="n"/>
      <c r="U1007" s="20" t="n"/>
    </row>
    <row r="1008">
      <c r="A1008" s="20" t="n"/>
      <c r="B1008" s="21" t="n"/>
      <c r="C1008" s="22" t="n"/>
      <c r="D1008" s="22" t="n"/>
      <c r="E1008" s="20" t="n"/>
      <c r="F1008" s="23">
        <f>IF(E1008="","",IFERROR(INDEX(Listeler!$E$2:$E$300,MATCH(E1008,Listeler!$D$2:$D$300,0)),""))</f>
        <v/>
      </c>
      <c r="G1008" s="20" t="n"/>
      <c r="H1008" s="20" t="n"/>
      <c r="I1008" s="20" t="n"/>
      <c r="J1008" s="24" t="n"/>
      <c r="K1008" s="24" t="n"/>
      <c r="L1008" s="25">
        <f>IF(OR(J1008="",K1008=""),"",MAX(J1008,K1008))</f>
        <v/>
      </c>
      <c r="M1008" s="25">
        <f>IF(OR(J1008="",K1008=""),"",MIN(J1008,K1008))</f>
        <v/>
      </c>
      <c r="N1008" s="25">
        <f>IF(L1008="","",L1008-M1008)</f>
        <v/>
      </c>
      <c r="O1008" s="26" t="n"/>
      <c r="P1008" s="25">
        <f>IF(N1008="","",ROUND(N1008*N(O1008)/100,0))</f>
        <v/>
      </c>
      <c r="Q1008" s="25">
        <f>IF(N1008="","",N1008-P1008)</f>
        <v/>
      </c>
      <c r="R1008" s="27" t="n"/>
      <c r="S1008" s="28">
        <f>IF(OR(Q1008="",R1008=""),"",Q1008*R1008)</f>
        <v/>
      </c>
      <c r="T1008" s="20" t="n"/>
      <c r="U1008" s="20" t="n"/>
    </row>
    <row r="1009">
      <c r="A1009" s="20" t="n"/>
      <c r="B1009" s="21" t="n"/>
      <c r="C1009" s="22" t="n"/>
      <c r="D1009" s="22" t="n"/>
      <c r="E1009" s="20" t="n"/>
      <c r="F1009" s="23">
        <f>IF(E1009="","",IFERROR(INDEX(Listeler!$E$2:$E$300,MATCH(E1009,Listeler!$D$2:$D$300,0)),""))</f>
        <v/>
      </c>
      <c r="G1009" s="20" t="n"/>
      <c r="H1009" s="20" t="n"/>
      <c r="I1009" s="20" t="n"/>
      <c r="J1009" s="24" t="n"/>
      <c r="K1009" s="24" t="n"/>
      <c r="L1009" s="25">
        <f>IF(OR(J1009="",K1009=""),"",MAX(J1009,K1009))</f>
        <v/>
      </c>
      <c r="M1009" s="25">
        <f>IF(OR(J1009="",K1009=""),"",MIN(J1009,K1009))</f>
        <v/>
      </c>
      <c r="N1009" s="25">
        <f>IF(L1009="","",L1009-M1009)</f>
        <v/>
      </c>
      <c r="O1009" s="26" t="n"/>
      <c r="P1009" s="25">
        <f>IF(N1009="","",ROUND(N1009*N(O1009)/100,0))</f>
        <v/>
      </c>
      <c r="Q1009" s="25">
        <f>IF(N1009="","",N1009-P1009)</f>
        <v/>
      </c>
      <c r="R1009" s="27" t="n"/>
      <c r="S1009" s="28">
        <f>IF(OR(Q1009="",R1009=""),"",Q1009*R1009)</f>
        <v/>
      </c>
      <c r="T1009" s="20" t="n"/>
      <c r="U1009" s="20" t="n"/>
    </row>
    <row r="1010">
      <c r="A1010" s="20" t="n"/>
      <c r="B1010" s="21" t="n"/>
      <c r="C1010" s="22" t="n"/>
      <c r="D1010" s="22" t="n"/>
      <c r="E1010" s="20" t="n"/>
      <c r="F1010" s="23">
        <f>IF(E1010="","",IFERROR(INDEX(Listeler!$E$2:$E$300,MATCH(E1010,Listeler!$D$2:$D$300,0)),""))</f>
        <v/>
      </c>
      <c r="G1010" s="20" t="n"/>
      <c r="H1010" s="20" t="n"/>
      <c r="I1010" s="20" t="n"/>
      <c r="J1010" s="24" t="n"/>
      <c r="K1010" s="24" t="n"/>
      <c r="L1010" s="25">
        <f>IF(OR(J1010="",K1010=""),"",MAX(J1010,K1010))</f>
        <v/>
      </c>
      <c r="M1010" s="25">
        <f>IF(OR(J1010="",K1010=""),"",MIN(J1010,K1010))</f>
        <v/>
      </c>
      <c r="N1010" s="25">
        <f>IF(L1010="","",L1010-M1010)</f>
        <v/>
      </c>
      <c r="O1010" s="26" t="n"/>
      <c r="P1010" s="25">
        <f>IF(N1010="","",ROUND(N1010*N(O1010)/100,0))</f>
        <v/>
      </c>
      <c r="Q1010" s="25">
        <f>IF(N1010="","",N1010-P1010)</f>
        <v/>
      </c>
      <c r="R1010" s="27" t="n"/>
      <c r="S1010" s="28">
        <f>IF(OR(Q1010="",R1010=""),"",Q1010*R1010)</f>
        <v/>
      </c>
      <c r="T1010" s="20" t="n"/>
      <c r="U1010" s="20" t="n"/>
    </row>
    <row r="1011">
      <c r="A1011" s="20" t="n"/>
      <c r="B1011" s="21" t="n"/>
      <c r="C1011" s="22" t="n"/>
      <c r="D1011" s="22" t="n"/>
      <c r="E1011" s="20" t="n"/>
      <c r="F1011" s="23">
        <f>IF(E1011="","",IFERROR(INDEX(Listeler!$E$2:$E$300,MATCH(E1011,Listeler!$D$2:$D$300,0)),""))</f>
        <v/>
      </c>
      <c r="G1011" s="20" t="n"/>
      <c r="H1011" s="20" t="n"/>
      <c r="I1011" s="20" t="n"/>
      <c r="J1011" s="24" t="n"/>
      <c r="K1011" s="24" t="n"/>
      <c r="L1011" s="25">
        <f>IF(OR(J1011="",K1011=""),"",MAX(J1011,K1011))</f>
        <v/>
      </c>
      <c r="M1011" s="25">
        <f>IF(OR(J1011="",K1011=""),"",MIN(J1011,K1011))</f>
        <v/>
      </c>
      <c r="N1011" s="25">
        <f>IF(L1011="","",L1011-M1011)</f>
        <v/>
      </c>
      <c r="O1011" s="26" t="n"/>
      <c r="P1011" s="25">
        <f>IF(N1011="","",ROUND(N1011*N(O1011)/100,0))</f>
        <v/>
      </c>
      <c r="Q1011" s="25">
        <f>IF(N1011="","",N1011-P1011)</f>
        <v/>
      </c>
      <c r="R1011" s="27" t="n"/>
      <c r="S1011" s="28">
        <f>IF(OR(Q1011="",R1011=""),"",Q1011*R1011)</f>
        <v/>
      </c>
      <c r="T1011" s="20" t="n"/>
      <c r="U1011" s="20" t="n"/>
    </row>
    <row r="1012">
      <c r="A1012" s="20" t="n"/>
      <c r="B1012" s="21" t="n"/>
      <c r="C1012" s="22" t="n"/>
      <c r="D1012" s="22" t="n"/>
      <c r="E1012" s="20" t="n"/>
      <c r="F1012" s="23">
        <f>IF(E1012="","",IFERROR(INDEX(Listeler!$E$2:$E$300,MATCH(E1012,Listeler!$D$2:$D$300,0)),""))</f>
        <v/>
      </c>
      <c r="G1012" s="20" t="n"/>
      <c r="H1012" s="20" t="n"/>
      <c r="I1012" s="20" t="n"/>
      <c r="J1012" s="24" t="n"/>
      <c r="K1012" s="24" t="n"/>
      <c r="L1012" s="25">
        <f>IF(OR(J1012="",K1012=""),"",MAX(J1012,K1012))</f>
        <v/>
      </c>
      <c r="M1012" s="25">
        <f>IF(OR(J1012="",K1012=""),"",MIN(J1012,K1012))</f>
        <v/>
      </c>
      <c r="N1012" s="25">
        <f>IF(L1012="","",L1012-M1012)</f>
        <v/>
      </c>
      <c r="O1012" s="26" t="n"/>
      <c r="P1012" s="25">
        <f>IF(N1012="","",ROUND(N1012*N(O1012)/100,0))</f>
        <v/>
      </c>
      <c r="Q1012" s="25">
        <f>IF(N1012="","",N1012-P1012)</f>
        <v/>
      </c>
      <c r="R1012" s="27" t="n"/>
      <c r="S1012" s="28">
        <f>IF(OR(Q1012="",R1012=""),"",Q1012*R1012)</f>
        <v/>
      </c>
      <c r="T1012" s="20" t="n"/>
      <c r="U1012" s="20" t="n"/>
    </row>
    <row r="1013">
      <c r="A1013" s="20" t="n"/>
      <c r="B1013" s="21" t="n"/>
      <c r="C1013" s="22" t="n"/>
      <c r="D1013" s="22" t="n"/>
      <c r="E1013" s="20" t="n"/>
      <c r="F1013" s="23">
        <f>IF(E1013="","",IFERROR(INDEX(Listeler!$E$2:$E$300,MATCH(E1013,Listeler!$D$2:$D$300,0)),""))</f>
        <v/>
      </c>
      <c r="G1013" s="20" t="n"/>
      <c r="H1013" s="20" t="n"/>
      <c r="I1013" s="20" t="n"/>
      <c r="J1013" s="24" t="n"/>
      <c r="K1013" s="24" t="n"/>
      <c r="L1013" s="25">
        <f>IF(OR(J1013="",K1013=""),"",MAX(J1013,K1013))</f>
        <v/>
      </c>
      <c r="M1013" s="25">
        <f>IF(OR(J1013="",K1013=""),"",MIN(J1013,K1013))</f>
        <v/>
      </c>
      <c r="N1013" s="25">
        <f>IF(L1013="","",L1013-M1013)</f>
        <v/>
      </c>
      <c r="O1013" s="26" t="n"/>
      <c r="P1013" s="25">
        <f>IF(N1013="","",ROUND(N1013*N(O1013)/100,0))</f>
        <v/>
      </c>
      <c r="Q1013" s="25">
        <f>IF(N1013="","",N1013-P1013)</f>
        <v/>
      </c>
      <c r="R1013" s="27" t="n"/>
      <c r="S1013" s="28">
        <f>IF(OR(Q1013="",R1013=""),"",Q1013*R1013)</f>
        <v/>
      </c>
      <c r="T1013" s="20" t="n"/>
      <c r="U1013" s="20" t="n"/>
    </row>
    <row r="1014">
      <c r="A1014" s="20" t="n"/>
      <c r="B1014" s="21" t="n"/>
      <c r="C1014" s="22" t="n"/>
      <c r="D1014" s="22" t="n"/>
      <c r="E1014" s="20" t="n"/>
      <c r="F1014" s="23">
        <f>IF(E1014="","",IFERROR(INDEX(Listeler!$E$2:$E$300,MATCH(E1014,Listeler!$D$2:$D$300,0)),""))</f>
        <v/>
      </c>
      <c r="G1014" s="20" t="n"/>
      <c r="H1014" s="20" t="n"/>
      <c r="I1014" s="20" t="n"/>
      <c r="J1014" s="24" t="n"/>
      <c r="K1014" s="24" t="n"/>
      <c r="L1014" s="25">
        <f>IF(OR(J1014="",K1014=""),"",MAX(J1014,K1014))</f>
        <v/>
      </c>
      <c r="M1014" s="25">
        <f>IF(OR(J1014="",K1014=""),"",MIN(J1014,K1014))</f>
        <v/>
      </c>
      <c r="N1014" s="25">
        <f>IF(L1014="","",L1014-M1014)</f>
        <v/>
      </c>
      <c r="O1014" s="26" t="n"/>
      <c r="P1014" s="25">
        <f>IF(N1014="","",ROUND(N1014*N(O1014)/100,0))</f>
        <v/>
      </c>
      <c r="Q1014" s="25">
        <f>IF(N1014="","",N1014-P1014)</f>
        <v/>
      </c>
      <c r="R1014" s="27" t="n"/>
      <c r="S1014" s="28">
        <f>IF(OR(Q1014="",R1014=""),"",Q1014*R1014)</f>
        <v/>
      </c>
      <c r="T1014" s="20" t="n"/>
      <c r="U1014" s="20" t="n"/>
    </row>
    <row r="1015">
      <c r="A1015" s="20" t="n"/>
      <c r="B1015" s="21" t="n"/>
      <c r="C1015" s="22" t="n"/>
      <c r="D1015" s="22" t="n"/>
      <c r="E1015" s="20" t="n"/>
      <c r="F1015" s="23">
        <f>IF(E1015="","",IFERROR(INDEX(Listeler!$E$2:$E$300,MATCH(E1015,Listeler!$D$2:$D$300,0)),""))</f>
        <v/>
      </c>
      <c r="G1015" s="20" t="n"/>
      <c r="H1015" s="20" t="n"/>
      <c r="I1015" s="20" t="n"/>
      <c r="J1015" s="24" t="n"/>
      <c r="K1015" s="24" t="n"/>
      <c r="L1015" s="25">
        <f>IF(OR(J1015="",K1015=""),"",MAX(J1015,K1015))</f>
        <v/>
      </c>
      <c r="M1015" s="25">
        <f>IF(OR(J1015="",K1015=""),"",MIN(J1015,K1015))</f>
        <v/>
      </c>
      <c r="N1015" s="25">
        <f>IF(L1015="","",L1015-M1015)</f>
        <v/>
      </c>
      <c r="O1015" s="26" t="n"/>
      <c r="P1015" s="25">
        <f>IF(N1015="","",ROUND(N1015*N(O1015)/100,0))</f>
        <v/>
      </c>
      <c r="Q1015" s="25">
        <f>IF(N1015="","",N1015-P1015)</f>
        <v/>
      </c>
      <c r="R1015" s="27" t="n"/>
      <c r="S1015" s="28">
        <f>IF(OR(Q1015="",R1015=""),"",Q1015*R1015)</f>
        <v/>
      </c>
      <c r="T1015" s="20" t="n"/>
      <c r="U1015" s="20" t="n"/>
    </row>
    <row r="1016">
      <c r="A1016" s="20" t="n"/>
      <c r="B1016" s="21" t="n"/>
      <c r="C1016" s="22" t="n"/>
      <c r="D1016" s="22" t="n"/>
      <c r="E1016" s="20" t="n"/>
      <c r="F1016" s="23">
        <f>IF(E1016="","",IFERROR(INDEX(Listeler!$E$2:$E$300,MATCH(E1016,Listeler!$D$2:$D$300,0)),""))</f>
        <v/>
      </c>
      <c r="G1016" s="20" t="n"/>
      <c r="H1016" s="20" t="n"/>
      <c r="I1016" s="20" t="n"/>
      <c r="J1016" s="24" t="n"/>
      <c r="K1016" s="24" t="n"/>
      <c r="L1016" s="25">
        <f>IF(OR(J1016="",K1016=""),"",MAX(J1016,K1016))</f>
        <v/>
      </c>
      <c r="M1016" s="25">
        <f>IF(OR(J1016="",K1016=""),"",MIN(J1016,K1016))</f>
        <v/>
      </c>
      <c r="N1016" s="25">
        <f>IF(L1016="","",L1016-M1016)</f>
        <v/>
      </c>
      <c r="O1016" s="26" t="n"/>
      <c r="P1016" s="25">
        <f>IF(N1016="","",ROUND(N1016*N(O1016)/100,0))</f>
        <v/>
      </c>
      <c r="Q1016" s="25">
        <f>IF(N1016="","",N1016-P1016)</f>
        <v/>
      </c>
      <c r="R1016" s="27" t="n"/>
      <c r="S1016" s="28">
        <f>IF(OR(Q1016="",R1016=""),"",Q1016*R1016)</f>
        <v/>
      </c>
      <c r="T1016" s="20" t="n"/>
      <c r="U1016" s="20" t="n"/>
    </row>
    <row r="1017">
      <c r="A1017" s="20" t="n"/>
      <c r="B1017" s="21" t="n"/>
      <c r="C1017" s="22" t="n"/>
      <c r="D1017" s="22" t="n"/>
      <c r="E1017" s="20" t="n"/>
      <c r="F1017" s="23">
        <f>IF(E1017="","",IFERROR(INDEX(Listeler!$E$2:$E$300,MATCH(E1017,Listeler!$D$2:$D$300,0)),""))</f>
        <v/>
      </c>
      <c r="G1017" s="20" t="n"/>
      <c r="H1017" s="20" t="n"/>
      <c r="I1017" s="20" t="n"/>
      <c r="J1017" s="24" t="n"/>
      <c r="K1017" s="24" t="n"/>
      <c r="L1017" s="25">
        <f>IF(OR(J1017="",K1017=""),"",MAX(J1017,K1017))</f>
        <v/>
      </c>
      <c r="M1017" s="25">
        <f>IF(OR(J1017="",K1017=""),"",MIN(J1017,K1017))</f>
        <v/>
      </c>
      <c r="N1017" s="25">
        <f>IF(L1017="","",L1017-M1017)</f>
        <v/>
      </c>
      <c r="O1017" s="26" t="n"/>
      <c r="P1017" s="25">
        <f>IF(N1017="","",ROUND(N1017*N(O1017)/100,0))</f>
        <v/>
      </c>
      <c r="Q1017" s="25">
        <f>IF(N1017="","",N1017-P1017)</f>
        <v/>
      </c>
      <c r="R1017" s="27" t="n"/>
      <c r="S1017" s="28">
        <f>IF(OR(Q1017="",R1017=""),"",Q1017*R1017)</f>
        <v/>
      </c>
      <c r="T1017" s="20" t="n"/>
      <c r="U1017" s="20" t="n"/>
    </row>
    <row r="1018">
      <c r="A1018" s="20" t="n"/>
      <c r="B1018" s="21" t="n"/>
      <c r="C1018" s="22" t="n"/>
      <c r="D1018" s="22" t="n"/>
      <c r="E1018" s="20" t="n"/>
      <c r="F1018" s="23">
        <f>IF(E1018="","",IFERROR(INDEX(Listeler!$E$2:$E$300,MATCH(E1018,Listeler!$D$2:$D$300,0)),""))</f>
        <v/>
      </c>
      <c r="G1018" s="20" t="n"/>
      <c r="H1018" s="20" t="n"/>
      <c r="I1018" s="20" t="n"/>
      <c r="J1018" s="24" t="n"/>
      <c r="K1018" s="24" t="n"/>
      <c r="L1018" s="25">
        <f>IF(OR(J1018="",K1018=""),"",MAX(J1018,K1018))</f>
        <v/>
      </c>
      <c r="M1018" s="25">
        <f>IF(OR(J1018="",K1018=""),"",MIN(J1018,K1018))</f>
        <v/>
      </c>
      <c r="N1018" s="25">
        <f>IF(L1018="","",L1018-M1018)</f>
        <v/>
      </c>
      <c r="O1018" s="26" t="n"/>
      <c r="P1018" s="25">
        <f>IF(N1018="","",ROUND(N1018*N(O1018)/100,0))</f>
        <v/>
      </c>
      <c r="Q1018" s="25">
        <f>IF(N1018="","",N1018-P1018)</f>
        <v/>
      </c>
      <c r="R1018" s="27" t="n"/>
      <c r="S1018" s="28">
        <f>IF(OR(Q1018="",R1018=""),"",Q1018*R1018)</f>
        <v/>
      </c>
      <c r="T1018" s="20" t="n"/>
      <c r="U1018" s="20" t="n"/>
    </row>
    <row r="1019">
      <c r="A1019" s="20" t="n"/>
      <c r="B1019" s="21" t="n"/>
      <c r="C1019" s="22" t="n"/>
      <c r="D1019" s="22" t="n"/>
      <c r="E1019" s="20" t="n"/>
      <c r="F1019" s="23">
        <f>IF(E1019="","",IFERROR(INDEX(Listeler!$E$2:$E$300,MATCH(E1019,Listeler!$D$2:$D$300,0)),""))</f>
        <v/>
      </c>
      <c r="G1019" s="20" t="n"/>
      <c r="H1019" s="20" t="n"/>
      <c r="I1019" s="20" t="n"/>
      <c r="J1019" s="24" t="n"/>
      <c r="K1019" s="24" t="n"/>
      <c r="L1019" s="25">
        <f>IF(OR(J1019="",K1019=""),"",MAX(J1019,K1019))</f>
        <v/>
      </c>
      <c r="M1019" s="25">
        <f>IF(OR(J1019="",K1019=""),"",MIN(J1019,K1019))</f>
        <v/>
      </c>
      <c r="N1019" s="25">
        <f>IF(L1019="","",L1019-M1019)</f>
        <v/>
      </c>
      <c r="O1019" s="26" t="n"/>
      <c r="P1019" s="25">
        <f>IF(N1019="","",ROUND(N1019*N(O1019)/100,0))</f>
        <v/>
      </c>
      <c r="Q1019" s="25">
        <f>IF(N1019="","",N1019-P1019)</f>
        <v/>
      </c>
      <c r="R1019" s="27" t="n"/>
      <c r="S1019" s="28">
        <f>IF(OR(Q1019="",R1019=""),"",Q1019*R1019)</f>
        <v/>
      </c>
      <c r="T1019" s="20" t="n"/>
      <c r="U1019" s="20" t="n"/>
    </row>
    <row r="1020">
      <c r="A1020" s="20" t="n"/>
      <c r="B1020" s="21" t="n"/>
      <c r="C1020" s="22" t="n"/>
      <c r="D1020" s="22" t="n"/>
      <c r="E1020" s="20" t="n"/>
      <c r="F1020" s="23">
        <f>IF(E1020="","",IFERROR(INDEX(Listeler!$E$2:$E$300,MATCH(E1020,Listeler!$D$2:$D$300,0)),""))</f>
        <v/>
      </c>
      <c r="G1020" s="20" t="n"/>
      <c r="H1020" s="20" t="n"/>
      <c r="I1020" s="20" t="n"/>
      <c r="J1020" s="24" t="n"/>
      <c r="K1020" s="24" t="n"/>
      <c r="L1020" s="25">
        <f>IF(OR(J1020="",K1020=""),"",MAX(J1020,K1020))</f>
        <v/>
      </c>
      <c r="M1020" s="25">
        <f>IF(OR(J1020="",K1020=""),"",MIN(J1020,K1020))</f>
        <v/>
      </c>
      <c r="N1020" s="25">
        <f>IF(L1020="","",L1020-M1020)</f>
        <v/>
      </c>
      <c r="O1020" s="26" t="n"/>
      <c r="P1020" s="25">
        <f>IF(N1020="","",ROUND(N1020*N(O1020)/100,0))</f>
        <v/>
      </c>
      <c r="Q1020" s="25">
        <f>IF(N1020="","",N1020-P1020)</f>
        <v/>
      </c>
      <c r="R1020" s="27" t="n"/>
      <c r="S1020" s="28">
        <f>IF(OR(Q1020="",R1020=""),"",Q1020*R1020)</f>
        <v/>
      </c>
      <c r="T1020" s="20" t="n"/>
      <c r="U1020" s="20" t="n"/>
    </row>
    <row r="1021">
      <c r="A1021" s="20" t="n"/>
      <c r="B1021" s="21" t="n"/>
      <c r="C1021" s="22" t="n"/>
      <c r="D1021" s="22" t="n"/>
      <c r="E1021" s="20" t="n"/>
      <c r="F1021" s="23">
        <f>IF(E1021="","",IFERROR(INDEX(Listeler!$E$2:$E$300,MATCH(E1021,Listeler!$D$2:$D$300,0)),""))</f>
        <v/>
      </c>
      <c r="G1021" s="20" t="n"/>
      <c r="H1021" s="20" t="n"/>
      <c r="I1021" s="20" t="n"/>
      <c r="J1021" s="24" t="n"/>
      <c r="K1021" s="24" t="n"/>
      <c r="L1021" s="25">
        <f>IF(OR(J1021="",K1021=""),"",MAX(J1021,K1021))</f>
        <v/>
      </c>
      <c r="M1021" s="25">
        <f>IF(OR(J1021="",K1021=""),"",MIN(J1021,K1021))</f>
        <v/>
      </c>
      <c r="N1021" s="25">
        <f>IF(L1021="","",L1021-M1021)</f>
        <v/>
      </c>
      <c r="O1021" s="26" t="n"/>
      <c r="P1021" s="25">
        <f>IF(N1021="","",ROUND(N1021*N(O1021)/100,0))</f>
        <v/>
      </c>
      <c r="Q1021" s="25">
        <f>IF(N1021="","",N1021-P1021)</f>
        <v/>
      </c>
      <c r="R1021" s="27" t="n"/>
      <c r="S1021" s="28">
        <f>IF(OR(Q1021="",R1021=""),"",Q1021*R1021)</f>
        <v/>
      </c>
      <c r="T1021" s="20" t="n"/>
      <c r="U1021" s="20" t="n"/>
    </row>
    <row r="1022">
      <c r="A1022" s="20" t="n"/>
      <c r="B1022" s="21" t="n"/>
      <c r="C1022" s="22" t="n"/>
      <c r="D1022" s="22" t="n"/>
      <c r="E1022" s="20" t="n"/>
      <c r="F1022" s="23">
        <f>IF(E1022="","",IFERROR(INDEX(Listeler!$E$2:$E$300,MATCH(E1022,Listeler!$D$2:$D$300,0)),""))</f>
        <v/>
      </c>
      <c r="G1022" s="20" t="n"/>
      <c r="H1022" s="20" t="n"/>
      <c r="I1022" s="20" t="n"/>
      <c r="J1022" s="24" t="n"/>
      <c r="K1022" s="24" t="n"/>
      <c r="L1022" s="25">
        <f>IF(OR(J1022="",K1022=""),"",MAX(J1022,K1022))</f>
        <v/>
      </c>
      <c r="M1022" s="25">
        <f>IF(OR(J1022="",K1022=""),"",MIN(J1022,K1022))</f>
        <v/>
      </c>
      <c r="N1022" s="25">
        <f>IF(L1022="","",L1022-M1022)</f>
        <v/>
      </c>
      <c r="O1022" s="26" t="n"/>
      <c r="P1022" s="25">
        <f>IF(N1022="","",ROUND(N1022*N(O1022)/100,0))</f>
        <v/>
      </c>
      <c r="Q1022" s="25">
        <f>IF(N1022="","",N1022-P1022)</f>
        <v/>
      </c>
      <c r="R1022" s="27" t="n"/>
      <c r="S1022" s="28">
        <f>IF(OR(Q1022="",R1022=""),"",Q1022*R1022)</f>
        <v/>
      </c>
      <c r="T1022" s="20" t="n"/>
      <c r="U1022" s="20" t="n"/>
    </row>
    <row r="1023">
      <c r="A1023" s="20" t="n"/>
      <c r="B1023" s="21" t="n"/>
      <c r="C1023" s="22" t="n"/>
      <c r="D1023" s="22" t="n"/>
      <c r="E1023" s="20" t="n"/>
      <c r="F1023" s="23">
        <f>IF(E1023="","",IFERROR(INDEX(Listeler!$E$2:$E$300,MATCH(E1023,Listeler!$D$2:$D$300,0)),""))</f>
        <v/>
      </c>
      <c r="G1023" s="20" t="n"/>
      <c r="H1023" s="20" t="n"/>
      <c r="I1023" s="20" t="n"/>
      <c r="J1023" s="24" t="n"/>
      <c r="K1023" s="24" t="n"/>
      <c r="L1023" s="25">
        <f>IF(OR(J1023="",K1023=""),"",MAX(J1023,K1023))</f>
        <v/>
      </c>
      <c r="M1023" s="25">
        <f>IF(OR(J1023="",K1023=""),"",MIN(J1023,K1023))</f>
        <v/>
      </c>
      <c r="N1023" s="25">
        <f>IF(L1023="","",L1023-M1023)</f>
        <v/>
      </c>
      <c r="O1023" s="26" t="n"/>
      <c r="P1023" s="25">
        <f>IF(N1023="","",ROUND(N1023*N(O1023)/100,0))</f>
        <v/>
      </c>
      <c r="Q1023" s="25">
        <f>IF(N1023="","",N1023-P1023)</f>
        <v/>
      </c>
      <c r="R1023" s="27" t="n"/>
      <c r="S1023" s="28">
        <f>IF(OR(Q1023="",R1023=""),"",Q1023*R1023)</f>
        <v/>
      </c>
      <c r="T1023" s="20" t="n"/>
      <c r="U1023" s="20" t="n"/>
    </row>
    <row r="1024">
      <c r="A1024" s="20" t="n"/>
      <c r="B1024" s="21" t="n"/>
      <c r="C1024" s="22" t="n"/>
      <c r="D1024" s="22" t="n"/>
      <c r="E1024" s="20" t="n"/>
      <c r="F1024" s="23">
        <f>IF(E1024="","",IFERROR(INDEX(Listeler!$E$2:$E$300,MATCH(E1024,Listeler!$D$2:$D$300,0)),""))</f>
        <v/>
      </c>
      <c r="G1024" s="20" t="n"/>
      <c r="H1024" s="20" t="n"/>
      <c r="I1024" s="20" t="n"/>
      <c r="J1024" s="24" t="n"/>
      <c r="K1024" s="24" t="n"/>
      <c r="L1024" s="25">
        <f>IF(OR(J1024="",K1024=""),"",MAX(J1024,K1024))</f>
        <v/>
      </c>
      <c r="M1024" s="25">
        <f>IF(OR(J1024="",K1024=""),"",MIN(J1024,K1024))</f>
        <v/>
      </c>
      <c r="N1024" s="25">
        <f>IF(L1024="","",L1024-M1024)</f>
        <v/>
      </c>
      <c r="O1024" s="26" t="n"/>
      <c r="P1024" s="25">
        <f>IF(N1024="","",ROUND(N1024*N(O1024)/100,0))</f>
        <v/>
      </c>
      <c r="Q1024" s="25">
        <f>IF(N1024="","",N1024-P1024)</f>
        <v/>
      </c>
      <c r="R1024" s="27" t="n"/>
      <c r="S1024" s="28">
        <f>IF(OR(Q1024="",R1024=""),"",Q1024*R1024)</f>
        <v/>
      </c>
      <c r="T1024" s="20" t="n"/>
      <c r="U1024" s="20" t="n"/>
    </row>
    <row r="1025">
      <c r="A1025" s="20" t="n"/>
      <c r="B1025" s="21" t="n"/>
      <c r="C1025" s="22" t="n"/>
      <c r="D1025" s="22" t="n"/>
      <c r="E1025" s="20" t="n"/>
      <c r="F1025" s="23">
        <f>IF(E1025="","",IFERROR(INDEX(Listeler!$E$2:$E$300,MATCH(E1025,Listeler!$D$2:$D$300,0)),""))</f>
        <v/>
      </c>
      <c r="G1025" s="20" t="n"/>
      <c r="H1025" s="20" t="n"/>
      <c r="I1025" s="20" t="n"/>
      <c r="J1025" s="24" t="n"/>
      <c r="K1025" s="24" t="n"/>
      <c r="L1025" s="25">
        <f>IF(OR(J1025="",K1025=""),"",MAX(J1025,K1025))</f>
        <v/>
      </c>
      <c r="M1025" s="25">
        <f>IF(OR(J1025="",K1025=""),"",MIN(J1025,K1025))</f>
        <v/>
      </c>
      <c r="N1025" s="25">
        <f>IF(L1025="","",L1025-M1025)</f>
        <v/>
      </c>
      <c r="O1025" s="26" t="n"/>
      <c r="P1025" s="25">
        <f>IF(N1025="","",ROUND(N1025*N(O1025)/100,0))</f>
        <v/>
      </c>
      <c r="Q1025" s="25">
        <f>IF(N1025="","",N1025-P1025)</f>
        <v/>
      </c>
      <c r="R1025" s="27" t="n"/>
      <c r="S1025" s="28">
        <f>IF(OR(Q1025="",R1025=""),"",Q1025*R1025)</f>
        <v/>
      </c>
      <c r="T1025" s="20" t="n"/>
      <c r="U1025" s="20" t="n"/>
    </row>
    <row r="1026">
      <c r="A1026" s="20" t="n"/>
      <c r="B1026" s="21" t="n"/>
      <c r="C1026" s="22" t="n"/>
      <c r="D1026" s="22" t="n"/>
      <c r="E1026" s="20" t="n"/>
      <c r="F1026" s="23">
        <f>IF(E1026="","",IFERROR(INDEX(Listeler!$E$2:$E$300,MATCH(E1026,Listeler!$D$2:$D$300,0)),""))</f>
        <v/>
      </c>
      <c r="G1026" s="20" t="n"/>
      <c r="H1026" s="20" t="n"/>
      <c r="I1026" s="20" t="n"/>
      <c r="J1026" s="24" t="n"/>
      <c r="K1026" s="24" t="n"/>
      <c r="L1026" s="25">
        <f>IF(OR(J1026="",K1026=""),"",MAX(J1026,K1026))</f>
        <v/>
      </c>
      <c r="M1026" s="25">
        <f>IF(OR(J1026="",K1026=""),"",MIN(J1026,K1026))</f>
        <v/>
      </c>
      <c r="N1026" s="25">
        <f>IF(L1026="","",L1026-M1026)</f>
        <v/>
      </c>
      <c r="O1026" s="26" t="n"/>
      <c r="P1026" s="25">
        <f>IF(N1026="","",ROUND(N1026*N(O1026)/100,0))</f>
        <v/>
      </c>
      <c r="Q1026" s="25">
        <f>IF(N1026="","",N1026-P1026)</f>
        <v/>
      </c>
      <c r="R1026" s="27" t="n"/>
      <c r="S1026" s="28">
        <f>IF(OR(Q1026="",R1026=""),"",Q1026*R1026)</f>
        <v/>
      </c>
      <c r="T1026" s="20" t="n"/>
      <c r="U1026" s="20" t="n"/>
    </row>
    <row r="1027">
      <c r="A1027" s="20" t="n"/>
      <c r="B1027" s="21" t="n"/>
      <c r="C1027" s="22" t="n"/>
      <c r="D1027" s="22" t="n"/>
      <c r="E1027" s="20" t="n"/>
      <c r="F1027" s="23">
        <f>IF(E1027="","",IFERROR(INDEX(Listeler!$E$2:$E$300,MATCH(E1027,Listeler!$D$2:$D$300,0)),""))</f>
        <v/>
      </c>
      <c r="G1027" s="20" t="n"/>
      <c r="H1027" s="20" t="n"/>
      <c r="I1027" s="20" t="n"/>
      <c r="J1027" s="24" t="n"/>
      <c r="K1027" s="24" t="n"/>
      <c r="L1027" s="25">
        <f>IF(OR(J1027="",K1027=""),"",MAX(J1027,K1027))</f>
        <v/>
      </c>
      <c r="M1027" s="25">
        <f>IF(OR(J1027="",K1027=""),"",MIN(J1027,K1027))</f>
        <v/>
      </c>
      <c r="N1027" s="25">
        <f>IF(L1027="","",L1027-M1027)</f>
        <v/>
      </c>
      <c r="O1027" s="26" t="n"/>
      <c r="P1027" s="25">
        <f>IF(N1027="","",ROUND(N1027*N(O1027)/100,0))</f>
        <v/>
      </c>
      <c r="Q1027" s="25">
        <f>IF(N1027="","",N1027-P1027)</f>
        <v/>
      </c>
      <c r="R1027" s="27" t="n"/>
      <c r="S1027" s="28">
        <f>IF(OR(Q1027="",R1027=""),"",Q1027*R1027)</f>
        <v/>
      </c>
      <c r="T1027" s="20" t="n"/>
      <c r="U1027" s="20" t="n"/>
    </row>
    <row r="1028">
      <c r="A1028" s="20" t="n"/>
      <c r="B1028" s="21" t="n"/>
      <c r="C1028" s="22" t="n"/>
      <c r="D1028" s="22" t="n"/>
      <c r="E1028" s="20" t="n"/>
      <c r="F1028" s="23">
        <f>IF(E1028="","",IFERROR(INDEX(Listeler!$E$2:$E$300,MATCH(E1028,Listeler!$D$2:$D$300,0)),""))</f>
        <v/>
      </c>
      <c r="G1028" s="20" t="n"/>
      <c r="H1028" s="20" t="n"/>
      <c r="I1028" s="20" t="n"/>
      <c r="J1028" s="24" t="n"/>
      <c r="K1028" s="24" t="n"/>
      <c r="L1028" s="25">
        <f>IF(OR(J1028="",K1028=""),"",MAX(J1028,K1028))</f>
        <v/>
      </c>
      <c r="M1028" s="25">
        <f>IF(OR(J1028="",K1028=""),"",MIN(J1028,K1028))</f>
        <v/>
      </c>
      <c r="N1028" s="25">
        <f>IF(L1028="","",L1028-M1028)</f>
        <v/>
      </c>
      <c r="O1028" s="26" t="n"/>
      <c r="P1028" s="25">
        <f>IF(N1028="","",ROUND(N1028*N(O1028)/100,0))</f>
        <v/>
      </c>
      <c r="Q1028" s="25">
        <f>IF(N1028="","",N1028-P1028)</f>
        <v/>
      </c>
      <c r="R1028" s="27" t="n"/>
      <c r="S1028" s="28">
        <f>IF(OR(Q1028="",R1028=""),"",Q1028*R1028)</f>
        <v/>
      </c>
      <c r="T1028" s="20" t="n"/>
      <c r="U1028" s="20" t="n"/>
    </row>
    <row r="1029">
      <c r="A1029" s="20" t="n"/>
      <c r="B1029" s="21" t="n"/>
      <c r="C1029" s="22" t="n"/>
      <c r="D1029" s="22" t="n"/>
      <c r="E1029" s="20" t="n"/>
      <c r="F1029" s="23">
        <f>IF(E1029="","",IFERROR(INDEX(Listeler!$E$2:$E$300,MATCH(E1029,Listeler!$D$2:$D$300,0)),""))</f>
        <v/>
      </c>
      <c r="G1029" s="20" t="n"/>
      <c r="H1029" s="20" t="n"/>
      <c r="I1029" s="20" t="n"/>
      <c r="J1029" s="24" t="n"/>
      <c r="K1029" s="24" t="n"/>
      <c r="L1029" s="25">
        <f>IF(OR(J1029="",K1029=""),"",MAX(J1029,K1029))</f>
        <v/>
      </c>
      <c r="M1029" s="25">
        <f>IF(OR(J1029="",K1029=""),"",MIN(J1029,K1029))</f>
        <v/>
      </c>
      <c r="N1029" s="25">
        <f>IF(L1029="","",L1029-M1029)</f>
        <v/>
      </c>
      <c r="O1029" s="26" t="n"/>
      <c r="P1029" s="25">
        <f>IF(N1029="","",ROUND(N1029*N(O1029)/100,0))</f>
        <v/>
      </c>
      <c r="Q1029" s="25">
        <f>IF(N1029="","",N1029-P1029)</f>
        <v/>
      </c>
      <c r="R1029" s="27" t="n"/>
      <c r="S1029" s="28">
        <f>IF(OR(Q1029="",R1029=""),"",Q1029*R1029)</f>
        <v/>
      </c>
      <c r="T1029" s="20" t="n"/>
      <c r="U1029" s="20" t="n"/>
    </row>
    <row r="1030">
      <c r="A1030" s="20" t="n"/>
      <c r="B1030" s="21" t="n"/>
      <c r="C1030" s="22" t="n"/>
      <c r="D1030" s="22" t="n"/>
      <c r="E1030" s="20" t="n"/>
      <c r="F1030" s="23">
        <f>IF(E1030="","",IFERROR(INDEX(Listeler!$E$2:$E$300,MATCH(E1030,Listeler!$D$2:$D$300,0)),""))</f>
        <v/>
      </c>
      <c r="G1030" s="20" t="n"/>
      <c r="H1030" s="20" t="n"/>
      <c r="I1030" s="20" t="n"/>
      <c r="J1030" s="24" t="n"/>
      <c r="K1030" s="24" t="n"/>
      <c r="L1030" s="25">
        <f>IF(OR(J1030="",K1030=""),"",MAX(J1030,K1030))</f>
        <v/>
      </c>
      <c r="M1030" s="25">
        <f>IF(OR(J1030="",K1030=""),"",MIN(J1030,K1030))</f>
        <v/>
      </c>
      <c r="N1030" s="25">
        <f>IF(L1030="","",L1030-M1030)</f>
        <v/>
      </c>
      <c r="O1030" s="26" t="n"/>
      <c r="P1030" s="25">
        <f>IF(N1030="","",ROUND(N1030*N(O1030)/100,0))</f>
        <v/>
      </c>
      <c r="Q1030" s="25">
        <f>IF(N1030="","",N1030-P1030)</f>
        <v/>
      </c>
      <c r="R1030" s="27" t="n"/>
      <c r="S1030" s="28">
        <f>IF(OR(Q1030="",R1030=""),"",Q1030*R1030)</f>
        <v/>
      </c>
      <c r="T1030" s="20" t="n"/>
      <c r="U1030" s="20" t="n"/>
    </row>
    <row r="1031">
      <c r="A1031" s="20" t="n"/>
      <c r="B1031" s="21" t="n"/>
      <c r="C1031" s="22" t="n"/>
      <c r="D1031" s="22" t="n"/>
      <c r="E1031" s="20" t="n"/>
      <c r="F1031" s="23">
        <f>IF(E1031="","",IFERROR(INDEX(Listeler!$E$2:$E$300,MATCH(E1031,Listeler!$D$2:$D$300,0)),""))</f>
        <v/>
      </c>
      <c r="G1031" s="20" t="n"/>
      <c r="H1031" s="20" t="n"/>
      <c r="I1031" s="20" t="n"/>
      <c r="J1031" s="24" t="n"/>
      <c r="K1031" s="24" t="n"/>
      <c r="L1031" s="25">
        <f>IF(OR(J1031="",K1031=""),"",MAX(J1031,K1031))</f>
        <v/>
      </c>
      <c r="M1031" s="25">
        <f>IF(OR(J1031="",K1031=""),"",MIN(J1031,K1031))</f>
        <v/>
      </c>
      <c r="N1031" s="25">
        <f>IF(L1031="","",L1031-M1031)</f>
        <v/>
      </c>
      <c r="O1031" s="26" t="n"/>
      <c r="P1031" s="25">
        <f>IF(N1031="","",ROUND(N1031*N(O1031)/100,0))</f>
        <v/>
      </c>
      <c r="Q1031" s="25">
        <f>IF(N1031="","",N1031-P1031)</f>
        <v/>
      </c>
      <c r="R1031" s="27" t="n"/>
      <c r="S1031" s="28">
        <f>IF(OR(Q1031="",R1031=""),"",Q1031*R1031)</f>
        <v/>
      </c>
      <c r="T1031" s="20" t="n"/>
      <c r="U1031" s="20" t="n"/>
    </row>
    <row r="1032">
      <c r="A1032" s="20" t="n"/>
      <c r="B1032" s="21" t="n"/>
      <c r="C1032" s="22" t="n"/>
      <c r="D1032" s="22" t="n"/>
      <c r="E1032" s="20" t="n"/>
      <c r="F1032" s="23">
        <f>IF(E1032="","",IFERROR(INDEX(Listeler!$E$2:$E$300,MATCH(E1032,Listeler!$D$2:$D$300,0)),""))</f>
        <v/>
      </c>
      <c r="G1032" s="20" t="n"/>
      <c r="H1032" s="20" t="n"/>
      <c r="I1032" s="20" t="n"/>
      <c r="J1032" s="24" t="n"/>
      <c r="K1032" s="24" t="n"/>
      <c r="L1032" s="25">
        <f>IF(OR(J1032="",K1032=""),"",MAX(J1032,K1032))</f>
        <v/>
      </c>
      <c r="M1032" s="25">
        <f>IF(OR(J1032="",K1032=""),"",MIN(J1032,K1032))</f>
        <v/>
      </c>
      <c r="N1032" s="25">
        <f>IF(L1032="","",L1032-M1032)</f>
        <v/>
      </c>
      <c r="O1032" s="26" t="n"/>
      <c r="P1032" s="25">
        <f>IF(N1032="","",ROUND(N1032*N(O1032)/100,0))</f>
        <v/>
      </c>
      <c r="Q1032" s="25">
        <f>IF(N1032="","",N1032-P1032)</f>
        <v/>
      </c>
      <c r="R1032" s="27" t="n"/>
      <c r="S1032" s="28">
        <f>IF(OR(Q1032="",R1032=""),"",Q1032*R1032)</f>
        <v/>
      </c>
      <c r="T1032" s="20" t="n"/>
      <c r="U1032" s="20" t="n"/>
    </row>
    <row r="1033">
      <c r="A1033" s="20" t="n"/>
      <c r="B1033" s="21" t="n"/>
      <c r="C1033" s="22" t="n"/>
      <c r="D1033" s="22" t="n"/>
      <c r="E1033" s="20" t="n"/>
      <c r="F1033" s="23">
        <f>IF(E1033="","",IFERROR(INDEX(Listeler!$E$2:$E$300,MATCH(E1033,Listeler!$D$2:$D$300,0)),""))</f>
        <v/>
      </c>
      <c r="G1033" s="20" t="n"/>
      <c r="H1033" s="20" t="n"/>
      <c r="I1033" s="20" t="n"/>
      <c r="J1033" s="24" t="n"/>
      <c r="K1033" s="24" t="n"/>
      <c r="L1033" s="25">
        <f>IF(OR(J1033="",K1033=""),"",MAX(J1033,K1033))</f>
        <v/>
      </c>
      <c r="M1033" s="25">
        <f>IF(OR(J1033="",K1033=""),"",MIN(J1033,K1033))</f>
        <v/>
      </c>
      <c r="N1033" s="25">
        <f>IF(L1033="","",L1033-M1033)</f>
        <v/>
      </c>
      <c r="O1033" s="26" t="n"/>
      <c r="P1033" s="25">
        <f>IF(N1033="","",ROUND(N1033*N(O1033)/100,0))</f>
        <v/>
      </c>
      <c r="Q1033" s="25">
        <f>IF(N1033="","",N1033-P1033)</f>
        <v/>
      </c>
      <c r="R1033" s="27" t="n"/>
      <c r="S1033" s="28">
        <f>IF(OR(Q1033="",R1033=""),"",Q1033*R1033)</f>
        <v/>
      </c>
      <c r="T1033" s="20" t="n"/>
      <c r="U1033" s="20" t="n"/>
    </row>
    <row r="1034">
      <c r="A1034" s="20" t="n"/>
      <c r="B1034" s="21" t="n"/>
      <c r="C1034" s="22" t="n"/>
      <c r="D1034" s="22" t="n"/>
      <c r="E1034" s="20" t="n"/>
      <c r="F1034" s="23">
        <f>IF(E1034="","",IFERROR(INDEX(Listeler!$E$2:$E$300,MATCH(E1034,Listeler!$D$2:$D$300,0)),""))</f>
        <v/>
      </c>
      <c r="G1034" s="20" t="n"/>
      <c r="H1034" s="20" t="n"/>
      <c r="I1034" s="20" t="n"/>
      <c r="J1034" s="24" t="n"/>
      <c r="K1034" s="24" t="n"/>
      <c r="L1034" s="25">
        <f>IF(OR(J1034="",K1034=""),"",MAX(J1034,K1034))</f>
        <v/>
      </c>
      <c r="M1034" s="25">
        <f>IF(OR(J1034="",K1034=""),"",MIN(J1034,K1034))</f>
        <v/>
      </c>
      <c r="N1034" s="25">
        <f>IF(L1034="","",L1034-M1034)</f>
        <v/>
      </c>
      <c r="O1034" s="26" t="n"/>
      <c r="P1034" s="25">
        <f>IF(N1034="","",ROUND(N1034*N(O1034)/100,0))</f>
        <v/>
      </c>
      <c r="Q1034" s="25">
        <f>IF(N1034="","",N1034-P1034)</f>
        <v/>
      </c>
      <c r="R1034" s="27" t="n"/>
      <c r="S1034" s="28">
        <f>IF(OR(Q1034="",R1034=""),"",Q1034*R1034)</f>
        <v/>
      </c>
      <c r="T1034" s="20" t="n"/>
      <c r="U1034" s="20" t="n"/>
    </row>
    <row r="1035">
      <c r="A1035" s="20" t="n"/>
      <c r="B1035" s="21" t="n"/>
      <c r="C1035" s="22" t="n"/>
      <c r="D1035" s="22" t="n"/>
      <c r="E1035" s="20" t="n"/>
      <c r="F1035" s="23">
        <f>IF(E1035="","",IFERROR(INDEX(Listeler!$E$2:$E$300,MATCH(E1035,Listeler!$D$2:$D$300,0)),""))</f>
        <v/>
      </c>
      <c r="G1035" s="20" t="n"/>
      <c r="H1035" s="20" t="n"/>
      <c r="I1035" s="20" t="n"/>
      <c r="J1035" s="24" t="n"/>
      <c r="K1035" s="24" t="n"/>
      <c r="L1035" s="25">
        <f>IF(OR(J1035="",K1035=""),"",MAX(J1035,K1035))</f>
        <v/>
      </c>
      <c r="M1035" s="25">
        <f>IF(OR(J1035="",K1035=""),"",MIN(J1035,K1035))</f>
        <v/>
      </c>
      <c r="N1035" s="25">
        <f>IF(L1035="","",L1035-M1035)</f>
        <v/>
      </c>
      <c r="O1035" s="26" t="n"/>
      <c r="P1035" s="25">
        <f>IF(N1035="","",ROUND(N1035*N(O1035)/100,0))</f>
        <v/>
      </c>
      <c r="Q1035" s="25">
        <f>IF(N1035="","",N1035-P1035)</f>
        <v/>
      </c>
      <c r="R1035" s="27" t="n"/>
      <c r="S1035" s="28">
        <f>IF(OR(Q1035="",R1035=""),"",Q1035*R1035)</f>
        <v/>
      </c>
      <c r="T1035" s="20" t="n"/>
      <c r="U1035" s="20" t="n"/>
    </row>
    <row r="1036">
      <c r="A1036" s="20" t="n"/>
      <c r="B1036" s="21" t="n"/>
      <c r="C1036" s="22" t="n"/>
      <c r="D1036" s="22" t="n"/>
      <c r="E1036" s="20" t="n"/>
      <c r="F1036" s="23">
        <f>IF(E1036="","",IFERROR(INDEX(Listeler!$E$2:$E$300,MATCH(E1036,Listeler!$D$2:$D$300,0)),""))</f>
        <v/>
      </c>
      <c r="G1036" s="20" t="n"/>
      <c r="H1036" s="20" t="n"/>
      <c r="I1036" s="20" t="n"/>
      <c r="J1036" s="24" t="n"/>
      <c r="K1036" s="24" t="n"/>
      <c r="L1036" s="25">
        <f>IF(OR(J1036="",K1036=""),"",MAX(J1036,K1036))</f>
        <v/>
      </c>
      <c r="M1036" s="25">
        <f>IF(OR(J1036="",K1036=""),"",MIN(J1036,K1036))</f>
        <v/>
      </c>
      <c r="N1036" s="25">
        <f>IF(L1036="","",L1036-M1036)</f>
        <v/>
      </c>
      <c r="O1036" s="26" t="n"/>
      <c r="P1036" s="25">
        <f>IF(N1036="","",ROUND(N1036*N(O1036)/100,0))</f>
        <v/>
      </c>
      <c r="Q1036" s="25">
        <f>IF(N1036="","",N1036-P1036)</f>
        <v/>
      </c>
      <c r="R1036" s="27" t="n"/>
      <c r="S1036" s="28">
        <f>IF(OR(Q1036="",R1036=""),"",Q1036*R1036)</f>
        <v/>
      </c>
      <c r="T1036" s="20" t="n"/>
      <c r="U1036" s="20" t="n"/>
    </row>
    <row r="1037">
      <c r="A1037" s="20" t="n"/>
      <c r="B1037" s="21" t="n"/>
      <c r="C1037" s="22" t="n"/>
      <c r="D1037" s="22" t="n"/>
      <c r="E1037" s="20" t="n"/>
      <c r="F1037" s="23">
        <f>IF(E1037="","",IFERROR(INDEX(Listeler!$E$2:$E$300,MATCH(E1037,Listeler!$D$2:$D$300,0)),""))</f>
        <v/>
      </c>
      <c r="G1037" s="20" t="n"/>
      <c r="H1037" s="20" t="n"/>
      <c r="I1037" s="20" t="n"/>
      <c r="J1037" s="24" t="n"/>
      <c r="K1037" s="24" t="n"/>
      <c r="L1037" s="25">
        <f>IF(OR(J1037="",K1037=""),"",MAX(J1037,K1037))</f>
        <v/>
      </c>
      <c r="M1037" s="25">
        <f>IF(OR(J1037="",K1037=""),"",MIN(J1037,K1037))</f>
        <v/>
      </c>
      <c r="N1037" s="25">
        <f>IF(L1037="","",L1037-M1037)</f>
        <v/>
      </c>
      <c r="O1037" s="26" t="n"/>
      <c r="P1037" s="25">
        <f>IF(N1037="","",ROUND(N1037*N(O1037)/100,0))</f>
        <v/>
      </c>
      <c r="Q1037" s="25">
        <f>IF(N1037="","",N1037-P1037)</f>
        <v/>
      </c>
      <c r="R1037" s="27" t="n"/>
      <c r="S1037" s="28">
        <f>IF(OR(Q1037="",R1037=""),"",Q1037*R1037)</f>
        <v/>
      </c>
      <c r="T1037" s="20" t="n"/>
      <c r="U1037" s="20" t="n"/>
    </row>
    <row r="1038">
      <c r="A1038" s="20" t="n"/>
      <c r="B1038" s="21" t="n"/>
      <c r="C1038" s="22" t="n"/>
      <c r="D1038" s="22" t="n"/>
      <c r="E1038" s="20" t="n"/>
      <c r="F1038" s="23">
        <f>IF(E1038="","",IFERROR(INDEX(Listeler!$E$2:$E$300,MATCH(E1038,Listeler!$D$2:$D$300,0)),""))</f>
        <v/>
      </c>
      <c r="G1038" s="20" t="n"/>
      <c r="H1038" s="20" t="n"/>
      <c r="I1038" s="20" t="n"/>
      <c r="J1038" s="24" t="n"/>
      <c r="K1038" s="24" t="n"/>
      <c r="L1038" s="25">
        <f>IF(OR(J1038="",K1038=""),"",MAX(J1038,K1038))</f>
        <v/>
      </c>
      <c r="M1038" s="25">
        <f>IF(OR(J1038="",K1038=""),"",MIN(J1038,K1038))</f>
        <v/>
      </c>
      <c r="N1038" s="25">
        <f>IF(L1038="","",L1038-M1038)</f>
        <v/>
      </c>
      <c r="O1038" s="26" t="n"/>
      <c r="P1038" s="25">
        <f>IF(N1038="","",ROUND(N1038*N(O1038)/100,0))</f>
        <v/>
      </c>
      <c r="Q1038" s="25">
        <f>IF(N1038="","",N1038-P1038)</f>
        <v/>
      </c>
      <c r="R1038" s="27" t="n"/>
      <c r="S1038" s="28">
        <f>IF(OR(Q1038="",R1038=""),"",Q1038*R1038)</f>
        <v/>
      </c>
      <c r="T1038" s="20" t="n"/>
      <c r="U1038" s="20" t="n"/>
    </row>
    <row r="1039">
      <c r="A1039" s="20" t="n"/>
      <c r="B1039" s="21" t="n"/>
      <c r="C1039" s="22" t="n"/>
      <c r="D1039" s="22" t="n"/>
      <c r="E1039" s="20" t="n"/>
      <c r="F1039" s="23">
        <f>IF(E1039="","",IFERROR(INDEX(Listeler!$E$2:$E$300,MATCH(E1039,Listeler!$D$2:$D$300,0)),""))</f>
        <v/>
      </c>
      <c r="G1039" s="20" t="n"/>
      <c r="H1039" s="20" t="n"/>
      <c r="I1039" s="20" t="n"/>
      <c r="J1039" s="24" t="n"/>
      <c r="K1039" s="24" t="n"/>
      <c r="L1039" s="25">
        <f>IF(OR(J1039="",K1039=""),"",MAX(J1039,K1039))</f>
        <v/>
      </c>
      <c r="M1039" s="25">
        <f>IF(OR(J1039="",K1039=""),"",MIN(J1039,K1039))</f>
        <v/>
      </c>
      <c r="N1039" s="25">
        <f>IF(L1039="","",L1039-M1039)</f>
        <v/>
      </c>
      <c r="O1039" s="26" t="n"/>
      <c r="P1039" s="25">
        <f>IF(N1039="","",ROUND(N1039*N(O1039)/100,0))</f>
        <v/>
      </c>
      <c r="Q1039" s="25">
        <f>IF(N1039="","",N1039-P1039)</f>
        <v/>
      </c>
      <c r="R1039" s="27" t="n"/>
      <c r="S1039" s="28">
        <f>IF(OR(Q1039="",R1039=""),"",Q1039*R1039)</f>
        <v/>
      </c>
      <c r="T1039" s="20" t="n"/>
      <c r="U1039" s="20" t="n"/>
    </row>
    <row r="1040">
      <c r="A1040" s="20" t="n"/>
      <c r="B1040" s="21" t="n"/>
      <c r="C1040" s="22" t="n"/>
      <c r="D1040" s="22" t="n"/>
      <c r="E1040" s="20" t="n"/>
      <c r="F1040" s="23">
        <f>IF(E1040="","",IFERROR(INDEX(Listeler!$E$2:$E$300,MATCH(E1040,Listeler!$D$2:$D$300,0)),""))</f>
        <v/>
      </c>
      <c r="G1040" s="20" t="n"/>
      <c r="H1040" s="20" t="n"/>
      <c r="I1040" s="20" t="n"/>
      <c r="J1040" s="24" t="n"/>
      <c r="K1040" s="24" t="n"/>
      <c r="L1040" s="25">
        <f>IF(OR(J1040="",K1040=""),"",MAX(J1040,K1040))</f>
        <v/>
      </c>
      <c r="M1040" s="25">
        <f>IF(OR(J1040="",K1040=""),"",MIN(J1040,K1040))</f>
        <v/>
      </c>
      <c r="N1040" s="25">
        <f>IF(L1040="","",L1040-M1040)</f>
        <v/>
      </c>
      <c r="O1040" s="26" t="n"/>
      <c r="P1040" s="25">
        <f>IF(N1040="","",ROUND(N1040*N(O1040)/100,0))</f>
        <v/>
      </c>
      <c r="Q1040" s="25">
        <f>IF(N1040="","",N1040-P1040)</f>
        <v/>
      </c>
      <c r="R1040" s="27" t="n"/>
      <c r="S1040" s="28">
        <f>IF(OR(Q1040="",R1040=""),"",Q1040*R1040)</f>
        <v/>
      </c>
      <c r="T1040" s="20" t="n"/>
      <c r="U1040" s="20" t="n"/>
    </row>
    <row r="1041">
      <c r="A1041" s="20" t="n"/>
      <c r="B1041" s="21" t="n"/>
      <c r="C1041" s="22" t="n"/>
      <c r="D1041" s="22" t="n"/>
      <c r="E1041" s="20" t="n"/>
      <c r="F1041" s="23">
        <f>IF(E1041="","",IFERROR(INDEX(Listeler!$E$2:$E$300,MATCH(E1041,Listeler!$D$2:$D$300,0)),""))</f>
        <v/>
      </c>
      <c r="G1041" s="20" t="n"/>
      <c r="H1041" s="20" t="n"/>
      <c r="I1041" s="20" t="n"/>
      <c r="J1041" s="24" t="n"/>
      <c r="K1041" s="24" t="n"/>
      <c r="L1041" s="25">
        <f>IF(OR(J1041="",K1041=""),"",MAX(J1041,K1041))</f>
        <v/>
      </c>
      <c r="M1041" s="25">
        <f>IF(OR(J1041="",K1041=""),"",MIN(J1041,K1041))</f>
        <v/>
      </c>
      <c r="N1041" s="25">
        <f>IF(L1041="","",L1041-M1041)</f>
        <v/>
      </c>
      <c r="O1041" s="26" t="n"/>
      <c r="P1041" s="25">
        <f>IF(N1041="","",ROUND(N1041*N(O1041)/100,0))</f>
        <v/>
      </c>
      <c r="Q1041" s="25">
        <f>IF(N1041="","",N1041-P1041)</f>
        <v/>
      </c>
      <c r="R1041" s="27" t="n"/>
      <c r="S1041" s="28">
        <f>IF(OR(Q1041="",R1041=""),"",Q1041*R1041)</f>
        <v/>
      </c>
      <c r="T1041" s="20" t="n"/>
      <c r="U1041" s="20" t="n"/>
    </row>
    <row r="1042">
      <c r="A1042" s="20" t="n"/>
      <c r="B1042" s="21" t="n"/>
      <c r="C1042" s="22" t="n"/>
      <c r="D1042" s="22" t="n"/>
      <c r="E1042" s="20" t="n"/>
      <c r="F1042" s="23">
        <f>IF(E1042="","",IFERROR(INDEX(Listeler!$E$2:$E$300,MATCH(E1042,Listeler!$D$2:$D$300,0)),""))</f>
        <v/>
      </c>
      <c r="G1042" s="20" t="n"/>
      <c r="H1042" s="20" t="n"/>
      <c r="I1042" s="20" t="n"/>
      <c r="J1042" s="24" t="n"/>
      <c r="K1042" s="24" t="n"/>
      <c r="L1042" s="25">
        <f>IF(OR(J1042="",K1042=""),"",MAX(J1042,K1042))</f>
        <v/>
      </c>
      <c r="M1042" s="25">
        <f>IF(OR(J1042="",K1042=""),"",MIN(J1042,K1042))</f>
        <v/>
      </c>
      <c r="N1042" s="25">
        <f>IF(L1042="","",L1042-M1042)</f>
        <v/>
      </c>
      <c r="O1042" s="26" t="n"/>
      <c r="P1042" s="25">
        <f>IF(N1042="","",ROUND(N1042*N(O1042)/100,0))</f>
        <v/>
      </c>
      <c r="Q1042" s="25">
        <f>IF(N1042="","",N1042-P1042)</f>
        <v/>
      </c>
      <c r="R1042" s="27" t="n"/>
      <c r="S1042" s="28">
        <f>IF(OR(Q1042="",R1042=""),"",Q1042*R1042)</f>
        <v/>
      </c>
      <c r="T1042" s="20" t="n"/>
      <c r="U1042" s="20" t="n"/>
    </row>
    <row r="1043">
      <c r="A1043" s="20" t="n"/>
      <c r="B1043" s="21" t="n"/>
      <c r="C1043" s="22" t="n"/>
      <c r="D1043" s="22" t="n"/>
      <c r="E1043" s="20" t="n"/>
      <c r="F1043" s="23">
        <f>IF(E1043="","",IFERROR(INDEX(Listeler!$E$2:$E$300,MATCH(E1043,Listeler!$D$2:$D$300,0)),""))</f>
        <v/>
      </c>
      <c r="G1043" s="20" t="n"/>
      <c r="H1043" s="20" t="n"/>
      <c r="I1043" s="20" t="n"/>
      <c r="J1043" s="24" t="n"/>
      <c r="K1043" s="24" t="n"/>
      <c r="L1043" s="25">
        <f>IF(OR(J1043="",K1043=""),"",MAX(J1043,K1043))</f>
        <v/>
      </c>
      <c r="M1043" s="25">
        <f>IF(OR(J1043="",K1043=""),"",MIN(J1043,K1043))</f>
        <v/>
      </c>
      <c r="N1043" s="25">
        <f>IF(L1043="","",L1043-M1043)</f>
        <v/>
      </c>
      <c r="O1043" s="26" t="n"/>
      <c r="P1043" s="25">
        <f>IF(N1043="","",ROUND(N1043*N(O1043)/100,0))</f>
        <v/>
      </c>
      <c r="Q1043" s="25">
        <f>IF(N1043="","",N1043-P1043)</f>
        <v/>
      </c>
      <c r="R1043" s="27" t="n"/>
      <c r="S1043" s="28">
        <f>IF(OR(Q1043="",R1043=""),"",Q1043*R1043)</f>
        <v/>
      </c>
      <c r="T1043" s="20" t="n"/>
      <c r="U1043" s="20" t="n"/>
    </row>
    <row r="1044">
      <c r="A1044" s="20" t="n"/>
      <c r="B1044" s="21" t="n"/>
      <c r="C1044" s="22" t="n"/>
      <c r="D1044" s="22" t="n"/>
      <c r="E1044" s="20" t="n"/>
      <c r="F1044" s="23">
        <f>IF(E1044="","",IFERROR(INDEX(Listeler!$E$2:$E$300,MATCH(E1044,Listeler!$D$2:$D$300,0)),""))</f>
        <v/>
      </c>
      <c r="G1044" s="20" t="n"/>
      <c r="H1044" s="20" t="n"/>
      <c r="I1044" s="20" t="n"/>
      <c r="J1044" s="24" t="n"/>
      <c r="K1044" s="24" t="n"/>
      <c r="L1044" s="25">
        <f>IF(OR(J1044="",K1044=""),"",MAX(J1044,K1044))</f>
        <v/>
      </c>
      <c r="M1044" s="25">
        <f>IF(OR(J1044="",K1044=""),"",MIN(J1044,K1044))</f>
        <v/>
      </c>
      <c r="N1044" s="25">
        <f>IF(L1044="","",L1044-M1044)</f>
        <v/>
      </c>
      <c r="O1044" s="26" t="n"/>
      <c r="P1044" s="25">
        <f>IF(N1044="","",ROUND(N1044*N(O1044)/100,0))</f>
        <v/>
      </c>
      <c r="Q1044" s="25">
        <f>IF(N1044="","",N1044-P1044)</f>
        <v/>
      </c>
      <c r="R1044" s="27" t="n"/>
      <c r="S1044" s="28">
        <f>IF(OR(Q1044="",R1044=""),"",Q1044*R1044)</f>
        <v/>
      </c>
      <c r="T1044" s="20" t="n"/>
      <c r="U1044" s="20" t="n"/>
    </row>
    <row r="1045">
      <c r="A1045" s="20" t="n"/>
      <c r="B1045" s="21" t="n"/>
      <c r="C1045" s="22" t="n"/>
      <c r="D1045" s="22" t="n"/>
      <c r="E1045" s="20" t="n"/>
      <c r="F1045" s="23">
        <f>IF(E1045="","",IFERROR(INDEX(Listeler!$E$2:$E$300,MATCH(E1045,Listeler!$D$2:$D$300,0)),""))</f>
        <v/>
      </c>
      <c r="G1045" s="20" t="n"/>
      <c r="H1045" s="20" t="n"/>
      <c r="I1045" s="20" t="n"/>
      <c r="J1045" s="24" t="n"/>
      <c r="K1045" s="24" t="n"/>
      <c r="L1045" s="25">
        <f>IF(OR(J1045="",K1045=""),"",MAX(J1045,K1045))</f>
        <v/>
      </c>
      <c r="M1045" s="25">
        <f>IF(OR(J1045="",K1045=""),"",MIN(J1045,K1045))</f>
        <v/>
      </c>
      <c r="N1045" s="25">
        <f>IF(L1045="","",L1045-M1045)</f>
        <v/>
      </c>
      <c r="O1045" s="26" t="n"/>
      <c r="P1045" s="25">
        <f>IF(N1045="","",ROUND(N1045*N(O1045)/100,0))</f>
        <v/>
      </c>
      <c r="Q1045" s="25">
        <f>IF(N1045="","",N1045-P1045)</f>
        <v/>
      </c>
      <c r="R1045" s="27" t="n"/>
      <c r="S1045" s="28">
        <f>IF(OR(Q1045="",R1045=""),"",Q1045*R1045)</f>
        <v/>
      </c>
      <c r="T1045" s="20" t="n"/>
      <c r="U1045" s="20" t="n"/>
    </row>
    <row r="1046">
      <c r="A1046" s="20" t="n"/>
      <c r="B1046" s="21" t="n"/>
      <c r="C1046" s="22" t="n"/>
      <c r="D1046" s="22" t="n"/>
      <c r="E1046" s="20" t="n"/>
      <c r="F1046" s="23">
        <f>IF(E1046="","",IFERROR(INDEX(Listeler!$E$2:$E$300,MATCH(E1046,Listeler!$D$2:$D$300,0)),""))</f>
        <v/>
      </c>
      <c r="G1046" s="20" t="n"/>
      <c r="H1046" s="20" t="n"/>
      <c r="I1046" s="20" t="n"/>
      <c r="J1046" s="24" t="n"/>
      <c r="K1046" s="24" t="n"/>
      <c r="L1046" s="25">
        <f>IF(OR(J1046="",K1046=""),"",MAX(J1046,K1046))</f>
        <v/>
      </c>
      <c r="M1046" s="25">
        <f>IF(OR(J1046="",K1046=""),"",MIN(J1046,K1046))</f>
        <v/>
      </c>
      <c r="N1046" s="25">
        <f>IF(L1046="","",L1046-M1046)</f>
        <v/>
      </c>
      <c r="O1046" s="26" t="n"/>
      <c r="P1046" s="25">
        <f>IF(N1046="","",ROUND(N1046*N(O1046)/100,0))</f>
        <v/>
      </c>
      <c r="Q1046" s="25">
        <f>IF(N1046="","",N1046-P1046)</f>
        <v/>
      </c>
      <c r="R1046" s="27" t="n"/>
      <c r="S1046" s="28">
        <f>IF(OR(Q1046="",R1046=""),"",Q1046*R1046)</f>
        <v/>
      </c>
      <c r="T1046" s="20" t="n"/>
      <c r="U1046" s="20" t="n"/>
    </row>
    <row r="1047">
      <c r="A1047" s="20" t="n"/>
      <c r="B1047" s="21" t="n"/>
      <c r="C1047" s="22" t="n"/>
      <c r="D1047" s="22" t="n"/>
      <c r="E1047" s="20" t="n"/>
      <c r="F1047" s="23">
        <f>IF(E1047="","",IFERROR(INDEX(Listeler!$E$2:$E$300,MATCH(E1047,Listeler!$D$2:$D$300,0)),""))</f>
        <v/>
      </c>
      <c r="G1047" s="20" t="n"/>
      <c r="H1047" s="20" t="n"/>
      <c r="I1047" s="20" t="n"/>
      <c r="J1047" s="24" t="n"/>
      <c r="K1047" s="24" t="n"/>
      <c r="L1047" s="25">
        <f>IF(OR(J1047="",K1047=""),"",MAX(J1047,K1047))</f>
        <v/>
      </c>
      <c r="M1047" s="25">
        <f>IF(OR(J1047="",K1047=""),"",MIN(J1047,K1047))</f>
        <v/>
      </c>
      <c r="N1047" s="25">
        <f>IF(L1047="","",L1047-M1047)</f>
        <v/>
      </c>
      <c r="O1047" s="26" t="n"/>
      <c r="P1047" s="25">
        <f>IF(N1047="","",ROUND(N1047*N(O1047)/100,0))</f>
        <v/>
      </c>
      <c r="Q1047" s="25">
        <f>IF(N1047="","",N1047-P1047)</f>
        <v/>
      </c>
      <c r="R1047" s="27" t="n"/>
      <c r="S1047" s="28">
        <f>IF(OR(Q1047="",R1047=""),"",Q1047*R1047)</f>
        <v/>
      </c>
      <c r="T1047" s="20" t="n"/>
      <c r="U1047" s="20" t="n"/>
    </row>
    <row r="1048">
      <c r="A1048" s="20" t="n"/>
      <c r="B1048" s="21" t="n"/>
      <c r="C1048" s="22" t="n"/>
      <c r="D1048" s="22" t="n"/>
      <c r="E1048" s="20" t="n"/>
      <c r="F1048" s="23">
        <f>IF(E1048="","",IFERROR(INDEX(Listeler!$E$2:$E$300,MATCH(E1048,Listeler!$D$2:$D$300,0)),""))</f>
        <v/>
      </c>
      <c r="G1048" s="20" t="n"/>
      <c r="H1048" s="20" t="n"/>
      <c r="I1048" s="20" t="n"/>
      <c r="J1048" s="24" t="n"/>
      <c r="K1048" s="24" t="n"/>
      <c r="L1048" s="25">
        <f>IF(OR(J1048="",K1048=""),"",MAX(J1048,K1048))</f>
        <v/>
      </c>
      <c r="M1048" s="25">
        <f>IF(OR(J1048="",K1048=""),"",MIN(J1048,K1048))</f>
        <v/>
      </c>
      <c r="N1048" s="25">
        <f>IF(L1048="","",L1048-M1048)</f>
        <v/>
      </c>
      <c r="O1048" s="26" t="n"/>
      <c r="P1048" s="25">
        <f>IF(N1048="","",ROUND(N1048*N(O1048)/100,0))</f>
        <v/>
      </c>
      <c r="Q1048" s="25">
        <f>IF(N1048="","",N1048-P1048)</f>
        <v/>
      </c>
      <c r="R1048" s="27" t="n"/>
      <c r="S1048" s="28">
        <f>IF(OR(Q1048="",R1048=""),"",Q1048*R1048)</f>
        <v/>
      </c>
      <c r="T1048" s="20" t="n"/>
      <c r="U1048" s="20" t="n"/>
    </row>
    <row r="1049">
      <c r="A1049" s="20" t="n"/>
      <c r="B1049" s="21" t="n"/>
      <c r="C1049" s="22" t="n"/>
      <c r="D1049" s="22" t="n"/>
      <c r="E1049" s="20" t="n"/>
      <c r="F1049" s="23">
        <f>IF(E1049="","",IFERROR(INDEX(Listeler!$E$2:$E$300,MATCH(E1049,Listeler!$D$2:$D$300,0)),""))</f>
        <v/>
      </c>
      <c r="G1049" s="20" t="n"/>
      <c r="H1049" s="20" t="n"/>
      <c r="I1049" s="20" t="n"/>
      <c r="J1049" s="24" t="n"/>
      <c r="K1049" s="24" t="n"/>
      <c r="L1049" s="25">
        <f>IF(OR(J1049="",K1049=""),"",MAX(J1049,K1049))</f>
        <v/>
      </c>
      <c r="M1049" s="25">
        <f>IF(OR(J1049="",K1049=""),"",MIN(J1049,K1049))</f>
        <v/>
      </c>
      <c r="N1049" s="25">
        <f>IF(L1049="","",L1049-M1049)</f>
        <v/>
      </c>
      <c r="O1049" s="26" t="n"/>
      <c r="P1049" s="25">
        <f>IF(N1049="","",ROUND(N1049*N(O1049)/100,0))</f>
        <v/>
      </c>
      <c r="Q1049" s="25">
        <f>IF(N1049="","",N1049-P1049)</f>
        <v/>
      </c>
      <c r="R1049" s="27" t="n"/>
      <c r="S1049" s="28">
        <f>IF(OR(Q1049="",R1049=""),"",Q1049*R1049)</f>
        <v/>
      </c>
      <c r="T1049" s="20" t="n"/>
      <c r="U1049" s="20" t="n"/>
    </row>
    <row r="1050">
      <c r="A1050" s="20" t="n"/>
      <c r="B1050" s="21" t="n"/>
      <c r="C1050" s="22" t="n"/>
      <c r="D1050" s="22" t="n"/>
      <c r="E1050" s="20" t="n"/>
      <c r="F1050" s="23">
        <f>IF(E1050="","",IFERROR(INDEX(Listeler!$E$2:$E$300,MATCH(E1050,Listeler!$D$2:$D$300,0)),""))</f>
        <v/>
      </c>
      <c r="G1050" s="20" t="n"/>
      <c r="H1050" s="20" t="n"/>
      <c r="I1050" s="20" t="n"/>
      <c r="J1050" s="24" t="n"/>
      <c r="K1050" s="24" t="n"/>
      <c r="L1050" s="25">
        <f>IF(OR(J1050="",K1050=""),"",MAX(J1050,K1050))</f>
        <v/>
      </c>
      <c r="M1050" s="25">
        <f>IF(OR(J1050="",K1050=""),"",MIN(J1050,K1050))</f>
        <v/>
      </c>
      <c r="N1050" s="25">
        <f>IF(L1050="","",L1050-M1050)</f>
        <v/>
      </c>
      <c r="O1050" s="26" t="n"/>
      <c r="P1050" s="25">
        <f>IF(N1050="","",ROUND(N1050*N(O1050)/100,0))</f>
        <v/>
      </c>
      <c r="Q1050" s="25">
        <f>IF(N1050="","",N1050-P1050)</f>
        <v/>
      </c>
      <c r="R1050" s="27" t="n"/>
      <c r="S1050" s="28">
        <f>IF(OR(Q1050="",R1050=""),"",Q1050*R1050)</f>
        <v/>
      </c>
      <c r="T1050" s="20" t="n"/>
      <c r="U1050" s="20" t="n"/>
    </row>
    <row r="1051">
      <c r="A1051" s="20" t="n"/>
      <c r="B1051" s="21" t="n"/>
      <c r="C1051" s="22" t="n"/>
      <c r="D1051" s="22" t="n"/>
      <c r="E1051" s="20" t="n"/>
      <c r="F1051" s="23">
        <f>IF(E1051="","",IFERROR(INDEX(Listeler!$E$2:$E$300,MATCH(E1051,Listeler!$D$2:$D$300,0)),""))</f>
        <v/>
      </c>
      <c r="G1051" s="20" t="n"/>
      <c r="H1051" s="20" t="n"/>
      <c r="I1051" s="20" t="n"/>
      <c r="J1051" s="24" t="n"/>
      <c r="K1051" s="24" t="n"/>
      <c r="L1051" s="25">
        <f>IF(OR(J1051="",K1051=""),"",MAX(J1051,K1051))</f>
        <v/>
      </c>
      <c r="M1051" s="25">
        <f>IF(OR(J1051="",K1051=""),"",MIN(J1051,K1051))</f>
        <v/>
      </c>
      <c r="N1051" s="25">
        <f>IF(L1051="","",L1051-M1051)</f>
        <v/>
      </c>
      <c r="O1051" s="26" t="n"/>
      <c r="P1051" s="25">
        <f>IF(N1051="","",ROUND(N1051*N(O1051)/100,0))</f>
        <v/>
      </c>
      <c r="Q1051" s="25">
        <f>IF(N1051="","",N1051-P1051)</f>
        <v/>
      </c>
      <c r="R1051" s="27" t="n"/>
      <c r="S1051" s="28">
        <f>IF(OR(Q1051="",R1051=""),"",Q1051*R1051)</f>
        <v/>
      </c>
      <c r="T1051" s="20" t="n"/>
      <c r="U1051" s="20" t="n"/>
    </row>
    <row r="1052">
      <c r="A1052" s="20" t="n"/>
      <c r="B1052" s="21" t="n"/>
      <c r="C1052" s="22" t="n"/>
      <c r="D1052" s="22" t="n"/>
      <c r="E1052" s="20" t="n"/>
      <c r="F1052" s="23">
        <f>IF(E1052="","",IFERROR(INDEX(Listeler!$E$2:$E$300,MATCH(E1052,Listeler!$D$2:$D$300,0)),""))</f>
        <v/>
      </c>
      <c r="G1052" s="20" t="n"/>
      <c r="H1052" s="20" t="n"/>
      <c r="I1052" s="20" t="n"/>
      <c r="J1052" s="24" t="n"/>
      <c r="K1052" s="24" t="n"/>
      <c r="L1052" s="25">
        <f>IF(OR(J1052="",K1052=""),"",MAX(J1052,K1052))</f>
        <v/>
      </c>
      <c r="M1052" s="25">
        <f>IF(OR(J1052="",K1052=""),"",MIN(J1052,K1052))</f>
        <v/>
      </c>
      <c r="N1052" s="25">
        <f>IF(L1052="","",L1052-M1052)</f>
        <v/>
      </c>
      <c r="O1052" s="26" t="n"/>
      <c r="P1052" s="25">
        <f>IF(N1052="","",ROUND(N1052*N(O1052)/100,0))</f>
        <v/>
      </c>
      <c r="Q1052" s="25">
        <f>IF(N1052="","",N1052-P1052)</f>
        <v/>
      </c>
      <c r="R1052" s="27" t="n"/>
      <c r="S1052" s="28">
        <f>IF(OR(Q1052="",R1052=""),"",Q1052*R1052)</f>
        <v/>
      </c>
      <c r="T1052" s="20" t="n"/>
      <c r="U1052" s="20" t="n"/>
    </row>
    <row r="1053">
      <c r="A1053" s="20" t="n"/>
      <c r="B1053" s="21" t="n"/>
      <c r="C1053" s="22" t="n"/>
      <c r="D1053" s="22" t="n"/>
      <c r="E1053" s="20" t="n"/>
      <c r="F1053" s="23">
        <f>IF(E1053="","",IFERROR(INDEX(Listeler!$E$2:$E$300,MATCH(E1053,Listeler!$D$2:$D$300,0)),""))</f>
        <v/>
      </c>
      <c r="G1053" s="20" t="n"/>
      <c r="H1053" s="20" t="n"/>
      <c r="I1053" s="20" t="n"/>
      <c r="J1053" s="24" t="n"/>
      <c r="K1053" s="24" t="n"/>
      <c r="L1053" s="25">
        <f>IF(OR(J1053="",K1053=""),"",MAX(J1053,K1053))</f>
        <v/>
      </c>
      <c r="M1053" s="25">
        <f>IF(OR(J1053="",K1053=""),"",MIN(J1053,K1053))</f>
        <v/>
      </c>
      <c r="N1053" s="25">
        <f>IF(L1053="","",L1053-M1053)</f>
        <v/>
      </c>
      <c r="O1053" s="26" t="n"/>
      <c r="P1053" s="25">
        <f>IF(N1053="","",ROUND(N1053*N(O1053)/100,0))</f>
        <v/>
      </c>
      <c r="Q1053" s="25">
        <f>IF(N1053="","",N1053-P1053)</f>
        <v/>
      </c>
      <c r="R1053" s="27" t="n"/>
      <c r="S1053" s="28">
        <f>IF(OR(Q1053="",R1053=""),"",Q1053*R1053)</f>
        <v/>
      </c>
      <c r="T1053" s="20" t="n"/>
      <c r="U1053" s="20" t="n"/>
    </row>
    <row r="1054">
      <c r="A1054" s="20" t="n"/>
      <c r="B1054" s="21" t="n"/>
      <c r="C1054" s="22" t="n"/>
      <c r="D1054" s="22" t="n"/>
      <c r="E1054" s="20" t="n"/>
      <c r="F1054" s="23">
        <f>IF(E1054="","",IFERROR(INDEX(Listeler!$E$2:$E$300,MATCH(E1054,Listeler!$D$2:$D$300,0)),""))</f>
        <v/>
      </c>
      <c r="G1054" s="20" t="n"/>
      <c r="H1054" s="20" t="n"/>
      <c r="I1054" s="20" t="n"/>
      <c r="J1054" s="24" t="n"/>
      <c r="K1054" s="24" t="n"/>
      <c r="L1054" s="25">
        <f>IF(OR(J1054="",K1054=""),"",MAX(J1054,K1054))</f>
        <v/>
      </c>
      <c r="M1054" s="25">
        <f>IF(OR(J1054="",K1054=""),"",MIN(J1054,K1054))</f>
        <v/>
      </c>
      <c r="N1054" s="25">
        <f>IF(L1054="","",L1054-M1054)</f>
        <v/>
      </c>
      <c r="O1054" s="26" t="n"/>
      <c r="P1054" s="25">
        <f>IF(N1054="","",ROUND(N1054*N(O1054)/100,0))</f>
        <v/>
      </c>
      <c r="Q1054" s="25">
        <f>IF(N1054="","",N1054-P1054)</f>
        <v/>
      </c>
      <c r="R1054" s="27" t="n"/>
      <c r="S1054" s="28">
        <f>IF(OR(Q1054="",R1054=""),"",Q1054*R1054)</f>
        <v/>
      </c>
      <c r="T1054" s="20" t="n"/>
      <c r="U1054" s="20" t="n"/>
    </row>
    <row r="1055">
      <c r="A1055" s="20" t="n"/>
      <c r="B1055" s="21" t="n"/>
      <c r="C1055" s="22" t="n"/>
      <c r="D1055" s="22" t="n"/>
      <c r="E1055" s="20" t="n"/>
      <c r="F1055" s="23">
        <f>IF(E1055="","",IFERROR(INDEX(Listeler!$E$2:$E$300,MATCH(E1055,Listeler!$D$2:$D$300,0)),""))</f>
        <v/>
      </c>
      <c r="G1055" s="20" t="n"/>
      <c r="H1055" s="20" t="n"/>
      <c r="I1055" s="20" t="n"/>
      <c r="J1055" s="24" t="n"/>
      <c r="K1055" s="24" t="n"/>
      <c r="L1055" s="25">
        <f>IF(OR(J1055="",K1055=""),"",MAX(J1055,K1055))</f>
        <v/>
      </c>
      <c r="M1055" s="25">
        <f>IF(OR(J1055="",K1055=""),"",MIN(J1055,K1055))</f>
        <v/>
      </c>
      <c r="N1055" s="25">
        <f>IF(L1055="","",L1055-M1055)</f>
        <v/>
      </c>
      <c r="O1055" s="26" t="n"/>
      <c r="P1055" s="25">
        <f>IF(N1055="","",ROUND(N1055*N(O1055)/100,0))</f>
        <v/>
      </c>
      <c r="Q1055" s="25">
        <f>IF(N1055="","",N1055-P1055)</f>
        <v/>
      </c>
      <c r="R1055" s="27" t="n"/>
      <c r="S1055" s="28">
        <f>IF(OR(Q1055="",R1055=""),"",Q1055*R1055)</f>
        <v/>
      </c>
      <c r="T1055" s="20" t="n"/>
      <c r="U1055" s="20" t="n"/>
    </row>
    <row r="1056">
      <c r="A1056" s="20" t="n"/>
      <c r="B1056" s="21" t="n"/>
      <c r="C1056" s="22" t="n"/>
      <c r="D1056" s="22" t="n"/>
      <c r="E1056" s="20" t="n"/>
      <c r="F1056" s="23">
        <f>IF(E1056="","",IFERROR(INDEX(Listeler!$E$2:$E$300,MATCH(E1056,Listeler!$D$2:$D$300,0)),""))</f>
        <v/>
      </c>
      <c r="G1056" s="20" t="n"/>
      <c r="H1056" s="20" t="n"/>
      <c r="I1056" s="20" t="n"/>
      <c r="J1056" s="24" t="n"/>
      <c r="K1056" s="24" t="n"/>
      <c r="L1056" s="25">
        <f>IF(OR(J1056="",K1056=""),"",MAX(J1056,K1056))</f>
        <v/>
      </c>
      <c r="M1056" s="25">
        <f>IF(OR(J1056="",K1056=""),"",MIN(J1056,K1056))</f>
        <v/>
      </c>
      <c r="N1056" s="25">
        <f>IF(L1056="","",L1056-M1056)</f>
        <v/>
      </c>
      <c r="O1056" s="26" t="n"/>
      <c r="P1056" s="25">
        <f>IF(N1056="","",ROUND(N1056*N(O1056)/100,0))</f>
        <v/>
      </c>
      <c r="Q1056" s="25">
        <f>IF(N1056="","",N1056-P1056)</f>
        <v/>
      </c>
      <c r="R1056" s="27" t="n"/>
      <c r="S1056" s="28">
        <f>IF(OR(Q1056="",R1056=""),"",Q1056*R1056)</f>
        <v/>
      </c>
      <c r="T1056" s="20" t="n"/>
      <c r="U1056" s="20" t="n"/>
    </row>
    <row r="1057">
      <c r="A1057" s="20" t="n"/>
      <c r="B1057" s="21" t="n"/>
      <c r="C1057" s="22" t="n"/>
      <c r="D1057" s="22" t="n"/>
      <c r="E1057" s="20" t="n"/>
      <c r="F1057" s="23">
        <f>IF(E1057="","",IFERROR(INDEX(Listeler!$E$2:$E$300,MATCH(E1057,Listeler!$D$2:$D$300,0)),""))</f>
        <v/>
      </c>
      <c r="G1057" s="20" t="n"/>
      <c r="H1057" s="20" t="n"/>
      <c r="I1057" s="20" t="n"/>
      <c r="J1057" s="24" t="n"/>
      <c r="K1057" s="24" t="n"/>
      <c r="L1057" s="25">
        <f>IF(OR(J1057="",K1057=""),"",MAX(J1057,K1057))</f>
        <v/>
      </c>
      <c r="M1057" s="25">
        <f>IF(OR(J1057="",K1057=""),"",MIN(J1057,K1057))</f>
        <v/>
      </c>
      <c r="N1057" s="25">
        <f>IF(L1057="","",L1057-M1057)</f>
        <v/>
      </c>
      <c r="O1057" s="26" t="n"/>
      <c r="P1057" s="25">
        <f>IF(N1057="","",ROUND(N1057*N(O1057)/100,0))</f>
        <v/>
      </c>
      <c r="Q1057" s="25">
        <f>IF(N1057="","",N1057-P1057)</f>
        <v/>
      </c>
      <c r="R1057" s="27" t="n"/>
      <c r="S1057" s="28">
        <f>IF(OR(Q1057="",R1057=""),"",Q1057*R1057)</f>
        <v/>
      </c>
      <c r="T1057" s="20" t="n"/>
      <c r="U1057" s="20" t="n"/>
    </row>
    <row r="1058">
      <c r="A1058" s="20" t="n"/>
      <c r="B1058" s="21" t="n"/>
      <c r="C1058" s="22" t="n"/>
      <c r="D1058" s="22" t="n"/>
      <c r="E1058" s="20" t="n"/>
      <c r="F1058" s="23">
        <f>IF(E1058="","",IFERROR(INDEX(Listeler!$E$2:$E$300,MATCH(E1058,Listeler!$D$2:$D$300,0)),""))</f>
        <v/>
      </c>
      <c r="G1058" s="20" t="n"/>
      <c r="H1058" s="20" t="n"/>
      <c r="I1058" s="20" t="n"/>
      <c r="J1058" s="24" t="n"/>
      <c r="K1058" s="24" t="n"/>
      <c r="L1058" s="25">
        <f>IF(OR(J1058="",K1058=""),"",MAX(J1058,K1058))</f>
        <v/>
      </c>
      <c r="M1058" s="25">
        <f>IF(OR(J1058="",K1058=""),"",MIN(J1058,K1058))</f>
        <v/>
      </c>
      <c r="N1058" s="25">
        <f>IF(L1058="","",L1058-M1058)</f>
        <v/>
      </c>
      <c r="O1058" s="26" t="n"/>
      <c r="P1058" s="25">
        <f>IF(N1058="","",ROUND(N1058*N(O1058)/100,0))</f>
        <v/>
      </c>
      <c r="Q1058" s="25">
        <f>IF(N1058="","",N1058-P1058)</f>
        <v/>
      </c>
      <c r="R1058" s="27" t="n"/>
      <c r="S1058" s="28">
        <f>IF(OR(Q1058="",R1058=""),"",Q1058*R1058)</f>
        <v/>
      </c>
      <c r="T1058" s="20" t="n"/>
      <c r="U1058" s="20" t="n"/>
    </row>
    <row r="1059">
      <c r="A1059" s="20" t="n"/>
      <c r="B1059" s="21" t="n"/>
      <c r="C1059" s="22" t="n"/>
      <c r="D1059" s="22" t="n"/>
      <c r="E1059" s="20" t="n"/>
      <c r="F1059" s="23">
        <f>IF(E1059="","",IFERROR(INDEX(Listeler!$E$2:$E$300,MATCH(E1059,Listeler!$D$2:$D$300,0)),""))</f>
        <v/>
      </c>
      <c r="G1059" s="20" t="n"/>
      <c r="H1059" s="20" t="n"/>
      <c r="I1059" s="20" t="n"/>
      <c r="J1059" s="24" t="n"/>
      <c r="K1059" s="24" t="n"/>
      <c r="L1059" s="25">
        <f>IF(OR(J1059="",K1059=""),"",MAX(J1059,K1059))</f>
        <v/>
      </c>
      <c r="M1059" s="25">
        <f>IF(OR(J1059="",K1059=""),"",MIN(J1059,K1059))</f>
        <v/>
      </c>
      <c r="N1059" s="25">
        <f>IF(L1059="","",L1059-M1059)</f>
        <v/>
      </c>
      <c r="O1059" s="26" t="n"/>
      <c r="P1059" s="25">
        <f>IF(N1059="","",ROUND(N1059*N(O1059)/100,0))</f>
        <v/>
      </c>
      <c r="Q1059" s="25">
        <f>IF(N1059="","",N1059-P1059)</f>
        <v/>
      </c>
      <c r="R1059" s="27" t="n"/>
      <c r="S1059" s="28">
        <f>IF(OR(Q1059="",R1059=""),"",Q1059*R1059)</f>
        <v/>
      </c>
      <c r="T1059" s="20" t="n"/>
      <c r="U1059" s="20" t="n"/>
    </row>
    <row r="1060">
      <c r="A1060" s="20" t="n"/>
      <c r="B1060" s="21" t="n"/>
      <c r="C1060" s="22" t="n"/>
      <c r="D1060" s="22" t="n"/>
      <c r="E1060" s="20" t="n"/>
      <c r="F1060" s="23">
        <f>IF(E1060="","",IFERROR(INDEX(Listeler!$E$2:$E$300,MATCH(E1060,Listeler!$D$2:$D$300,0)),""))</f>
        <v/>
      </c>
      <c r="G1060" s="20" t="n"/>
      <c r="H1060" s="20" t="n"/>
      <c r="I1060" s="20" t="n"/>
      <c r="J1060" s="24" t="n"/>
      <c r="K1060" s="24" t="n"/>
      <c r="L1060" s="25">
        <f>IF(OR(J1060="",K1060=""),"",MAX(J1060,K1060))</f>
        <v/>
      </c>
      <c r="M1060" s="25">
        <f>IF(OR(J1060="",K1060=""),"",MIN(J1060,K1060))</f>
        <v/>
      </c>
      <c r="N1060" s="25">
        <f>IF(L1060="","",L1060-M1060)</f>
        <v/>
      </c>
      <c r="O1060" s="26" t="n"/>
      <c r="P1060" s="25">
        <f>IF(N1060="","",ROUND(N1060*N(O1060)/100,0))</f>
        <v/>
      </c>
      <c r="Q1060" s="25">
        <f>IF(N1060="","",N1060-P1060)</f>
        <v/>
      </c>
      <c r="R1060" s="27" t="n"/>
      <c r="S1060" s="28">
        <f>IF(OR(Q1060="",R1060=""),"",Q1060*R1060)</f>
        <v/>
      </c>
      <c r="T1060" s="20" t="n"/>
      <c r="U1060" s="20" t="n"/>
    </row>
    <row r="1061">
      <c r="A1061" s="20" t="n"/>
      <c r="B1061" s="21" t="n"/>
      <c r="C1061" s="22" t="n"/>
      <c r="D1061" s="22" t="n"/>
      <c r="E1061" s="20" t="n"/>
      <c r="F1061" s="23">
        <f>IF(E1061="","",IFERROR(INDEX(Listeler!$E$2:$E$300,MATCH(E1061,Listeler!$D$2:$D$300,0)),""))</f>
        <v/>
      </c>
      <c r="G1061" s="20" t="n"/>
      <c r="H1061" s="20" t="n"/>
      <c r="I1061" s="20" t="n"/>
      <c r="J1061" s="24" t="n"/>
      <c r="K1061" s="24" t="n"/>
      <c r="L1061" s="25">
        <f>IF(OR(J1061="",K1061=""),"",MAX(J1061,K1061))</f>
        <v/>
      </c>
      <c r="M1061" s="25">
        <f>IF(OR(J1061="",K1061=""),"",MIN(J1061,K1061))</f>
        <v/>
      </c>
      <c r="N1061" s="25">
        <f>IF(L1061="","",L1061-M1061)</f>
        <v/>
      </c>
      <c r="O1061" s="26" t="n"/>
      <c r="P1061" s="25">
        <f>IF(N1061="","",ROUND(N1061*N(O1061)/100,0))</f>
        <v/>
      </c>
      <c r="Q1061" s="25">
        <f>IF(N1061="","",N1061-P1061)</f>
        <v/>
      </c>
      <c r="R1061" s="27" t="n"/>
      <c r="S1061" s="28">
        <f>IF(OR(Q1061="",R1061=""),"",Q1061*R1061)</f>
        <v/>
      </c>
      <c r="T1061" s="20" t="n"/>
      <c r="U1061" s="20" t="n"/>
    </row>
    <row r="1062">
      <c r="A1062" s="20" t="n"/>
      <c r="B1062" s="21" t="n"/>
      <c r="C1062" s="22" t="n"/>
      <c r="D1062" s="22" t="n"/>
      <c r="E1062" s="20" t="n"/>
      <c r="F1062" s="23">
        <f>IF(E1062="","",IFERROR(INDEX(Listeler!$E$2:$E$300,MATCH(E1062,Listeler!$D$2:$D$300,0)),""))</f>
        <v/>
      </c>
      <c r="G1062" s="20" t="n"/>
      <c r="H1062" s="20" t="n"/>
      <c r="I1062" s="20" t="n"/>
      <c r="J1062" s="24" t="n"/>
      <c r="K1062" s="24" t="n"/>
      <c r="L1062" s="25">
        <f>IF(OR(J1062="",K1062=""),"",MAX(J1062,K1062))</f>
        <v/>
      </c>
      <c r="M1062" s="25">
        <f>IF(OR(J1062="",K1062=""),"",MIN(J1062,K1062))</f>
        <v/>
      </c>
      <c r="N1062" s="25">
        <f>IF(L1062="","",L1062-M1062)</f>
        <v/>
      </c>
      <c r="O1062" s="26" t="n"/>
      <c r="P1062" s="25">
        <f>IF(N1062="","",ROUND(N1062*N(O1062)/100,0))</f>
        <v/>
      </c>
      <c r="Q1062" s="25">
        <f>IF(N1062="","",N1062-P1062)</f>
        <v/>
      </c>
      <c r="R1062" s="27" t="n"/>
      <c r="S1062" s="28">
        <f>IF(OR(Q1062="",R1062=""),"",Q1062*R1062)</f>
        <v/>
      </c>
      <c r="T1062" s="20" t="n"/>
      <c r="U1062" s="20" t="n"/>
    </row>
    <row r="1063">
      <c r="A1063" s="20" t="n"/>
      <c r="B1063" s="21" t="n"/>
      <c r="C1063" s="22" t="n"/>
      <c r="D1063" s="22" t="n"/>
      <c r="E1063" s="20" t="n"/>
      <c r="F1063" s="23">
        <f>IF(E1063="","",IFERROR(INDEX(Listeler!$E$2:$E$300,MATCH(E1063,Listeler!$D$2:$D$300,0)),""))</f>
        <v/>
      </c>
      <c r="G1063" s="20" t="n"/>
      <c r="H1063" s="20" t="n"/>
      <c r="I1063" s="20" t="n"/>
      <c r="J1063" s="24" t="n"/>
      <c r="K1063" s="24" t="n"/>
      <c r="L1063" s="25">
        <f>IF(OR(J1063="",K1063=""),"",MAX(J1063,K1063))</f>
        <v/>
      </c>
      <c r="M1063" s="25">
        <f>IF(OR(J1063="",K1063=""),"",MIN(J1063,K1063))</f>
        <v/>
      </c>
      <c r="N1063" s="25">
        <f>IF(L1063="","",L1063-M1063)</f>
        <v/>
      </c>
      <c r="O1063" s="26" t="n"/>
      <c r="P1063" s="25">
        <f>IF(N1063="","",ROUND(N1063*N(O1063)/100,0))</f>
        <v/>
      </c>
      <c r="Q1063" s="25">
        <f>IF(N1063="","",N1063-P1063)</f>
        <v/>
      </c>
      <c r="R1063" s="27" t="n"/>
      <c r="S1063" s="28">
        <f>IF(OR(Q1063="",R1063=""),"",Q1063*R1063)</f>
        <v/>
      </c>
      <c r="T1063" s="20" t="n"/>
      <c r="U1063" s="20" t="n"/>
    </row>
    <row r="1064">
      <c r="A1064" s="20" t="n"/>
      <c r="B1064" s="21" t="n"/>
      <c r="C1064" s="22" t="n"/>
      <c r="D1064" s="22" t="n"/>
      <c r="E1064" s="20" t="n"/>
      <c r="F1064" s="23">
        <f>IF(E1064="","",IFERROR(INDEX(Listeler!$E$2:$E$300,MATCH(E1064,Listeler!$D$2:$D$300,0)),""))</f>
        <v/>
      </c>
      <c r="G1064" s="20" t="n"/>
      <c r="H1064" s="20" t="n"/>
      <c r="I1064" s="20" t="n"/>
      <c r="J1064" s="24" t="n"/>
      <c r="K1064" s="24" t="n"/>
      <c r="L1064" s="25">
        <f>IF(OR(J1064="",K1064=""),"",MAX(J1064,K1064))</f>
        <v/>
      </c>
      <c r="M1064" s="25">
        <f>IF(OR(J1064="",K1064=""),"",MIN(J1064,K1064))</f>
        <v/>
      </c>
      <c r="N1064" s="25">
        <f>IF(L1064="","",L1064-M1064)</f>
        <v/>
      </c>
      <c r="O1064" s="26" t="n"/>
      <c r="P1064" s="25">
        <f>IF(N1064="","",ROUND(N1064*N(O1064)/100,0))</f>
        <v/>
      </c>
      <c r="Q1064" s="25">
        <f>IF(N1064="","",N1064-P1064)</f>
        <v/>
      </c>
      <c r="R1064" s="27" t="n"/>
      <c r="S1064" s="28">
        <f>IF(OR(Q1064="",R1064=""),"",Q1064*R1064)</f>
        <v/>
      </c>
      <c r="T1064" s="20" t="n"/>
      <c r="U1064" s="20" t="n"/>
    </row>
    <row r="1065">
      <c r="A1065" s="20" t="n"/>
      <c r="B1065" s="21" t="n"/>
      <c r="C1065" s="22" t="n"/>
      <c r="D1065" s="22" t="n"/>
      <c r="E1065" s="20" t="n"/>
      <c r="F1065" s="23">
        <f>IF(E1065="","",IFERROR(INDEX(Listeler!$E$2:$E$300,MATCH(E1065,Listeler!$D$2:$D$300,0)),""))</f>
        <v/>
      </c>
      <c r="G1065" s="20" t="n"/>
      <c r="H1065" s="20" t="n"/>
      <c r="I1065" s="20" t="n"/>
      <c r="J1065" s="24" t="n"/>
      <c r="K1065" s="24" t="n"/>
      <c r="L1065" s="25">
        <f>IF(OR(J1065="",K1065=""),"",MAX(J1065,K1065))</f>
        <v/>
      </c>
      <c r="M1065" s="25">
        <f>IF(OR(J1065="",K1065=""),"",MIN(J1065,K1065))</f>
        <v/>
      </c>
      <c r="N1065" s="25">
        <f>IF(L1065="","",L1065-M1065)</f>
        <v/>
      </c>
      <c r="O1065" s="26" t="n"/>
      <c r="P1065" s="25">
        <f>IF(N1065="","",ROUND(N1065*N(O1065)/100,0))</f>
        <v/>
      </c>
      <c r="Q1065" s="25">
        <f>IF(N1065="","",N1065-P1065)</f>
        <v/>
      </c>
      <c r="R1065" s="27" t="n"/>
      <c r="S1065" s="28">
        <f>IF(OR(Q1065="",R1065=""),"",Q1065*R1065)</f>
        <v/>
      </c>
      <c r="T1065" s="20" t="n"/>
      <c r="U1065" s="20" t="n"/>
    </row>
    <row r="1066">
      <c r="A1066" s="20" t="n"/>
      <c r="B1066" s="21" t="n"/>
      <c r="C1066" s="22" t="n"/>
      <c r="D1066" s="22" t="n"/>
      <c r="E1066" s="20" t="n"/>
      <c r="F1066" s="23">
        <f>IF(E1066="","",IFERROR(INDEX(Listeler!$E$2:$E$300,MATCH(E1066,Listeler!$D$2:$D$300,0)),""))</f>
        <v/>
      </c>
      <c r="G1066" s="20" t="n"/>
      <c r="H1066" s="20" t="n"/>
      <c r="I1066" s="20" t="n"/>
      <c r="J1066" s="24" t="n"/>
      <c r="K1066" s="24" t="n"/>
      <c r="L1066" s="25">
        <f>IF(OR(J1066="",K1066=""),"",MAX(J1066,K1066))</f>
        <v/>
      </c>
      <c r="M1066" s="25">
        <f>IF(OR(J1066="",K1066=""),"",MIN(J1066,K1066))</f>
        <v/>
      </c>
      <c r="N1066" s="25">
        <f>IF(L1066="","",L1066-M1066)</f>
        <v/>
      </c>
      <c r="O1066" s="26" t="n"/>
      <c r="P1066" s="25">
        <f>IF(N1066="","",ROUND(N1066*N(O1066)/100,0))</f>
        <v/>
      </c>
      <c r="Q1066" s="25">
        <f>IF(N1066="","",N1066-P1066)</f>
        <v/>
      </c>
      <c r="R1066" s="27" t="n"/>
      <c r="S1066" s="28">
        <f>IF(OR(Q1066="",R1066=""),"",Q1066*R1066)</f>
        <v/>
      </c>
      <c r="T1066" s="20" t="n"/>
      <c r="U1066" s="20" t="n"/>
    </row>
    <row r="1067">
      <c r="A1067" s="20" t="n"/>
      <c r="B1067" s="21" t="n"/>
      <c r="C1067" s="22" t="n"/>
      <c r="D1067" s="22" t="n"/>
      <c r="E1067" s="20" t="n"/>
      <c r="F1067" s="23">
        <f>IF(E1067="","",IFERROR(INDEX(Listeler!$E$2:$E$300,MATCH(E1067,Listeler!$D$2:$D$300,0)),""))</f>
        <v/>
      </c>
      <c r="G1067" s="20" t="n"/>
      <c r="H1067" s="20" t="n"/>
      <c r="I1067" s="20" t="n"/>
      <c r="J1067" s="24" t="n"/>
      <c r="K1067" s="24" t="n"/>
      <c r="L1067" s="25">
        <f>IF(OR(J1067="",K1067=""),"",MAX(J1067,K1067))</f>
        <v/>
      </c>
      <c r="M1067" s="25">
        <f>IF(OR(J1067="",K1067=""),"",MIN(J1067,K1067))</f>
        <v/>
      </c>
      <c r="N1067" s="25">
        <f>IF(L1067="","",L1067-M1067)</f>
        <v/>
      </c>
      <c r="O1067" s="26" t="n"/>
      <c r="P1067" s="25">
        <f>IF(N1067="","",ROUND(N1067*N(O1067)/100,0))</f>
        <v/>
      </c>
      <c r="Q1067" s="25">
        <f>IF(N1067="","",N1067-P1067)</f>
        <v/>
      </c>
      <c r="R1067" s="27" t="n"/>
      <c r="S1067" s="28">
        <f>IF(OR(Q1067="",R1067=""),"",Q1067*R1067)</f>
        <v/>
      </c>
      <c r="T1067" s="20" t="n"/>
      <c r="U1067" s="20" t="n"/>
    </row>
    <row r="1068">
      <c r="A1068" s="20" t="n"/>
      <c r="B1068" s="21" t="n"/>
      <c r="C1068" s="22" t="n"/>
      <c r="D1068" s="22" t="n"/>
      <c r="E1068" s="20" t="n"/>
      <c r="F1068" s="23">
        <f>IF(E1068="","",IFERROR(INDEX(Listeler!$E$2:$E$300,MATCH(E1068,Listeler!$D$2:$D$300,0)),""))</f>
        <v/>
      </c>
      <c r="G1068" s="20" t="n"/>
      <c r="H1068" s="20" t="n"/>
      <c r="I1068" s="20" t="n"/>
      <c r="J1068" s="24" t="n"/>
      <c r="K1068" s="24" t="n"/>
      <c r="L1068" s="25">
        <f>IF(OR(J1068="",K1068=""),"",MAX(J1068,K1068))</f>
        <v/>
      </c>
      <c r="M1068" s="25">
        <f>IF(OR(J1068="",K1068=""),"",MIN(J1068,K1068))</f>
        <v/>
      </c>
      <c r="N1068" s="25">
        <f>IF(L1068="","",L1068-M1068)</f>
        <v/>
      </c>
      <c r="O1068" s="26" t="n"/>
      <c r="P1068" s="25">
        <f>IF(N1068="","",ROUND(N1068*N(O1068)/100,0))</f>
        <v/>
      </c>
      <c r="Q1068" s="25">
        <f>IF(N1068="","",N1068-P1068)</f>
        <v/>
      </c>
      <c r="R1068" s="27" t="n"/>
      <c r="S1068" s="28">
        <f>IF(OR(Q1068="",R1068=""),"",Q1068*R1068)</f>
        <v/>
      </c>
      <c r="T1068" s="20" t="n"/>
      <c r="U1068" s="20" t="n"/>
    </row>
    <row r="1069">
      <c r="A1069" s="20" t="n"/>
      <c r="B1069" s="21" t="n"/>
      <c r="C1069" s="22" t="n"/>
      <c r="D1069" s="22" t="n"/>
      <c r="E1069" s="20" t="n"/>
      <c r="F1069" s="23">
        <f>IF(E1069="","",IFERROR(INDEX(Listeler!$E$2:$E$300,MATCH(E1069,Listeler!$D$2:$D$300,0)),""))</f>
        <v/>
      </c>
      <c r="G1069" s="20" t="n"/>
      <c r="H1069" s="20" t="n"/>
      <c r="I1069" s="20" t="n"/>
      <c r="J1069" s="24" t="n"/>
      <c r="K1069" s="24" t="n"/>
      <c r="L1069" s="25">
        <f>IF(OR(J1069="",K1069=""),"",MAX(J1069,K1069))</f>
        <v/>
      </c>
      <c r="M1069" s="25">
        <f>IF(OR(J1069="",K1069=""),"",MIN(J1069,K1069))</f>
        <v/>
      </c>
      <c r="N1069" s="25">
        <f>IF(L1069="","",L1069-M1069)</f>
        <v/>
      </c>
      <c r="O1069" s="26" t="n"/>
      <c r="P1069" s="25">
        <f>IF(N1069="","",ROUND(N1069*N(O1069)/100,0))</f>
        <v/>
      </c>
      <c r="Q1069" s="25">
        <f>IF(N1069="","",N1069-P1069)</f>
        <v/>
      </c>
      <c r="R1069" s="27" t="n"/>
      <c r="S1069" s="28">
        <f>IF(OR(Q1069="",R1069=""),"",Q1069*R1069)</f>
        <v/>
      </c>
      <c r="T1069" s="20" t="n"/>
      <c r="U1069" s="20" t="n"/>
    </row>
    <row r="1070">
      <c r="A1070" s="20" t="n"/>
      <c r="B1070" s="21" t="n"/>
      <c r="C1070" s="22" t="n"/>
      <c r="D1070" s="22" t="n"/>
      <c r="E1070" s="20" t="n"/>
      <c r="F1070" s="23">
        <f>IF(E1070="","",IFERROR(INDEX(Listeler!$E$2:$E$300,MATCH(E1070,Listeler!$D$2:$D$300,0)),""))</f>
        <v/>
      </c>
      <c r="G1070" s="20" t="n"/>
      <c r="H1070" s="20" t="n"/>
      <c r="I1070" s="20" t="n"/>
      <c r="J1070" s="24" t="n"/>
      <c r="K1070" s="24" t="n"/>
      <c r="L1070" s="25">
        <f>IF(OR(J1070="",K1070=""),"",MAX(J1070,K1070))</f>
        <v/>
      </c>
      <c r="M1070" s="25">
        <f>IF(OR(J1070="",K1070=""),"",MIN(J1070,K1070))</f>
        <v/>
      </c>
      <c r="N1070" s="25">
        <f>IF(L1070="","",L1070-M1070)</f>
        <v/>
      </c>
      <c r="O1070" s="26" t="n"/>
      <c r="P1070" s="25">
        <f>IF(N1070="","",ROUND(N1070*N(O1070)/100,0))</f>
        <v/>
      </c>
      <c r="Q1070" s="25">
        <f>IF(N1070="","",N1070-P1070)</f>
        <v/>
      </c>
      <c r="R1070" s="27" t="n"/>
      <c r="S1070" s="28">
        <f>IF(OR(Q1070="",R1070=""),"",Q1070*R1070)</f>
        <v/>
      </c>
      <c r="T1070" s="20" t="n"/>
      <c r="U1070" s="20" t="n"/>
    </row>
    <row r="1071">
      <c r="A1071" s="20" t="n"/>
      <c r="B1071" s="21" t="n"/>
      <c r="C1071" s="22" t="n"/>
      <c r="D1071" s="22" t="n"/>
      <c r="E1071" s="20" t="n"/>
      <c r="F1071" s="23">
        <f>IF(E1071="","",IFERROR(INDEX(Listeler!$E$2:$E$300,MATCH(E1071,Listeler!$D$2:$D$300,0)),""))</f>
        <v/>
      </c>
      <c r="G1071" s="20" t="n"/>
      <c r="H1071" s="20" t="n"/>
      <c r="I1071" s="20" t="n"/>
      <c r="J1071" s="24" t="n"/>
      <c r="K1071" s="24" t="n"/>
      <c r="L1071" s="25">
        <f>IF(OR(J1071="",K1071=""),"",MAX(J1071,K1071))</f>
        <v/>
      </c>
      <c r="M1071" s="25">
        <f>IF(OR(J1071="",K1071=""),"",MIN(J1071,K1071))</f>
        <v/>
      </c>
      <c r="N1071" s="25">
        <f>IF(L1071="","",L1071-M1071)</f>
        <v/>
      </c>
      <c r="O1071" s="26" t="n"/>
      <c r="P1071" s="25">
        <f>IF(N1071="","",ROUND(N1071*N(O1071)/100,0))</f>
        <v/>
      </c>
      <c r="Q1071" s="25">
        <f>IF(N1071="","",N1071-P1071)</f>
        <v/>
      </c>
      <c r="R1071" s="27" t="n"/>
      <c r="S1071" s="28">
        <f>IF(OR(Q1071="",R1071=""),"",Q1071*R1071)</f>
        <v/>
      </c>
      <c r="T1071" s="20" t="n"/>
      <c r="U1071" s="20" t="n"/>
    </row>
    <row r="1072">
      <c r="A1072" s="20" t="n"/>
      <c r="B1072" s="21" t="n"/>
      <c r="C1072" s="22" t="n"/>
      <c r="D1072" s="22" t="n"/>
      <c r="E1072" s="20" t="n"/>
      <c r="F1072" s="23">
        <f>IF(E1072="","",IFERROR(INDEX(Listeler!$E$2:$E$300,MATCH(E1072,Listeler!$D$2:$D$300,0)),""))</f>
        <v/>
      </c>
      <c r="G1072" s="20" t="n"/>
      <c r="H1072" s="20" t="n"/>
      <c r="I1072" s="20" t="n"/>
      <c r="J1072" s="24" t="n"/>
      <c r="K1072" s="24" t="n"/>
      <c r="L1072" s="25">
        <f>IF(OR(J1072="",K1072=""),"",MAX(J1072,K1072))</f>
        <v/>
      </c>
      <c r="M1072" s="25">
        <f>IF(OR(J1072="",K1072=""),"",MIN(J1072,K1072))</f>
        <v/>
      </c>
      <c r="N1072" s="25">
        <f>IF(L1072="","",L1072-M1072)</f>
        <v/>
      </c>
      <c r="O1072" s="26" t="n"/>
      <c r="P1072" s="25">
        <f>IF(N1072="","",ROUND(N1072*N(O1072)/100,0))</f>
        <v/>
      </c>
      <c r="Q1072" s="25">
        <f>IF(N1072="","",N1072-P1072)</f>
        <v/>
      </c>
      <c r="R1072" s="27" t="n"/>
      <c r="S1072" s="28">
        <f>IF(OR(Q1072="",R1072=""),"",Q1072*R1072)</f>
        <v/>
      </c>
      <c r="T1072" s="20" t="n"/>
      <c r="U1072" s="20" t="n"/>
    </row>
    <row r="1073">
      <c r="A1073" s="20" t="n"/>
      <c r="B1073" s="21" t="n"/>
      <c r="C1073" s="22" t="n"/>
      <c r="D1073" s="22" t="n"/>
      <c r="E1073" s="20" t="n"/>
      <c r="F1073" s="23">
        <f>IF(E1073="","",IFERROR(INDEX(Listeler!$E$2:$E$300,MATCH(E1073,Listeler!$D$2:$D$300,0)),""))</f>
        <v/>
      </c>
      <c r="G1073" s="20" t="n"/>
      <c r="H1073" s="20" t="n"/>
      <c r="I1073" s="20" t="n"/>
      <c r="J1073" s="24" t="n"/>
      <c r="K1073" s="24" t="n"/>
      <c r="L1073" s="25">
        <f>IF(OR(J1073="",K1073=""),"",MAX(J1073,K1073))</f>
        <v/>
      </c>
      <c r="M1073" s="25">
        <f>IF(OR(J1073="",K1073=""),"",MIN(J1073,K1073))</f>
        <v/>
      </c>
      <c r="N1073" s="25">
        <f>IF(L1073="","",L1073-M1073)</f>
        <v/>
      </c>
      <c r="O1073" s="26" t="n"/>
      <c r="P1073" s="25">
        <f>IF(N1073="","",ROUND(N1073*N(O1073)/100,0))</f>
        <v/>
      </c>
      <c r="Q1073" s="25">
        <f>IF(N1073="","",N1073-P1073)</f>
        <v/>
      </c>
      <c r="R1073" s="27" t="n"/>
      <c r="S1073" s="28">
        <f>IF(OR(Q1073="",R1073=""),"",Q1073*R1073)</f>
        <v/>
      </c>
      <c r="T1073" s="20" t="n"/>
      <c r="U1073" s="20" t="n"/>
    </row>
    <row r="1074">
      <c r="A1074" s="20" t="n"/>
      <c r="B1074" s="21" t="n"/>
      <c r="C1074" s="22" t="n"/>
      <c r="D1074" s="22" t="n"/>
      <c r="E1074" s="20" t="n"/>
      <c r="F1074" s="23">
        <f>IF(E1074="","",IFERROR(INDEX(Listeler!$E$2:$E$300,MATCH(E1074,Listeler!$D$2:$D$300,0)),""))</f>
        <v/>
      </c>
      <c r="G1074" s="20" t="n"/>
      <c r="H1074" s="20" t="n"/>
      <c r="I1074" s="20" t="n"/>
      <c r="J1074" s="24" t="n"/>
      <c r="K1074" s="24" t="n"/>
      <c r="L1074" s="25">
        <f>IF(OR(J1074="",K1074=""),"",MAX(J1074,K1074))</f>
        <v/>
      </c>
      <c r="M1074" s="25">
        <f>IF(OR(J1074="",K1074=""),"",MIN(J1074,K1074))</f>
        <v/>
      </c>
      <c r="N1074" s="25">
        <f>IF(L1074="","",L1074-M1074)</f>
        <v/>
      </c>
      <c r="O1074" s="26" t="n"/>
      <c r="P1074" s="25">
        <f>IF(N1074="","",ROUND(N1074*N(O1074)/100,0))</f>
        <v/>
      </c>
      <c r="Q1074" s="25">
        <f>IF(N1074="","",N1074-P1074)</f>
        <v/>
      </c>
      <c r="R1074" s="27" t="n"/>
      <c r="S1074" s="28">
        <f>IF(OR(Q1074="",R1074=""),"",Q1074*R1074)</f>
        <v/>
      </c>
      <c r="T1074" s="20" t="n"/>
      <c r="U1074" s="20" t="n"/>
    </row>
    <row r="1075">
      <c r="A1075" s="20" t="n"/>
      <c r="B1075" s="21" t="n"/>
      <c r="C1075" s="22" t="n"/>
      <c r="D1075" s="22" t="n"/>
      <c r="E1075" s="20" t="n"/>
      <c r="F1075" s="23">
        <f>IF(E1075="","",IFERROR(INDEX(Listeler!$E$2:$E$300,MATCH(E1075,Listeler!$D$2:$D$300,0)),""))</f>
        <v/>
      </c>
      <c r="G1075" s="20" t="n"/>
      <c r="H1075" s="20" t="n"/>
      <c r="I1075" s="20" t="n"/>
      <c r="J1075" s="24" t="n"/>
      <c r="K1075" s="24" t="n"/>
      <c r="L1075" s="25">
        <f>IF(OR(J1075="",K1075=""),"",MAX(J1075,K1075))</f>
        <v/>
      </c>
      <c r="M1075" s="25">
        <f>IF(OR(J1075="",K1075=""),"",MIN(J1075,K1075))</f>
        <v/>
      </c>
      <c r="N1075" s="25">
        <f>IF(L1075="","",L1075-M1075)</f>
        <v/>
      </c>
      <c r="O1075" s="26" t="n"/>
      <c r="P1075" s="25">
        <f>IF(N1075="","",ROUND(N1075*N(O1075)/100,0))</f>
        <v/>
      </c>
      <c r="Q1075" s="25">
        <f>IF(N1075="","",N1075-P1075)</f>
        <v/>
      </c>
      <c r="R1075" s="27" t="n"/>
      <c r="S1075" s="28">
        <f>IF(OR(Q1075="",R1075=""),"",Q1075*R1075)</f>
        <v/>
      </c>
      <c r="T1075" s="20" t="n"/>
      <c r="U1075" s="20" t="n"/>
    </row>
    <row r="1076">
      <c r="A1076" s="20" t="n"/>
      <c r="B1076" s="21" t="n"/>
      <c r="C1076" s="22" t="n"/>
      <c r="D1076" s="22" t="n"/>
      <c r="E1076" s="20" t="n"/>
      <c r="F1076" s="23">
        <f>IF(E1076="","",IFERROR(INDEX(Listeler!$E$2:$E$300,MATCH(E1076,Listeler!$D$2:$D$300,0)),""))</f>
        <v/>
      </c>
      <c r="G1076" s="20" t="n"/>
      <c r="H1076" s="20" t="n"/>
      <c r="I1076" s="20" t="n"/>
      <c r="J1076" s="24" t="n"/>
      <c r="K1076" s="24" t="n"/>
      <c r="L1076" s="25">
        <f>IF(OR(J1076="",K1076=""),"",MAX(J1076,K1076))</f>
        <v/>
      </c>
      <c r="M1076" s="25">
        <f>IF(OR(J1076="",K1076=""),"",MIN(J1076,K1076))</f>
        <v/>
      </c>
      <c r="N1076" s="25">
        <f>IF(L1076="","",L1076-M1076)</f>
        <v/>
      </c>
      <c r="O1076" s="26" t="n"/>
      <c r="P1076" s="25">
        <f>IF(N1076="","",ROUND(N1076*N(O1076)/100,0))</f>
        <v/>
      </c>
      <c r="Q1076" s="25">
        <f>IF(N1076="","",N1076-P1076)</f>
        <v/>
      </c>
      <c r="R1076" s="27" t="n"/>
      <c r="S1076" s="28">
        <f>IF(OR(Q1076="",R1076=""),"",Q1076*R1076)</f>
        <v/>
      </c>
      <c r="T1076" s="20" t="n"/>
      <c r="U1076" s="20" t="n"/>
    </row>
    <row r="1077">
      <c r="A1077" s="20" t="n"/>
      <c r="B1077" s="21" t="n"/>
      <c r="C1077" s="22" t="n"/>
      <c r="D1077" s="22" t="n"/>
      <c r="E1077" s="20" t="n"/>
      <c r="F1077" s="23">
        <f>IF(E1077="","",IFERROR(INDEX(Listeler!$E$2:$E$300,MATCH(E1077,Listeler!$D$2:$D$300,0)),""))</f>
        <v/>
      </c>
      <c r="G1077" s="20" t="n"/>
      <c r="H1077" s="20" t="n"/>
      <c r="I1077" s="20" t="n"/>
      <c r="J1077" s="24" t="n"/>
      <c r="K1077" s="24" t="n"/>
      <c r="L1077" s="25">
        <f>IF(OR(J1077="",K1077=""),"",MAX(J1077,K1077))</f>
        <v/>
      </c>
      <c r="M1077" s="25">
        <f>IF(OR(J1077="",K1077=""),"",MIN(J1077,K1077))</f>
        <v/>
      </c>
      <c r="N1077" s="25">
        <f>IF(L1077="","",L1077-M1077)</f>
        <v/>
      </c>
      <c r="O1077" s="26" t="n"/>
      <c r="P1077" s="25">
        <f>IF(N1077="","",ROUND(N1077*N(O1077)/100,0))</f>
        <v/>
      </c>
      <c r="Q1077" s="25">
        <f>IF(N1077="","",N1077-P1077)</f>
        <v/>
      </c>
      <c r="R1077" s="27" t="n"/>
      <c r="S1077" s="28">
        <f>IF(OR(Q1077="",R1077=""),"",Q1077*R1077)</f>
        <v/>
      </c>
      <c r="T1077" s="20" t="n"/>
      <c r="U1077" s="20" t="n"/>
    </row>
    <row r="1078">
      <c r="A1078" s="20" t="n"/>
      <c r="B1078" s="21" t="n"/>
      <c r="C1078" s="22" t="n"/>
      <c r="D1078" s="22" t="n"/>
      <c r="E1078" s="20" t="n"/>
      <c r="F1078" s="23">
        <f>IF(E1078="","",IFERROR(INDEX(Listeler!$E$2:$E$300,MATCH(E1078,Listeler!$D$2:$D$300,0)),""))</f>
        <v/>
      </c>
      <c r="G1078" s="20" t="n"/>
      <c r="H1078" s="20" t="n"/>
      <c r="I1078" s="20" t="n"/>
      <c r="J1078" s="24" t="n"/>
      <c r="K1078" s="24" t="n"/>
      <c r="L1078" s="25">
        <f>IF(OR(J1078="",K1078=""),"",MAX(J1078,K1078))</f>
        <v/>
      </c>
      <c r="M1078" s="25">
        <f>IF(OR(J1078="",K1078=""),"",MIN(J1078,K1078))</f>
        <v/>
      </c>
      <c r="N1078" s="25">
        <f>IF(L1078="","",L1078-M1078)</f>
        <v/>
      </c>
      <c r="O1078" s="26" t="n"/>
      <c r="P1078" s="25">
        <f>IF(N1078="","",ROUND(N1078*N(O1078)/100,0))</f>
        <v/>
      </c>
      <c r="Q1078" s="25">
        <f>IF(N1078="","",N1078-P1078)</f>
        <v/>
      </c>
      <c r="R1078" s="27" t="n"/>
      <c r="S1078" s="28">
        <f>IF(OR(Q1078="",R1078=""),"",Q1078*R1078)</f>
        <v/>
      </c>
      <c r="T1078" s="20" t="n"/>
      <c r="U1078" s="20" t="n"/>
    </row>
    <row r="1079">
      <c r="A1079" s="20" t="n"/>
      <c r="B1079" s="21" t="n"/>
      <c r="C1079" s="22" t="n"/>
      <c r="D1079" s="22" t="n"/>
      <c r="E1079" s="20" t="n"/>
      <c r="F1079" s="23">
        <f>IF(E1079="","",IFERROR(INDEX(Listeler!$E$2:$E$300,MATCH(E1079,Listeler!$D$2:$D$300,0)),""))</f>
        <v/>
      </c>
      <c r="G1079" s="20" t="n"/>
      <c r="H1079" s="20" t="n"/>
      <c r="I1079" s="20" t="n"/>
      <c r="J1079" s="24" t="n"/>
      <c r="K1079" s="24" t="n"/>
      <c r="L1079" s="25">
        <f>IF(OR(J1079="",K1079=""),"",MAX(J1079,K1079))</f>
        <v/>
      </c>
      <c r="M1079" s="25">
        <f>IF(OR(J1079="",K1079=""),"",MIN(J1079,K1079))</f>
        <v/>
      </c>
      <c r="N1079" s="25">
        <f>IF(L1079="","",L1079-M1079)</f>
        <v/>
      </c>
      <c r="O1079" s="26" t="n"/>
      <c r="P1079" s="25">
        <f>IF(N1079="","",ROUND(N1079*N(O1079)/100,0))</f>
        <v/>
      </c>
      <c r="Q1079" s="25">
        <f>IF(N1079="","",N1079-P1079)</f>
        <v/>
      </c>
      <c r="R1079" s="27" t="n"/>
      <c r="S1079" s="28">
        <f>IF(OR(Q1079="",R1079=""),"",Q1079*R1079)</f>
        <v/>
      </c>
      <c r="T1079" s="20" t="n"/>
      <c r="U1079" s="20" t="n"/>
    </row>
    <row r="1080">
      <c r="A1080" s="20" t="n"/>
      <c r="B1080" s="21" t="n"/>
      <c r="C1080" s="22" t="n"/>
      <c r="D1080" s="22" t="n"/>
      <c r="E1080" s="20" t="n"/>
      <c r="F1080" s="23">
        <f>IF(E1080="","",IFERROR(INDEX(Listeler!$E$2:$E$300,MATCH(E1080,Listeler!$D$2:$D$300,0)),""))</f>
        <v/>
      </c>
      <c r="G1080" s="20" t="n"/>
      <c r="H1080" s="20" t="n"/>
      <c r="I1080" s="20" t="n"/>
      <c r="J1080" s="24" t="n"/>
      <c r="K1080" s="24" t="n"/>
      <c r="L1080" s="25">
        <f>IF(OR(J1080="",K1080=""),"",MAX(J1080,K1080))</f>
        <v/>
      </c>
      <c r="M1080" s="25">
        <f>IF(OR(J1080="",K1080=""),"",MIN(J1080,K1080))</f>
        <v/>
      </c>
      <c r="N1080" s="25">
        <f>IF(L1080="","",L1080-M1080)</f>
        <v/>
      </c>
      <c r="O1080" s="26" t="n"/>
      <c r="P1080" s="25">
        <f>IF(N1080="","",ROUND(N1080*N(O1080)/100,0))</f>
        <v/>
      </c>
      <c r="Q1080" s="25">
        <f>IF(N1080="","",N1080-P1080)</f>
        <v/>
      </c>
      <c r="R1080" s="27" t="n"/>
      <c r="S1080" s="28">
        <f>IF(OR(Q1080="",R1080=""),"",Q1080*R1080)</f>
        <v/>
      </c>
      <c r="T1080" s="20" t="n"/>
      <c r="U1080" s="20" t="n"/>
    </row>
    <row r="1081">
      <c r="A1081" s="20" t="n"/>
      <c r="B1081" s="21" t="n"/>
      <c r="C1081" s="22" t="n"/>
      <c r="D1081" s="22" t="n"/>
      <c r="E1081" s="20" t="n"/>
      <c r="F1081" s="23">
        <f>IF(E1081="","",IFERROR(INDEX(Listeler!$E$2:$E$300,MATCH(E1081,Listeler!$D$2:$D$300,0)),""))</f>
        <v/>
      </c>
      <c r="G1081" s="20" t="n"/>
      <c r="H1081" s="20" t="n"/>
      <c r="I1081" s="20" t="n"/>
      <c r="J1081" s="24" t="n"/>
      <c r="K1081" s="24" t="n"/>
      <c r="L1081" s="25">
        <f>IF(OR(J1081="",K1081=""),"",MAX(J1081,K1081))</f>
        <v/>
      </c>
      <c r="M1081" s="25">
        <f>IF(OR(J1081="",K1081=""),"",MIN(J1081,K1081))</f>
        <v/>
      </c>
      <c r="N1081" s="25">
        <f>IF(L1081="","",L1081-M1081)</f>
        <v/>
      </c>
      <c r="O1081" s="26" t="n"/>
      <c r="P1081" s="25">
        <f>IF(N1081="","",ROUND(N1081*N(O1081)/100,0))</f>
        <v/>
      </c>
      <c r="Q1081" s="25">
        <f>IF(N1081="","",N1081-P1081)</f>
        <v/>
      </c>
      <c r="R1081" s="27" t="n"/>
      <c r="S1081" s="28">
        <f>IF(OR(Q1081="",R1081=""),"",Q1081*R1081)</f>
        <v/>
      </c>
      <c r="T1081" s="20" t="n"/>
      <c r="U1081" s="20" t="n"/>
    </row>
    <row r="1082">
      <c r="A1082" s="20" t="n"/>
      <c r="B1082" s="21" t="n"/>
      <c r="C1082" s="22" t="n"/>
      <c r="D1082" s="22" t="n"/>
      <c r="E1082" s="20" t="n"/>
      <c r="F1082" s="23">
        <f>IF(E1082="","",IFERROR(INDEX(Listeler!$E$2:$E$300,MATCH(E1082,Listeler!$D$2:$D$300,0)),""))</f>
        <v/>
      </c>
      <c r="G1082" s="20" t="n"/>
      <c r="H1082" s="20" t="n"/>
      <c r="I1082" s="20" t="n"/>
      <c r="J1082" s="24" t="n"/>
      <c r="K1082" s="24" t="n"/>
      <c r="L1082" s="25">
        <f>IF(OR(J1082="",K1082=""),"",MAX(J1082,K1082))</f>
        <v/>
      </c>
      <c r="M1082" s="25">
        <f>IF(OR(J1082="",K1082=""),"",MIN(J1082,K1082))</f>
        <v/>
      </c>
      <c r="N1082" s="25">
        <f>IF(L1082="","",L1082-M1082)</f>
        <v/>
      </c>
      <c r="O1082" s="26" t="n"/>
      <c r="P1082" s="25">
        <f>IF(N1082="","",ROUND(N1082*N(O1082)/100,0))</f>
        <v/>
      </c>
      <c r="Q1082" s="25">
        <f>IF(N1082="","",N1082-P1082)</f>
        <v/>
      </c>
      <c r="R1082" s="27" t="n"/>
      <c r="S1082" s="28">
        <f>IF(OR(Q1082="",R1082=""),"",Q1082*R1082)</f>
        <v/>
      </c>
      <c r="T1082" s="20" t="n"/>
      <c r="U1082" s="20" t="n"/>
    </row>
    <row r="1083">
      <c r="A1083" s="20" t="n"/>
      <c r="B1083" s="21" t="n"/>
      <c r="C1083" s="22" t="n"/>
      <c r="D1083" s="22" t="n"/>
      <c r="E1083" s="20" t="n"/>
      <c r="F1083" s="23">
        <f>IF(E1083="","",IFERROR(INDEX(Listeler!$E$2:$E$300,MATCH(E1083,Listeler!$D$2:$D$300,0)),""))</f>
        <v/>
      </c>
      <c r="G1083" s="20" t="n"/>
      <c r="H1083" s="20" t="n"/>
      <c r="I1083" s="20" t="n"/>
      <c r="J1083" s="24" t="n"/>
      <c r="K1083" s="24" t="n"/>
      <c r="L1083" s="25">
        <f>IF(OR(J1083="",K1083=""),"",MAX(J1083,K1083))</f>
        <v/>
      </c>
      <c r="M1083" s="25">
        <f>IF(OR(J1083="",K1083=""),"",MIN(J1083,K1083))</f>
        <v/>
      </c>
      <c r="N1083" s="25">
        <f>IF(L1083="","",L1083-M1083)</f>
        <v/>
      </c>
      <c r="O1083" s="26" t="n"/>
      <c r="P1083" s="25">
        <f>IF(N1083="","",ROUND(N1083*N(O1083)/100,0))</f>
        <v/>
      </c>
      <c r="Q1083" s="25">
        <f>IF(N1083="","",N1083-P1083)</f>
        <v/>
      </c>
      <c r="R1083" s="27" t="n"/>
      <c r="S1083" s="28">
        <f>IF(OR(Q1083="",R1083=""),"",Q1083*R1083)</f>
        <v/>
      </c>
      <c r="T1083" s="20" t="n"/>
      <c r="U1083" s="20" t="n"/>
    </row>
    <row r="1084">
      <c r="A1084" s="20" t="n"/>
      <c r="B1084" s="21" t="n"/>
      <c r="C1084" s="22" t="n"/>
      <c r="D1084" s="22" t="n"/>
      <c r="E1084" s="20" t="n"/>
      <c r="F1084" s="23">
        <f>IF(E1084="","",IFERROR(INDEX(Listeler!$E$2:$E$300,MATCH(E1084,Listeler!$D$2:$D$300,0)),""))</f>
        <v/>
      </c>
      <c r="G1084" s="20" t="n"/>
      <c r="H1084" s="20" t="n"/>
      <c r="I1084" s="20" t="n"/>
      <c r="J1084" s="24" t="n"/>
      <c r="K1084" s="24" t="n"/>
      <c r="L1084" s="25">
        <f>IF(OR(J1084="",K1084=""),"",MAX(J1084,K1084))</f>
        <v/>
      </c>
      <c r="M1084" s="25">
        <f>IF(OR(J1084="",K1084=""),"",MIN(J1084,K1084))</f>
        <v/>
      </c>
      <c r="N1084" s="25">
        <f>IF(L1084="","",L1084-M1084)</f>
        <v/>
      </c>
      <c r="O1084" s="26" t="n"/>
      <c r="P1084" s="25">
        <f>IF(N1084="","",ROUND(N1084*N(O1084)/100,0))</f>
        <v/>
      </c>
      <c r="Q1084" s="25">
        <f>IF(N1084="","",N1084-P1084)</f>
        <v/>
      </c>
      <c r="R1084" s="27" t="n"/>
      <c r="S1084" s="28">
        <f>IF(OR(Q1084="",R1084=""),"",Q1084*R1084)</f>
        <v/>
      </c>
      <c r="T1084" s="20" t="n"/>
      <c r="U1084" s="20" t="n"/>
    </row>
    <row r="1085">
      <c r="A1085" s="20" t="n"/>
      <c r="B1085" s="21" t="n"/>
      <c r="C1085" s="22" t="n"/>
      <c r="D1085" s="22" t="n"/>
      <c r="E1085" s="20" t="n"/>
      <c r="F1085" s="23">
        <f>IF(E1085="","",IFERROR(INDEX(Listeler!$E$2:$E$300,MATCH(E1085,Listeler!$D$2:$D$300,0)),""))</f>
        <v/>
      </c>
      <c r="G1085" s="20" t="n"/>
      <c r="H1085" s="20" t="n"/>
      <c r="I1085" s="20" t="n"/>
      <c r="J1085" s="24" t="n"/>
      <c r="K1085" s="24" t="n"/>
      <c r="L1085" s="25">
        <f>IF(OR(J1085="",K1085=""),"",MAX(J1085,K1085))</f>
        <v/>
      </c>
      <c r="M1085" s="25">
        <f>IF(OR(J1085="",K1085=""),"",MIN(J1085,K1085))</f>
        <v/>
      </c>
      <c r="N1085" s="25">
        <f>IF(L1085="","",L1085-M1085)</f>
        <v/>
      </c>
      <c r="O1085" s="26" t="n"/>
      <c r="P1085" s="25">
        <f>IF(N1085="","",ROUND(N1085*N(O1085)/100,0))</f>
        <v/>
      </c>
      <c r="Q1085" s="25">
        <f>IF(N1085="","",N1085-P1085)</f>
        <v/>
      </c>
      <c r="R1085" s="27" t="n"/>
      <c r="S1085" s="28">
        <f>IF(OR(Q1085="",R1085=""),"",Q1085*R1085)</f>
        <v/>
      </c>
      <c r="T1085" s="20" t="n"/>
      <c r="U1085" s="20" t="n"/>
    </row>
    <row r="1086">
      <c r="A1086" s="20" t="n"/>
      <c r="B1086" s="21" t="n"/>
      <c r="C1086" s="22" t="n"/>
      <c r="D1086" s="22" t="n"/>
      <c r="E1086" s="20" t="n"/>
      <c r="F1086" s="23">
        <f>IF(E1086="","",IFERROR(INDEX(Listeler!$E$2:$E$300,MATCH(E1086,Listeler!$D$2:$D$300,0)),""))</f>
        <v/>
      </c>
      <c r="G1086" s="20" t="n"/>
      <c r="H1086" s="20" t="n"/>
      <c r="I1086" s="20" t="n"/>
      <c r="J1086" s="24" t="n"/>
      <c r="K1086" s="24" t="n"/>
      <c r="L1086" s="25">
        <f>IF(OR(J1086="",K1086=""),"",MAX(J1086,K1086))</f>
        <v/>
      </c>
      <c r="M1086" s="25">
        <f>IF(OR(J1086="",K1086=""),"",MIN(J1086,K1086))</f>
        <v/>
      </c>
      <c r="N1086" s="25">
        <f>IF(L1086="","",L1086-M1086)</f>
        <v/>
      </c>
      <c r="O1086" s="26" t="n"/>
      <c r="P1086" s="25">
        <f>IF(N1086="","",ROUND(N1086*N(O1086)/100,0))</f>
        <v/>
      </c>
      <c r="Q1086" s="25">
        <f>IF(N1086="","",N1086-P1086)</f>
        <v/>
      </c>
      <c r="R1086" s="27" t="n"/>
      <c r="S1086" s="28">
        <f>IF(OR(Q1086="",R1086=""),"",Q1086*R1086)</f>
        <v/>
      </c>
      <c r="T1086" s="20" t="n"/>
      <c r="U1086" s="20" t="n"/>
    </row>
    <row r="1087">
      <c r="A1087" s="20" t="n"/>
      <c r="B1087" s="21" t="n"/>
      <c r="C1087" s="22" t="n"/>
      <c r="D1087" s="22" t="n"/>
      <c r="E1087" s="20" t="n"/>
      <c r="F1087" s="23">
        <f>IF(E1087="","",IFERROR(INDEX(Listeler!$E$2:$E$300,MATCH(E1087,Listeler!$D$2:$D$300,0)),""))</f>
        <v/>
      </c>
      <c r="G1087" s="20" t="n"/>
      <c r="H1087" s="20" t="n"/>
      <c r="I1087" s="20" t="n"/>
      <c r="J1087" s="24" t="n"/>
      <c r="K1087" s="24" t="n"/>
      <c r="L1087" s="25">
        <f>IF(OR(J1087="",K1087=""),"",MAX(J1087,K1087))</f>
        <v/>
      </c>
      <c r="M1087" s="25">
        <f>IF(OR(J1087="",K1087=""),"",MIN(J1087,K1087))</f>
        <v/>
      </c>
      <c r="N1087" s="25">
        <f>IF(L1087="","",L1087-M1087)</f>
        <v/>
      </c>
      <c r="O1087" s="26" t="n"/>
      <c r="P1087" s="25">
        <f>IF(N1087="","",ROUND(N1087*N(O1087)/100,0))</f>
        <v/>
      </c>
      <c r="Q1087" s="25">
        <f>IF(N1087="","",N1087-P1087)</f>
        <v/>
      </c>
      <c r="R1087" s="27" t="n"/>
      <c r="S1087" s="28">
        <f>IF(OR(Q1087="",R1087=""),"",Q1087*R1087)</f>
        <v/>
      </c>
      <c r="T1087" s="20" t="n"/>
      <c r="U1087" s="20" t="n"/>
    </row>
    <row r="1088">
      <c r="A1088" s="20" t="n"/>
      <c r="B1088" s="21" t="n"/>
      <c r="C1088" s="22" t="n"/>
      <c r="D1088" s="22" t="n"/>
      <c r="E1088" s="20" t="n"/>
      <c r="F1088" s="23">
        <f>IF(E1088="","",IFERROR(INDEX(Listeler!$E$2:$E$300,MATCH(E1088,Listeler!$D$2:$D$300,0)),""))</f>
        <v/>
      </c>
      <c r="G1088" s="20" t="n"/>
      <c r="H1088" s="20" t="n"/>
      <c r="I1088" s="20" t="n"/>
      <c r="J1088" s="24" t="n"/>
      <c r="K1088" s="24" t="n"/>
      <c r="L1088" s="25">
        <f>IF(OR(J1088="",K1088=""),"",MAX(J1088,K1088))</f>
        <v/>
      </c>
      <c r="M1088" s="25">
        <f>IF(OR(J1088="",K1088=""),"",MIN(J1088,K1088))</f>
        <v/>
      </c>
      <c r="N1088" s="25">
        <f>IF(L1088="","",L1088-M1088)</f>
        <v/>
      </c>
      <c r="O1088" s="26" t="n"/>
      <c r="P1088" s="25">
        <f>IF(N1088="","",ROUND(N1088*N(O1088)/100,0))</f>
        <v/>
      </c>
      <c r="Q1088" s="25">
        <f>IF(N1088="","",N1088-P1088)</f>
        <v/>
      </c>
      <c r="R1088" s="27" t="n"/>
      <c r="S1088" s="28">
        <f>IF(OR(Q1088="",R1088=""),"",Q1088*R1088)</f>
        <v/>
      </c>
      <c r="T1088" s="20" t="n"/>
      <c r="U1088" s="20" t="n"/>
    </row>
    <row r="1089">
      <c r="A1089" s="20" t="n"/>
      <c r="B1089" s="21" t="n"/>
      <c r="C1089" s="22" t="n"/>
      <c r="D1089" s="22" t="n"/>
      <c r="E1089" s="20" t="n"/>
      <c r="F1089" s="23">
        <f>IF(E1089="","",IFERROR(INDEX(Listeler!$E$2:$E$300,MATCH(E1089,Listeler!$D$2:$D$300,0)),""))</f>
        <v/>
      </c>
      <c r="G1089" s="20" t="n"/>
      <c r="H1089" s="20" t="n"/>
      <c r="I1089" s="20" t="n"/>
      <c r="J1089" s="24" t="n"/>
      <c r="K1089" s="24" t="n"/>
      <c r="L1089" s="25">
        <f>IF(OR(J1089="",K1089=""),"",MAX(J1089,K1089))</f>
        <v/>
      </c>
      <c r="M1089" s="25">
        <f>IF(OR(J1089="",K1089=""),"",MIN(J1089,K1089))</f>
        <v/>
      </c>
      <c r="N1089" s="25">
        <f>IF(L1089="","",L1089-M1089)</f>
        <v/>
      </c>
      <c r="O1089" s="26" t="n"/>
      <c r="P1089" s="25">
        <f>IF(N1089="","",ROUND(N1089*N(O1089)/100,0))</f>
        <v/>
      </c>
      <c r="Q1089" s="25">
        <f>IF(N1089="","",N1089-P1089)</f>
        <v/>
      </c>
      <c r="R1089" s="27" t="n"/>
      <c r="S1089" s="28">
        <f>IF(OR(Q1089="",R1089=""),"",Q1089*R1089)</f>
        <v/>
      </c>
      <c r="T1089" s="20" t="n"/>
      <c r="U1089" s="20" t="n"/>
    </row>
    <row r="1090">
      <c r="A1090" s="20" t="n"/>
      <c r="B1090" s="21" t="n"/>
      <c r="C1090" s="22" t="n"/>
      <c r="D1090" s="22" t="n"/>
      <c r="E1090" s="20" t="n"/>
      <c r="F1090" s="23">
        <f>IF(E1090="","",IFERROR(INDEX(Listeler!$E$2:$E$300,MATCH(E1090,Listeler!$D$2:$D$300,0)),""))</f>
        <v/>
      </c>
      <c r="G1090" s="20" t="n"/>
      <c r="H1090" s="20" t="n"/>
      <c r="I1090" s="20" t="n"/>
      <c r="J1090" s="24" t="n"/>
      <c r="K1090" s="24" t="n"/>
      <c r="L1090" s="25">
        <f>IF(OR(J1090="",K1090=""),"",MAX(J1090,K1090))</f>
        <v/>
      </c>
      <c r="M1090" s="25">
        <f>IF(OR(J1090="",K1090=""),"",MIN(J1090,K1090))</f>
        <v/>
      </c>
      <c r="N1090" s="25">
        <f>IF(L1090="","",L1090-M1090)</f>
        <v/>
      </c>
      <c r="O1090" s="26" t="n"/>
      <c r="P1090" s="25">
        <f>IF(N1090="","",ROUND(N1090*N(O1090)/100,0))</f>
        <v/>
      </c>
      <c r="Q1090" s="25">
        <f>IF(N1090="","",N1090-P1090)</f>
        <v/>
      </c>
      <c r="R1090" s="27" t="n"/>
      <c r="S1090" s="28">
        <f>IF(OR(Q1090="",R1090=""),"",Q1090*R1090)</f>
        <v/>
      </c>
      <c r="T1090" s="20" t="n"/>
      <c r="U1090" s="20" t="n"/>
    </row>
    <row r="1091">
      <c r="A1091" s="20" t="n"/>
      <c r="B1091" s="21" t="n"/>
      <c r="C1091" s="22" t="n"/>
      <c r="D1091" s="22" t="n"/>
      <c r="E1091" s="20" t="n"/>
      <c r="F1091" s="23">
        <f>IF(E1091="","",IFERROR(INDEX(Listeler!$E$2:$E$300,MATCH(E1091,Listeler!$D$2:$D$300,0)),""))</f>
        <v/>
      </c>
      <c r="G1091" s="20" t="n"/>
      <c r="H1091" s="20" t="n"/>
      <c r="I1091" s="20" t="n"/>
      <c r="J1091" s="24" t="n"/>
      <c r="K1091" s="24" t="n"/>
      <c r="L1091" s="25">
        <f>IF(OR(J1091="",K1091=""),"",MAX(J1091,K1091))</f>
        <v/>
      </c>
      <c r="M1091" s="25">
        <f>IF(OR(J1091="",K1091=""),"",MIN(J1091,K1091))</f>
        <v/>
      </c>
      <c r="N1091" s="25">
        <f>IF(L1091="","",L1091-M1091)</f>
        <v/>
      </c>
      <c r="O1091" s="26" t="n"/>
      <c r="P1091" s="25">
        <f>IF(N1091="","",ROUND(N1091*N(O1091)/100,0))</f>
        <v/>
      </c>
      <c r="Q1091" s="25">
        <f>IF(N1091="","",N1091-P1091)</f>
        <v/>
      </c>
      <c r="R1091" s="27" t="n"/>
      <c r="S1091" s="28">
        <f>IF(OR(Q1091="",R1091=""),"",Q1091*R1091)</f>
        <v/>
      </c>
      <c r="T1091" s="20" t="n"/>
      <c r="U1091" s="20" t="n"/>
    </row>
    <row r="1092">
      <c r="A1092" s="20" t="n"/>
      <c r="B1092" s="21" t="n"/>
      <c r="C1092" s="22" t="n"/>
      <c r="D1092" s="22" t="n"/>
      <c r="E1092" s="20" t="n"/>
      <c r="F1092" s="23">
        <f>IF(E1092="","",IFERROR(INDEX(Listeler!$E$2:$E$300,MATCH(E1092,Listeler!$D$2:$D$300,0)),""))</f>
        <v/>
      </c>
      <c r="G1092" s="20" t="n"/>
      <c r="H1092" s="20" t="n"/>
      <c r="I1092" s="20" t="n"/>
      <c r="J1092" s="24" t="n"/>
      <c r="K1092" s="24" t="n"/>
      <c r="L1092" s="25">
        <f>IF(OR(J1092="",K1092=""),"",MAX(J1092,K1092))</f>
        <v/>
      </c>
      <c r="M1092" s="25">
        <f>IF(OR(J1092="",K1092=""),"",MIN(J1092,K1092))</f>
        <v/>
      </c>
      <c r="N1092" s="25">
        <f>IF(L1092="","",L1092-M1092)</f>
        <v/>
      </c>
      <c r="O1092" s="26" t="n"/>
      <c r="P1092" s="25">
        <f>IF(N1092="","",ROUND(N1092*N(O1092)/100,0))</f>
        <v/>
      </c>
      <c r="Q1092" s="25">
        <f>IF(N1092="","",N1092-P1092)</f>
        <v/>
      </c>
      <c r="R1092" s="27" t="n"/>
      <c r="S1092" s="28">
        <f>IF(OR(Q1092="",R1092=""),"",Q1092*R1092)</f>
        <v/>
      </c>
      <c r="T1092" s="20" t="n"/>
      <c r="U1092" s="20" t="n"/>
    </row>
    <row r="1093">
      <c r="A1093" s="20" t="n"/>
      <c r="B1093" s="21" t="n"/>
      <c r="C1093" s="22" t="n"/>
      <c r="D1093" s="22" t="n"/>
      <c r="E1093" s="20" t="n"/>
      <c r="F1093" s="23">
        <f>IF(E1093="","",IFERROR(INDEX(Listeler!$E$2:$E$300,MATCH(E1093,Listeler!$D$2:$D$300,0)),""))</f>
        <v/>
      </c>
      <c r="G1093" s="20" t="n"/>
      <c r="H1093" s="20" t="n"/>
      <c r="I1093" s="20" t="n"/>
      <c r="J1093" s="24" t="n"/>
      <c r="K1093" s="24" t="n"/>
      <c r="L1093" s="25">
        <f>IF(OR(J1093="",K1093=""),"",MAX(J1093,K1093))</f>
        <v/>
      </c>
      <c r="M1093" s="25">
        <f>IF(OR(J1093="",K1093=""),"",MIN(J1093,K1093))</f>
        <v/>
      </c>
      <c r="N1093" s="25">
        <f>IF(L1093="","",L1093-M1093)</f>
        <v/>
      </c>
      <c r="O1093" s="26" t="n"/>
      <c r="P1093" s="25">
        <f>IF(N1093="","",ROUND(N1093*N(O1093)/100,0))</f>
        <v/>
      </c>
      <c r="Q1093" s="25">
        <f>IF(N1093="","",N1093-P1093)</f>
        <v/>
      </c>
      <c r="R1093" s="27" t="n"/>
      <c r="S1093" s="28">
        <f>IF(OR(Q1093="",R1093=""),"",Q1093*R1093)</f>
        <v/>
      </c>
      <c r="T1093" s="20" t="n"/>
      <c r="U1093" s="20" t="n"/>
    </row>
    <row r="1094">
      <c r="A1094" s="20" t="n"/>
      <c r="B1094" s="21" t="n"/>
      <c r="C1094" s="22" t="n"/>
      <c r="D1094" s="22" t="n"/>
      <c r="E1094" s="20" t="n"/>
      <c r="F1094" s="23">
        <f>IF(E1094="","",IFERROR(INDEX(Listeler!$E$2:$E$300,MATCH(E1094,Listeler!$D$2:$D$300,0)),""))</f>
        <v/>
      </c>
      <c r="G1094" s="20" t="n"/>
      <c r="H1094" s="20" t="n"/>
      <c r="I1094" s="20" t="n"/>
      <c r="J1094" s="24" t="n"/>
      <c r="K1094" s="24" t="n"/>
      <c r="L1094" s="25">
        <f>IF(OR(J1094="",K1094=""),"",MAX(J1094,K1094))</f>
        <v/>
      </c>
      <c r="M1094" s="25">
        <f>IF(OR(J1094="",K1094=""),"",MIN(J1094,K1094))</f>
        <v/>
      </c>
      <c r="N1094" s="25">
        <f>IF(L1094="","",L1094-M1094)</f>
        <v/>
      </c>
      <c r="O1094" s="26" t="n"/>
      <c r="P1094" s="25">
        <f>IF(N1094="","",ROUND(N1094*N(O1094)/100,0))</f>
        <v/>
      </c>
      <c r="Q1094" s="25">
        <f>IF(N1094="","",N1094-P1094)</f>
        <v/>
      </c>
      <c r="R1094" s="27" t="n"/>
      <c r="S1094" s="28">
        <f>IF(OR(Q1094="",R1094=""),"",Q1094*R1094)</f>
        <v/>
      </c>
      <c r="T1094" s="20" t="n"/>
      <c r="U1094" s="20" t="n"/>
    </row>
    <row r="1095">
      <c r="A1095" s="20" t="n"/>
      <c r="B1095" s="21" t="n"/>
      <c r="C1095" s="22" t="n"/>
      <c r="D1095" s="22" t="n"/>
      <c r="E1095" s="20" t="n"/>
      <c r="F1095" s="23">
        <f>IF(E1095="","",IFERROR(INDEX(Listeler!$E$2:$E$300,MATCH(E1095,Listeler!$D$2:$D$300,0)),""))</f>
        <v/>
      </c>
      <c r="G1095" s="20" t="n"/>
      <c r="H1095" s="20" t="n"/>
      <c r="I1095" s="20" t="n"/>
      <c r="J1095" s="24" t="n"/>
      <c r="K1095" s="24" t="n"/>
      <c r="L1095" s="25">
        <f>IF(OR(J1095="",K1095=""),"",MAX(J1095,K1095))</f>
        <v/>
      </c>
      <c r="M1095" s="25">
        <f>IF(OR(J1095="",K1095=""),"",MIN(J1095,K1095))</f>
        <v/>
      </c>
      <c r="N1095" s="25">
        <f>IF(L1095="","",L1095-M1095)</f>
        <v/>
      </c>
      <c r="O1095" s="26" t="n"/>
      <c r="P1095" s="25">
        <f>IF(N1095="","",ROUND(N1095*N(O1095)/100,0))</f>
        <v/>
      </c>
      <c r="Q1095" s="25">
        <f>IF(N1095="","",N1095-P1095)</f>
        <v/>
      </c>
      <c r="R1095" s="27" t="n"/>
      <c r="S1095" s="28">
        <f>IF(OR(Q1095="",R1095=""),"",Q1095*R1095)</f>
        <v/>
      </c>
      <c r="T1095" s="20" t="n"/>
      <c r="U1095" s="20" t="n"/>
    </row>
    <row r="1096">
      <c r="A1096" s="20" t="n"/>
      <c r="B1096" s="21" t="n"/>
      <c r="C1096" s="22" t="n"/>
      <c r="D1096" s="22" t="n"/>
      <c r="E1096" s="20" t="n"/>
      <c r="F1096" s="23">
        <f>IF(E1096="","",IFERROR(INDEX(Listeler!$E$2:$E$300,MATCH(E1096,Listeler!$D$2:$D$300,0)),""))</f>
        <v/>
      </c>
      <c r="G1096" s="20" t="n"/>
      <c r="H1096" s="20" t="n"/>
      <c r="I1096" s="20" t="n"/>
      <c r="J1096" s="24" t="n"/>
      <c r="K1096" s="24" t="n"/>
      <c r="L1096" s="25">
        <f>IF(OR(J1096="",K1096=""),"",MAX(J1096,K1096))</f>
        <v/>
      </c>
      <c r="M1096" s="25">
        <f>IF(OR(J1096="",K1096=""),"",MIN(J1096,K1096))</f>
        <v/>
      </c>
      <c r="N1096" s="25">
        <f>IF(L1096="","",L1096-M1096)</f>
        <v/>
      </c>
      <c r="O1096" s="26" t="n"/>
      <c r="P1096" s="25">
        <f>IF(N1096="","",ROUND(N1096*N(O1096)/100,0))</f>
        <v/>
      </c>
      <c r="Q1096" s="25">
        <f>IF(N1096="","",N1096-P1096)</f>
        <v/>
      </c>
      <c r="R1096" s="27" t="n"/>
      <c r="S1096" s="28">
        <f>IF(OR(Q1096="",R1096=""),"",Q1096*R1096)</f>
        <v/>
      </c>
      <c r="T1096" s="20" t="n"/>
      <c r="U1096" s="20" t="n"/>
    </row>
    <row r="1097">
      <c r="A1097" s="20" t="n"/>
      <c r="B1097" s="21" t="n"/>
      <c r="C1097" s="22" t="n"/>
      <c r="D1097" s="22" t="n"/>
      <c r="E1097" s="20" t="n"/>
      <c r="F1097" s="23">
        <f>IF(E1097="","",IFERROR(INDEX(Listeler!$E$2:$E$300,MATCH(E1097,Listeler!$D$2:$D$300,0)),""))</f>
        <v/>
      </c>
      <c r="G1097" s="20" t="n"/>
      <c r="H1097" s="20" t="n"/>
      <c r="I1097" s="20" t="n"/>
      <c r="J1097" s="24" t="n"/>
      <c r="K1097" s="24" t="n"/>
      <c r="L1097" s="25">
        <f>IF(OR(J1097="",K1097=""),"",MAX(J1097,K1097))</f>
        <v/>
      </c>
      <c r="M1097" s="25">
        <f>IF(OR(J1097="",K1097=""),"",MIN(J1097,K1097))</f>
        <v/>
      </c>
      <c r="N1097" s="25">
        <f>IF(L1097="","",L1097-M1097)</f>
        <v/>
      </c>
      <c r="O1097" s="26" t="n"/>
      <c r="P1097" s="25">
        <f>IF(N1097="","",ROUND(N1097*N(O1097)/100,0))</f>
        <v/>
      </c>
      <c r="Q1097" s="25">
        <f>IF(N1097="","",N1097-P1097)</f>
        <v/>
      </c>
      <c r="R1097" s="27" t="n"/>
      <c r="S1097" s="28">
        <f>IF(OR(Q1097="",R1097=""),"",Q1097*R1097)</f>
        <v/>
      </c>
      <c r="T1097" s="20" t="n"/>
      <c r="U1097" s="20" t="n"/>
    </row>
    <row r="1098">
      <c r="A1098" s="20" t="n"/>
      <c r="B1098" s="21" t="n"/>
      <c r="C1098" s="22" t="n"/>
      <c r="D1098" s="22" t="n"/>
      <c r="E1098" s="20" t="n"/>
      <c r="F1098" s="23">
        <f>IF(E1098="","",IFERROR(INDEX(Listeler!$E$2:$E$300,MATCH(E1098,Listeler!$D$2:$D$300,0)),""))</f>
        <v/>
      </c>
      <c r="G1098" s="20" t="n"/>
      <c r="H1098" s="20" t="n"/>
      <c r="I1098" s="20" t="n"/>
      <c r="J1098" s="24" t="n"/>
      <c r="K1098" s="24" t="n"/>
      <c r="L1098" s="25">
        <f>IF(OR(J1098="",K1098=""),"",MAX(J1098,K1098))</f>
        <v/>
      </c>
      <c r="M1098" s="25">
        <f>IF(OR(J1098="",K1098=""),"",MIN(J1098,K1098))</f>
        <v/>
      </c>
      <c r="N1098" s="25">
        <f>IF(L1098="","",L1098-M1098)</f>
        <v/>
      </c>
      <c r="O1098" s="26" t="n"/>
      <c r="P1098" s="25">
        <f>IF(N1098="","",ROUND(N1098*N(O1098)/100,0))</f>
        <v/>
      </c>
      <c r="Q1098" s="25">
        <f>IF(N1098="","",N1098-P1098)</f>
        <v/>
      </c>
      <c r="R1098" s="27" t="n"/>
      <c r="S1098" s="28">
        <f>IF(OR(Q1098="",R1098=""),"",Q1098*R1098)</f>
        <v/>
      </c>
      <c r="T1098" s="20" t="n"/>
      <c r="U1098" s="20" t="n"/>
    </row>
    <row r="1099">
      <c r="A1099" s="20" t="n"/>
      <c r="B1099" s="21" t="n"/>
      <c r="C1099" s="22" t="n"/>
      <c r="D1099" s="22" t="n"/>
      <c r="E1099" s="20" t="n"/>
      <c r="F1099" s="23">
        <f>IF(E1099="","",IFERROR(INDEX(Listeler!$E$2:$E$300,MATCH(E1099,Listeler!$D$2:$D$300,0)),""))</f>
        <v/>
      </c>
      <c r="G1099" s="20" t="n"/>
      <c r="H1099" s="20" t="n"/>
      <c r="I1099" s="20" t="n"/>
      <c r="J1099" s="24" t="n"/>
      <c r="K1099" s="24" t="n"/>
      <c r="L1099" s="25">
        <f>IF(OR(J1099="",K1099=""),"",MAX(J1099,K1099))</f>
        <v/>
      </c>
      <c r="M1099" s="25">
        <f>IF(OR(J1099="",K1099=""),"",MIN(J1099,K1099))</f>
        <v/>
      </c>
      <c r="N1099" s="25">
        <f>IF(L1099="","",L1099-M1099)</f>
        <v/>
      </c>
      <c r="O1099" s="26" t="n"/>
      <c r="P1099" s="25">
        <f>IF(N1099="","",ROUND(N1099*N(O1099)/100,0))</f>
        <v/>
      </c>
      <c r="Q1099" s="25">
        <f>IF(N1099="","",N1099-P1099)</f>
        <v/>
      </c>
      <c r="R1099" s="27" t="n"/>
      <c r="S1099" s="28">
        <f>IF(OR(Q1099="",R1099=""),"",Q1099*R1099)</f>
        <v/>
      </c>
      <c r="T1099" s="20" t="n"/>
      <c r="U1099" s="20" t="n"/>
    </row>
    <row r="1100">
      <c r="A1100" s="20" t="n"/>
      <c r="B1100" s="21" t="n"/>
      <c r="C1100" s="22" t="n"/>
      <c r="D1100" s="22" t="n"/>
      <c r="E1100" s="20" t="n"/>
      <c r="F1100" s="23">
        <f>IF(E1100="","",IFERROR(INDEX(Listeler!$E$2:$E$300,MATCH(E1100,Listeler!$D$2:$D$300,0)),""))</f>
        <v/>
      </c>
      <c r="G1100" s="20" t="n"/>
      <c r="H1100" s="20" t="n"/>
      <c r="I1100" s="20" t="n"/>
      <c r="J1100" s="24" t="n"/>
      <c r="K1100" s="24" t="n"/>
      <c r="L1100" s="25">
        <f>IF(OR(J1100="",K1100=""),"",MAX(J1100,K1100))</f>
        <v/>
      </c>
      <c r="M1100" s="25">
        <f>IF(OR(J1100="",K1100=""),"",MIN(J1100,K1100))</f>
        <v/>
      </c>
      <c r="N1100" s="25">
        <f>IF(L1100="","",L1100-M1100)</f>
        <v/>
      </c>
      <c r="O1100" s="26" t="n"/>
      <c r="P1100" s="25">
        <f>IF(N1100="","",ROUND(N1100*N(O1100)/100,0))</f>
        <v/>
      </c>
      <c r="Q1100" s="25">
        <f>IF(N1100="","",N1100-P1100)</f>
        <v/>
      </c>
      <c r="R1100" s="27" t="n"/>
      <c r="S1100" s="28">
        <f>IF(OR(Q1100="",R1100=""),"",Q1100*R1100)</f>
        <v/>
      </c>
      <c r="T1100" s="20" t="n"/>
      <c r="U1100" s="20" t="n"/>
    </row>
    <row r="1101">
      <c r="A1101" s="20" t="n"/>
      <c r="B1101" s="21" t="n"/>
      <c r="C1101" s="22" t="n"/>
      <c r="D1101" s="22" t="n"/>
      <c r="E1101" s="20" t="n"/>
      <c r="F1101" s="23">
        <f>IF(E1101="","",IFERROR(INDEX(Listeler!$E$2:$E$300,MATCH(E1101,Listeler!$D$2:$D$300,0)),""))</f>
        <v/>
      </c>
      <c r="G1101" s="20" t="n"/>
      <c r="H1101" s="20" t="n"/>
      <c r="I1101" s="20" t="n"/>
      <c r="J1101" s="24" t="n"/>
      <c r="K1101" s="24" t="n"/>
      <c r="L1101" s="25">
        <f>IF(OR(J1101="",K1101=""),"",MAX(J1101,K1101))</f>
        <v/>
      </c>
      <c r="M1101" s="25">
        <f>IF(OR(J1101="",K1101=""),"",MIN(J1101,K1101))</f>
        <v/>
      </c>
      <c r="N1101" s="25">
        <f>IF(L1101="","",L1101-M1101)</f>
        <v/>
      </c>
      <c r="O1101" s="26" t="n"/>
      <c r="P1101" s="25">
        <f>IF(N1101="","",ROUND(N1101*N(O1101)/100,0))</f>
        <v/>
      </c>
      <c r="Q1101" s="25">
        <f>IF(N1101="","",N1101-P1101)</f>
        <v/>
      </c>
      <c r="R1101" s="27" t="n"/>
      <c r="S1101" s="28">
        <f>IF(OR(Q1101="",R1101=""),"",Q1101*R1101)</f>
        <v/>
      </c>
      <c r="T1101" s="20" t="n"/>
      <c r="U1101" s="20" t="n"/>
    </row>
    <row r="1102">
      <c r="A1102" s="20" t="n"/>
      <c r="B1102" s="21" t="n"/>
      <c r="C1102" s="22" t="n"/>
      <c r="D1102" s="22" t="n"/>
      <c r="E1102" s="20" t="n"/>
      <c r="F1102" s="23">
        <f>IF(E1102="","",IFERROR(INDEX(Listeler!$E$2:$E$300,MATCH(E1102,Listeler!$D$2:$D$300,0)),""))</f>
        <v/>
      </c>
      <c r="G1102" s="20" t="n"/>
      <c r="H1102" s="20" t="n"/>
      <c r="I1102" s="20" t="n"/>
      <c r="J1102" s="24" t="n"/>
      <c r="K1102" s="24" t="n"/>
      <c r="L1102" s="25">
        <f>IF(OR(J1102="",K1102=""),"",MAX(J1102,K1102))</f>
        <v/>
      </c>
      <c r="M1102" s="25">
        <f>IF(OR(J1102="",K1102=""),"",MIN(J1102,K1102))</f>
        <v/>
      </c>
      <c r="N1102" s="25">
        <f>IF(L1102="","",L1102-M1102)</f>
        <v/>
      </c>
      <c r="O1102" s="26" t="n"/>
      <c r="P1102" s="25">
        <f>IF(N1102="","",ROUND(N1102*N(O1102)/100,0))</f>
        <v/>
      </c>
      <c r="Q1102" s="25">
        <f>IF(N1102="","",N1102-P1102)</f>
        <v/>
      </c>
      <c r="R1102" s="27" t="n"/>
      <c r="S1102" s="28">
        <f>IF(OR(Q1102="",R1102=""),"",Q1102*R1102)</f>
        <v/>
      </c>
      <c r="T1102" s="20" t="n"/>
      <c r="U1102" s="20" t="n"/>
    </row>
    <row r="1103">
      <c r="A1103" s="20" t="n"/>
      <c r="B1103" s="21" t="n"/>
      <c r="C1103" s="22" t="n"/>
      <c r="D1103" s="22" t="n"/>
      <c r="E1103" s="20" t="n"/>
      <c r="F1103" s="23">
        <f>IF(E1103="","",IFERROR(INDEX(Listeler!$E$2:$E$300,MATCH(E1103,Listeler!$D$2:$D$300,0)),""))</f>
        <v/>
      </c>
      <c r="G1103" s="20" t="n"/>
      <c r="H1103" s="20" t="n"/>
      <c r="I1103" s="20" t="n"/>
      <c r="J1103" s="24" t="n"/>
      <c r="K1103" s="24" t="n"/>
      <c r="L1103" s="25">
        <f>IF(OR(J1103="",K1103=""),"",MAX(J1103,K1103))</f>
        <v/>
      </c>
      <c r="M1103" s="25">
        <f>IF(OR(J1103="",K1103=""),"",MIN(J1103,K1103))</f>
        <v/>
      </c>
      <c r="N1103" s="25">
        <f>IF(L1103="","",L1103-M1103)</f>
        <v/>
      </c>
      <c r="O1103" s="26" t="n"/>
      <c r="P1103" s="25">
        <f>IF(N1103="","",ROUND(N1103*N(O1103)/100,0))</f>
        <v/>
      </c>
      <c r="Q1103" s="25">
        <f>IF(N1103="","",N1103-P1103)</f>
        <v/>
      </c>
      <c r="R1103" s="27" t="n"/>
      <c r="S1103" s="28">
        <f>IF(OR(Q1103="",R1103=""),"",Q1103*R1103)</f>
        <v/>
      </c>
      <c r="T1103" s="20" t="n"/>
      <c r="U1103" s="20" t="n"/>
    </row>
    <row r="1104">
      <c r="A1104" s="20" t="n"/>
      <c r="B1104" s="21" t="n"/>
      <c r="C1104" s="22" t="n"/>
      <c r="D1104" s="22" t="n"/>
      <c r="E1104" s="20" t="n"/>
      <c r="F1104" s="23">
        <f>IF(E1104="","",IFERROR(INDEX(Listeler!$E$2:$E$300,MATCH(E1104,Listeler!$D$2:$D$300,0)),""))</f>
        <v/>
      </c>
      <c r="G1104" s="20" t="n"/>
      <c r="H1104" s="20" t="n"/>
      <c r="I1104" s="20" t="n"/>
      <c r="J1104" s="24" t="n"/>
      <c r="K1104" s="24" t="n"/>
      <c r="L1104" s="25">
        <f>IF(OR(J1104="",K1104=""),"",MAX(J1104,K1104))</f>
        <v/>
      </c>
      <c r="M1104" s="25">
        <f>IF(OR(J1104="",K1104=""),"",MIN(J1104,K1104))</f>
        <v/>
      </c>
      <c r="N1104" s="25">
        <f>IF(L1104="","",L1104-M1104)</f>
        <v/>
      </c>
      <c r="O1104" s="26" t="n"/>
      <c r="P1104" s="25">
        <f>IF(N1104="","",ROUND(N1104*N(O1104)/100,0))</f>
        <v/>
      </c>
      <c r="Q1104" s="25">
        <f>IF(N1104="","",N1104-P1104)</f>
        <v/>
      </c>
      <c r="R1104" s="27" t="n"/>
      <c r="S1104" s="28">
        <f>IF(OR(Q1104="",R1104=""),"",Q1104*R1104)</f>
        <v/>
      </c>
      <c r="T1104" s="20" t="n"/>
      <c r="U1104" s="20" t="n"/>
    </row>
    <row r="1105">
      <c r="A1105" s="20" t="n"/>
      <c r="B1105" s="21" t="n"/>
      <c r="C1105" s="22" t="n"/>
      <c r="D1105" s="22" t="n"/>
      <c r="E1105" s="20" t="n"/>
      <c r="F1105" s="23">
        <f>IF(E1105="","",IFERROR(INDEX(Listeler!$E$2:$E$300,MATCH(E1105,Listeler!$D$2:$D$300,0)),""))</f>
        <v/>
      </c>
      <c r="G1105" s="20" t="n"/>
      <c r="H1105" s="20" t="n"/>
      <c r="I1105" s="20" t="n"/>
      <c r="J1105" s="24" t="n"/>
      <c r="K1105" s="24" t="n"/>
      <c r="L1105" s="25">
        <f>IF(OR(J1105="",K1105=""),"",MAX(J1105,K1105))</f>
        <v/>
      </c>
      <c r="M1105" s="25">
        <f>IF(OR(J1105="",K1105=""),"",MIN(J1105,K1105))</f>
        <v/>
      </c>
      <c r="N1105" s="25">
        <f>IF(L1105="","",L1105-M1105)</f>
        <v/>
      </c>
      <c r="O1105" s="26" t="n"/>
      <c r="P1105" s="25">
        <f>IF(N1105="","",ROUND(N1105*N(O1105)/100,0))</f>
        <v/>
      </c>
      <c r="Q1105" s="25">
        <f>IF(N1105="","",N1105-P1105)</f>
        <v/>
      </c>
      <c r="R1105" s="27" t="n"/>
      <c r="S1105" s="28">
        <f>IF(OR(Q1105="",R1105=""),"",Q1105*R1105)</f>
        <v/>
      </c>
      <c r="T1105" s="20" t="n"/>
      <c r="U1105" s="20" t="n"/>
    </row>
    <row r="1106">
      <c r="A1106" s="20" t="n"/>
      <c r="B1106" s="21" t="n"/>
      <c r="C1106" s="22" t="n"/>
      <c r="D1106" s="22" t="n"/>
      <c r="E1106" s="20" t="n"/>
      <c r="F1106" s="23">
        <f>IF(E1106="","",IFERROR(INDEX(Listeler!$E$2:$E$300,MATCH(E1106,Listeler!$D$2:$D$300,0)),""))</f>
        <v/>
      </c>
      <c r="G1106" s="20" t="n"/>
      <c r="H1106" s="20" t="n"/>
      <c r="I1106" s="20" t="n"/>
      <c r="J1106" s="24" t="n"/>
      <c r="K1106" s="24" t="n"/>
      <c r="L1106" s="25">
        <f>IF(OR(J1106="",K1106=""),"",MAX(J1106,K1106))</f>
        <v/>
      </c>
      <c r="M1106" s="25">
        <f>IF(OR(J1106="",K1106=""),"",MIN(J1106,K1106))</f>
        <v/>
      </c>
      <c r="N1106" s="25">
        <f>IF(L1106="","",L1106-M1106)</f>
        <v/>
      </c>
      <c r="O1106" s="26" t="n"/>
      <c r="P1106" s="25">
        <f>IF(N1106="","",ROUND(N1106*N(O1106)/100,0))</f>
        <v/>
      </c>
      <c r="Q1106" s="25">
        <f>IF(N1106="","",N1106-P1106)</f>
        <v/>
      </c>
      <c r="R1106" s="27" t="n"/>
      <c r="S1106" s="28">
        <f>IF(OR(Q1106="",R1106=""),"",Q1106*R1106)</f>
        <v/>
      </c>
      <c r="T1106" s="20" t="n"/>
      <c r="U1106" s="20" t="n"/>
    </row>
    <row r="1107">
      <c r="A1107" s="20" t="n"/>
      <c r="B1107" s="21" t="n"/>
      <c r="C1107" s="22" t="n"/>
      <c r="D1107" s="22" t="n"/>
      <c r="E1107" s="20" t="n"/>
      <c r="F1107" s="23">
        <f>IF(E1107="","",IFERROR(INDEX(Listeler!$E$2:$E$300,MATCH(E1107,Listeler!$D$2:$D$300,0)),""))</f>
        <v/>
      </c>
      <c r="G1107" s="20" t="n"/>
      <c r="H1107" s="20" t="n"/>
      <c r="I1107" s="20" t="n"/>
      <c r="J1107" s="24" t="n"/>
      <c r="K1107" s="24" t="n"/>
      <c r="L1107" s="25">
        <f>IF(OR(J1107="",K1107=""),"",MAX(J1107,K1107))</f>
        <v/>
      </c>
      <c r="M1107" s="25">
        <f>IF(OR(J1107="",K1107=""),"",MIN(J1107,K1107))</f>
        <v/>
      </c>
      <c r="N1107" s="25">
        <f>IF(L1107="","",L1107-M1107)</f>
        <v/>
      </c>
      <c r="O1107" s="26" t="n"/>
      <c r="P1107" s="25">
        <f>IF(N1107="","",ROUND(N1107*N(O1107)/100,0))</f>
        <v/>
      </c>
      <c r="Q1107" s="25">
        <f>IF(N1107="","",N1107-P1107)</f>
        <v/>
      </c>
      <c r="R1107" s="27" t="n"/>
      <c r="S1107" s="28">
        <f>IF(OR(Q1107="",R1107=""),"",Q1107*R1107)</f>
        <v/>
      </c>
      <c r="T1107" s="20" t="n"/>
      <c r="U1107" s="20" t="n"/>
    </row>
    <row r="1108">
      <c r="A1108" s="20" t="n"/>
      <c r="B1108" s="21" t="n"/>
      <c r="C1108" s="22" t="n"/>
      <c r="D1108" s="22" t="n"/>
      <c r="E1108" s="20" t="n"/>
      <c r="F1108" s="23">
        <f>IF(E1108="","",IFERROR(INDEX(Listeler!$E$2:$E$300,MATCH(E1108,Listeler!$D$2:$D$300,0)),""))</f>
        <v/>
      </c>
      <c r="G1108" s="20" t="n"/>
      <c r="H1108" s="20" t="n"/>
      <c r="I1108" s="20" t="n"/>
      <c r="J1108" s="24" t="n"/>
      <c r="K1108" s="24" t="n"/>
      <c r="L1108" s="25">
        <f>IF(OR(J1108="",K1108=""),"",MAX(J1108,K1108))</f>
        <v/>
      </c>
      <c r="M1108" s="25">
        <f>IF(OR(J1108="",K1108=""),"",MIN(J1108,K1108))</f>
        <v/>
      </c>
      <c r="N1108" s="25">
        <f>IF(L1108="","",L1108-M1108)</f>
        <v/>
      </c>
      <c r="O1108" s="26" t="n"/>
      <c r="P1108" s="25">
        <f>IF(N1108="","",ROUND(N1108*N(O1108)/100,0))</f>
        <v/>
      </c>
      <c r="Q1108" s="25">
        <f>IF(N1108="","",N1108-P1108)</f>
        <v/>
      </c>
      <c r="R1108" s="27" t="n"/>
      <c r="S1108" s="28">
        <f>IF(OR(Q1108="",R1108=""),"",Q1108*R1108)</f>
        <v/>
      </c>
      <c r="T1108" s="20" t="n"/>
      <c r="U1108" s="20" t="n"/>
    </row>
    <row r="1109">
      <c r="A1109" s="20" t="n"/>
      <c r="B1109" s="21" t="n"/>
      <c r="C1109" s="22" t="n"/>
      <c r="D1109" s="22" t="n"/>
      <c r="E1109" s="20" t="n"/>
      <c r="F1109" s="23">
        <f>IF(E1109="","",IFERROR(INDEX(Listeler!$E$2:$E$300,MATCH(E1109,Listeler!$D$2:$D$300,0)),""))</f>
        <v/>
      </c>
      <c r="G1109" s="20" t="n"/>
      <c r="H1109" s="20" t="n"/>
      <c r="I1109" s="20" t="n"/>
      <c r="J1109" s="24" t="n"/>
      <c r="K1109" s="24" t="n"/>
      <c r="L1109" s="25">
        <f>IF(OR(J1109="",K1109=""),"",MAX(J1109,K1109))</f>
        <v/>
      </c>
      <c r="M1109" s="25">
        <f>IF(OR(J1109="",K1109=""),"",MIN(J1109,K1109))</f>
        <v/>
      </c>
      <c r="N1109" s="25">
        <f>IF(L1109="","",L1109-M1109)</f>
        <v/>
      </c>
      <c r="O1109" s="26" t="n"/>
      <c r="P1109" s="25">
        <f>IF(N1109="","",ROUND(N1109*N(O1109)/100,0))</f>
        <v/>
      </c>
      <c r="Q1109" s="25">
        <f>IF(N1109="","",N1109-P1109)</f>
        <v/>
      </c>
      <c r="R1109" s="27" t="n"/>
      <c r="S1109" s="28">
        <f>IF(OR(Q1109="",R1109=""),"",Q1109*R1109)</f>
        <v/>
      </c>
      <c r="T1109" s="20" t="n"/>
      <c r="U1109" s="20" t="n"/>
    </row>
    <row r="1110">
      <c r="A1110" s="20" t="n"/>
      <c r="B1110" s="21" t="n"/>
      <c r="C1110" s="22" t="n"/>
      <c r="D1110" s="22" t="n"/>
      <c r="E1110" s="20" t="n"/>
      <c r="F1110" s="23">
        <f>IF(E1110="","",IFERROR(INDEX(Listeler!$E$2:$E$300,MATCH(E1110,Listeler!$D$2:$D$300,0)),""))</f>
        <v/>
      </c>
      <c r="G1110" s="20" t="n"/>
      <c r="H1110" s="20" t="n"/>
      <c r="I1110" s="20" t="n"/>
      <c r="J1110" s="24" t="n"/>
      <c r="K1110" s="24" t="n"/>
      <c r="L1110" s="25">
        <f>IF(OR(J1110="",K1110=""),"",MAX(J1110,K1110))</f>
        <v/>
      </c>
      <c r="M1110" s="25">
        <f>IF(OR(J1110="",K1110=""),"",MIN(J1110,K1110))</f>
        <v/>
      </c>
      <c r="N1110" s="25">
        <f>IF(L1110="","",L1110-M1110)</f>
        <v/>
      </c>
      <c r="O1110" s="26" t="n"/>
      <c r="P1110" s="25">
        <f>IF(N1110="","",ROUND(N1110*N(O1110)/100,0))</f>
        <v/>
      </c>
      <c r="Q1110" s="25">
        <f>IF(N1110="","",N1110-P1110)</f>
        <v/>
      </c>
      <c r="R1110" s="27" t="n"/>
      <c r="S1110" s="28">
        <f>IF(OR(Q1110="",R1110=""),"",Q1110*R1110)</f>
        <v/>
      </c>
      <c r="T1110" s="20" t="n"/>
      <c r="U1110" s="20" t="n"/>
    </row>
    <row r="1111">
      <c r="A1111" s="20" t="n"/>
      <c r="B1111" s="21" t="n"/>
      <c r="C1111" s="22" t="n"/>
      <c r="D1111" s="22" t="n"/>
      <c r="E1111" s="20" t="n"/>
      <c r="F1111" s="23">
        <f>IF(E1111="","",IFERROR(INDEX(Listeler!$E$2:$E$300,MATCH(E1111,Listeler!$D$2:$D$300,0)),""))</f>
        <v/>
      </c>
      <c r="G1111" s="20" t="n"/>
      <c r="H1111" s="20" t="n"/>
      <c r="I1111" s="20" t="n"/>
      <c r="J1111" s="24" t="n"/>
      <c r="K1111" s="24" t="n"/>
      <c r="L1111" s="25">
        <f>IF(OR(J1111="",K1111=""),"",MAX(J1111,K1111))</f>
        <v/>
      </c>
      <c r="M1111" s="25">
        <f>IF(OR(J1111="",K1111=""),"",MIN(J1111,K1111))</f>
        <v/>
      </c>
      <c r="N1111" s="25">
        <f>IF(L1111="","",L1111-M1111)</f>
        <v/>
      </c>
      <c r="O1111" s="26" t="n"/>
      <c r="P1111" s="25">
        <f>IF(N1111="","",ROUND(N1111*N(O1111)/100,0))</f>
        <v/>
      </c>
      <c r="Q1111" s="25">
        <f>IF(N1111="","",N1111-P1111)</f>
        <v/>
      </c>
      <c r="R1111" s="27" t="n"/>
      <c r="S1111" s="28">
        <f>IF(OR(Q1111="",R1111=""),"",Q1111*R1111)</f>
        <v/>
      </c>
      <c r="T1111" s="20" t="n"/>
      <c r="U1111" s="20" t="n"/>
    </row>
    <row r="1112">
      <c r="A1112" s="20" t="n"/>
      <c r="B1112" s="21" t="n"/>
      <c r="C1112" s="22" t="n"/>
      <c r="D1112" s="22" t="n"/>
      <c r="E1112" s="20" t="n"/>
      <c r="F1112" s="23">
        <f>IF(E1112="","",IFERROR(INDEX(Listeler!$E$2:$E$300,MATCH(E1112,Listeler!$D$2:$D$300,0)),""))</f>
        <v/>
      </c>
      <c r="G1112" s="20" t="n"/>
      <c r="H1112" s="20" t="n"/>
      <c r="I1112" s="20" t="n"/>
      <c r="J1112" s="24" t="n"/>
      <c r="K1112" s="24" t="n"/>
      <c r="L1112" s="25">
        <f>IF(OR(J1112="",K1112=""),"",MAX(J1112,K1112))</f>
        <v/>
      </c>
      <c r="M1112" s="25">
        <f>IF(OR(J1112="",K1112=""),"",MIN(J1112,K1112))</f>
        <v/>
      </c>
      <c r="N1112" s="25">
        <f>IF(L1112="","",L1112-M1112)</f>
        <v/>
      </c>
      <c r="O1112" s="26" t="n"/>
      <c r="P1112" s="25">
        <f>IF(N1112="","",ROUND(N1112*N(O1112)/100,0))</f>
        <v/>
      </c>
      <c r="Q1112" s="25">
        <f>IF(N1112="","",N1112-P1112)</f>
        <v/>
      </c>
      <c r="R1112" s="27" t="n"/>
      <c r="S1112" s="28">
        <f>IF(OR(Q1112="",R1112=""),"",Q1112*R1112)</f>
        <v/>
      </c>
      <c r="T1112" s="20" t="n"/>
      <c r="U1112" s="20" t="n"/>
    </row>
    <row r="1113">
      <c r="A1113" s="20" t="n"/>
      <c r="B1113" s="21" t="n"/>
      <c r="C1113" s="22" t="n"/>
      <c r="D1113" s="22" t="n"/>
      <c r="E1113" s="20" t="n"/>
      <c r="F1113" s="23">
        <f>IF(E1113="","",IFERROR(INDEX(Listeler!$E$2:$E$300,MATCH(E1113,Listeler!$D$2:$D$300,0)),""))</f>
        <v/>
      </c>
      <c r="G1113" s="20" t="n"/>
      <c r="H1113" s="20" t="n"/>
      <c r="I1113" s="20" t="n"/>
      <c r="J1113" s="24" t="n"/>
      <c r="K1113" s="24" t="n"/>
      <c r="L1113" s="25">
        <f>IF(OR(J1113="",K1113=""),"",MAX(J1113,K1113))</f>
        <v/>
      </c>
      <c r="M1113" s="25">
        <f>IF(OR(J1113="",K1113=""),"",MIN(J1113,K1113))</f>
        <v/>
      </c>
      <c r="N1113" s="25">
        <f>IF(L1113="","",L1113-M1113)</f>
        <v/>
      </c>
      <c r="O1113" s="26" t="n"/>
      <c r="P1113" s="25">
        <f>IF(N1113="","",ROUND(N1113*N(O1113)/100,0))</f>
        <v/>
      </c>
      <c r="Q1113" s="25">
        <f>IF(N1113="","",N1113-P1113)</f>
        <v/>
      </c>
      <c r="R1113" s="27" t="n"/>
      <c r="S1113" s="28">
        <f>IF(OR(Q1113="",R1113=""),"",Q1113*R1113)</f>
        <v/>
      </c>
      <c r="T1113" s="20" t="n"/>
      <c r="U1113" s="20" t="n"/>
    </row>
    <row r="1114">
      <c r="A1114" s="20" t="n"/>
      <c r="B1114" s="21" t="n"/>
      <c r="C1114" s="22" t="n"/>
      <c r="D1114" s="22" t="n"/>
      <c r="E1114" s="20" t="n"/>
      <c r="F1114" s="23">
        <f>IF(E1114="","",IFERROR(INDEX(Listeler!$E$2:$E$300,MATCH(E1114,Listeler!$D$2:$D$300,0)),""))</f>
        <v/>
      </c>
      <c r="G1114" s="20" t="n"/>
      <c r="H1114" s="20" t="n"/>
      <c r="I1114" s="20" t="n"/>
      <c r="J1114" s="24" t="n"/>
      <c r="K1114" s="24" t="n"/>
      <c r="L1114" s="25">
        <f>IF(OR(J1114="",K1114=""),"",MAX(J1114,K1114))</f>
        <v/>
      </c>
      <c r="M1114" s="25">
        <f>IF(OR(J1114="",K1114=""),"",MIN(J1114,K1114))</f>
        <v/>
      </c>
      <c r="N1114" s="25">
        <f>IF(L1114="","",L1114-M1114)</f>
        <v/>
      </c>
      <c r="O1114" s="26" t="n"/>
      <c r="P1114" s="25">
        <f>IF(N1114="","",ROUND(N1114*N(O1114)/100,0))</f>
        <v/>
      </c>
      <c r="Q1114" s="25">
        <f>IF(N1114="","",N1114-P1114)</f>
        <v/>
      </c>
      <c r="R1114" s="27" t="n"/>
      <c r="S1114" s="28">
        <f>IF(OR(Q1114="",R1114=""),"",Q1114*R1114)</f>
        <v/>
      </c>
      <c r="T1114" s="20" t="n"/>
      <c r="U1114" s="20" t="n"/>
    </row>
    <row r="1115">
      <c r="A1115" s="20" t="n"/>
      <c r="B1115" s="21" t="n"/>
      <c r="C1115" s="22" t="n"/>
      <c r="D1115" s="22" t="n"/>
      <c r="E1115" s="20" t="n"/>
      <c r="F1115" s="23">
        <f>IF(E1115="","",IFERROR(INDEX(Listeler!$E$2:$E$300,MATCH(E1115,Listeler!$D$2:$D$300,0)),""))</f>
        <v/>
      </c>
      <c r="G1115" s="20" t="n"/>
      <c r="H1115" s="20" t="n"/>
      <c r="I1115" s="20" t="n"/>
      <c r="J1115" s="24" t="n"/>
      <c r="K1115" s="24" t="n"/>
      <c r="L1115" s="25">
        <f>IF(OR(J1115="",K1115=""),"",MAX(J1115,K1115))</f>
        <v/>
      </c>
      <c r="M1115" s="25">
        <f>IF(OR(J1115="",K1115=""),"",MIN(J1115,K1115))</f>
        <v/>
      </c>
      <c r="N1115" s="25">
        <f>IF(L1115="","",L1115-M1115)</f>
        <v/>
      </c>
      <c r="O1115" s="26" t="n"/>
      <c r="P1115" s="25">
        <f>IF(N1115="","",ROUND(N1115*N(O1115)/100,0))</f>
        <v/>
      </c>
      <c r="Q1115" s="25">
        <f>IF(N1115="","",N1115-P1115)</f>
        <v/>
      </c>
      <c r="R1115" s="27" t="n"/>
      <c r="S1115" s="28">
        <f>IF(OR(Q1115="",R1115=""),"",Q1115*R1115)</f>
        <v/>
      </c>
      <c r="T1115" s="20" t="n"/>
      <c r="U1115" s="20" t="n"/>
    </row>
    <row r="1116">
      <c r="A1116" s="20" t="n"/>
      <c r="B1116" s="21" t="n"/>
      <c r="C1116" s="22" t="n"/>
      <c r="D1116" s="22" t="n"/>
      <c r="E1116" s="20" t="n"/>
      <c r="F1116" s="23">
        <f>IF(E1116="","",IFERROR(INDEX(Listeler!$E$2:$E$300,MATCH(E1116,Listeler!$D$2:$D$300,0)),""))</f>
        <v/>
      </c>
      <c r="G1116" s="20" t="n"/>
      <c r="H1116" s="20" t="n"/>
      <c r="I1116" s="20" t="n"/>
      <c r="J1116" s="24" t="n"/>
      <c r="K1116" s="24" t="n"/>
      <c r="L1116" s="25">
        <f>IF(OR(J1116="",K1116=""),"",MAX(J1116,K1116))</f>
        <v/>
      </c>
      <c r="M1116" s="25">
        <f>IF(OR(J1116="",K1116=""),"",MIN(J1116,K1116))</f>
        <v/>
      </c>
      <c r="N1116" s="25">
        <f>IF(L1116="","",L1116-M1116)</f>
        <v/>
      </c>
      <c r="O1116" s="26" t="n"/>
      <c r="P1116" s="25">
        <f>IF(N1116="","",ROUND(N1116*N(O1116)/100,0))</f>
        <v/>
      </c>
      <c r="Q1116" s="25">
        <f>IF(N1116="","",N1116-P1116)</f>
        <v/>
      </c>
      <c r="R1116" s="27" t="n"/>
      <c r="S1116" s="28">
        <f>IF(OR(Q1116="",R1116=""),"",Q1116*R1116)</f>
        <v/>
      </c>
      <c r="T1116" s="20" t="n"/>
      <c r="U1116" s="20" t="n"/>
    </row>
    <row r="1117">
      <c r="A1117" s="20" t="n"/>
      <c r="B1117" s="21" t="n"/>
      <c r="C1117" s="22" t="n"/>
      <c r="D1117" s="22" t="n"/>
      <c r="E1117" s="20" t="n"/>
      <c r="F1117" s="23">
        <f>IF(E1117="","",IFERROR(INDEX(Listeler!$E$2:$E$300,MATCH(E1117,Listeler!$D$2:$D$300,0)),""))</f>
        <v/>
      </c>
      <c r="G1117" s="20" t="n"/>
      <c r="H1117" s="20" t="n"/>
      <c r="I1117" s="20" t="n"/>
      <c r="J1117" s="24" t="n"/>
      <c r="K1117" s="24" t="n"/>
      <c r="L1117" s="25">
        <f>IF(OR(J1117="",K1117=""),"",MAX(J1117,K1117))</f>
        <v/>
      </c>
      <c r="M1117" s="25">
        <f>IF(OR(J1117="",K1117=""),"",MIN(J1117,K1117))</f>
        <v/>
      </c>
      <c r="N1117" s="25">
        <f>IF(L1117="","",L1117-M1117)</f>
        <v/>
      </c>
      <c r="O1117" s="26" t="n"/>
      <c r="P1117" s="25">
        <f>IF(N1117="","",ROUND(N1117*N(O1117)/100,0))</f>
        <v/>
      </c>
      <c r="Q1117" s="25">
        <f>IF(N1117="","",N1117-P1117)</f>
        <v/>
      </c>
      <c r="R1117" s="27" t="n"/>
      <c r="S1117" s="28">
        <f>IF(OR(Q1117="",R1117=""),"",Q1117*R1117)</f>
        <v/>
      </c>
      <c r="T1117" s="20" t="n"/>
      <c r="U1117" s="20" t="n"/>
    </row>
    <row r="1118">
      <c r="A1118" s="20" t="n"/>
      <c r="B1118" s="21" t="n"/>
      <c r="C1118" s="22" t="n"/>
      <c r="D1118" s="22" t="n"/>
      <c r="E1118" s="20" t="n"/>
      <c r="F1118" s="23">
        <f>IF(E1118="","",IFERROR(INDEX(Listeler!$E$2:$E$300,MATCH(E1118,Listeler!$D$2:$D$300,0)),""))</f>
        <v/>
      </c>
      <c r="G1118" s="20" t="n"/>
      <c r="H1118" s="20" t="n"/>
      <c r="I1118" s="20" t="n"/>
      <c r="J1118" s="24" t="n"/>
      <c r="K1118" s="24" t="n"/>
      <c r="L1118" s="25">
        <f>IF(OR(J1118="",K1118=""),"",MAX(J1118,K1118))</f>
        <v/>
      </c>
      <c r="M1118" s="25">
        <f>IF(OR(J1118="",K1118=""),"",MIN(J1118,K1118))</f>
        <v/>
      </c>
      <c r="N1118" s="25">
        <f>IF(L1118="","",L1118-M1118)</f>
        <v/>
      </c>
      <c r="O1118" s="26" t="n"/>
      <c r="P1118" s="25">
        <f>IF(N1118="","",ROUND(N1118*N(O1118)/100,0))</f>
        <v/>
      </c>
      <c r="Q1118" s="25">
        <f>IF(N1118="","",N1118-P1118)</f>
        <v/>
      </c>
      <c r="R1118" s="27" t="n"/>
      <c r="S1118" s="28">
        <f>IF(OR(Q1118="",R1118=""),"",Q1118*R1118)</f>
        <v/>
      </c>
      <c r="T1118" s="20" t="n"/>
      <c r="U1118" s="20" t="n"/>
    </row>
    <row r="1119">
      <c r="A1119" s="20" t="n"/>
      <c r="B1119" s="21" t="n"/>
      <c r="C1119" s="22" t="n"/>
      <c r="D1119" s="22" t="n"/>
      <c r="E1119" s="20" t="n"/>
      <c r="F1119" s="23">
        <f>IF(E1119="","",IFERROR(INDEX(Listeler!$E$2:$E$300,MATCH(E1119,Listeler!$D$2:$D$300,0)),""))</f>
        <v/>
      </c>
      <c r="G1119" s="20" t="n"/>
      <c r="H1119" s="20" t="n"/>
      <c r="I1119" s="20" t="n"/>
      <c r="J1119" s="24" t="n"/>
      <c r="K1119" s="24" t="n"/>
      <c r="L1119" s="25">
        <f>IF(OR(J1119="",K1119=""),"",MAX(J1119,K1119))</f>
        <v/>
      </c>
      <c r="M1119" s="25">
        <f>IF(OR(J1119="",K1119=""),"",MIN(J1119,K1119))</f>
        <v/>
      </c>
      <c r="N1119" s="25">
        <f>IF(L1119="","",L1119-M1119)</f>
        <v/>
      </c>
      <c r="O1119" s="26" t="n"/>
      <c r="P1119" s="25">
        <f>IF(N1119="","",ROUND(N1119*N(O1119)/100,0))</f>
        <v/>
      </c>
      <c r="Q1119" s="25">
        <f>IF(N1119="","",N1119-P1119)</f>
        <v/>
      </c>
      <c r="R1119" s="27" t="n"/>
      <c r="S1119" s="28">
        <f>IF(OR(Q1119="",R1119=""),"",Q1119*R1119)</f>
        <v/>
      </c>
      <c r="T1119" s="20" t="n"/>
      <c r="U1119" s="20" t="n"/>
    </row>
    <row r="1120">
      <c r="A1120" s="20" t="n"/>
      <c r="B1120" s="21" t="n"/>
      <c r="C1120" s="22" t="n"/>
      <c r="D1120" s="22" t="n"/>
      <c r="E1120" s="20" t="n"/>
      <c r="F1120" s="23">
        <f>IF(E1120="","",IFERROR(INDEX(Listeler!$E$2:$E$300,MATCH(E1120,Listeler!$D$2:$D$300,0)),""))</f>
        <v/>
      </c>
      <c r="G1120" s="20" t="n"/>
      <c r="H1120" s="20" t="n"/>
      <c r="I1120" s="20" t="n"/>
      <c r="J1120" s="24" t="n"/>
      <c r="K1120" s="24" t="n"/>
      <c r="L1120" s="25">
        <f>IF(OR(J1120="",K1120=""),"",MAX(J1120,K1120))</f>
        <v/>
      </c>
      <c r="M1120" s="25">
        <f>IF(OR(J1120="",K1120=""),"",MIN(J1120,K1120))</f>
        <v/>
      </c>
      <c r="N1120" s="25">
        <f>IF(L1120="","",L1120-M1120)</f>
        <v/>
      </c>
      <c r="O1120" s="26" t="n"/>
      <c r="P1120" s="25">
        <f>IF(N1120="","",ROUND(N1120*N(O1120)/100,0))</f>
        <v/>
      </c>
      <c r="Q1120" s="25">
        <f>IF(N1120="","",N1120-P1120)</f>
        <v/>
      </c>
      <c r="R1120" s="27" t="n"/>
      <c r="S1120" s="28">
        <f>IF(OR(Q1120="",R1120=""),"",Q1120*R1120)</f>
        <v/>
      </c>
      <c r="T1120" s="20" t="n"/>
      <c r="U1120" s="20" t="n"/>
    </row>
    <row r="1121">
      <c r="A1121" s="20" t="n"/>
      <c r="B1121" s="21" t="n"/>
      <c r="C1121" s="22" t="n"/>
      <c r="D1121" s="22" t="n"/>
      <c r="E1121" s="20" t="n"/>
      <c r="F1121" s="23">
        <f>IF(E1121="","",IFERROR(INDEX(Listeler!$E$2:$E$300,MATCH(E1121,Listeler!$D$2:$D$300,0)),""))</f>
        <v/>
      </c>
      <c r="G1121" s="20" t="n"/>
      <c r="H1121" s="20" t="n"/>
      <c r="I1121" s="20" t="n"/>
      <c r="J1121" s="24" t="n"/>
      <c r="K1121" s="24" t="n"/>
      <c r="L1121" s="25">
        <f>IF(OR(J1121="",K1121=""),"",MAX(J1121,K1121))</f>
        <v/>
      </c>
      <c r="M1121" s="25">
        <f>IF(OR(J1121="",K1121=""),"",MIN(J1121,K1121))</f>
        <v/>
      </c>
      <c r="N1121" s="25">
        <f>IF(L1121="","",L1121-M1121)</f>
        <v/>
      </c>
      <c r="O1121" s="26" t="n"/>
      <c r="P1121" s="25">
        <f>IF(N1121="","",ROUND(N1121*N(O1121)/100,0))</f>
        <v/>
      </c>
      <c r="Q1121" s="25">
        <f>IF(N1121="","",N1121-P1121)</f>
        <v/>
      </c>
      <c r="R1121" s="27" t="n"/>
      <c r="S1121" s="28">
        <f>IF(OR(Q1121="",R1121=""),"",Q1121*R1121)</f>
        <v/>
      </c>
      <c r="T1121" s="20" t="n"/>
      <c r="U1121" s="20" t="n"/>
    </row>
    <row r="1122">
      <c r="A1122" s="20" t="n"/>
      <c r="B1122" s="21" t="n"/>
      <c r="C1122" s="22" t="n"/>
      <c r="D1122" s="22" t="n"/>
      <c r="E1122" s="20" t="n"/>
      <c r="F1122" s="23">
        <f>IF(E1122="","",IFERROR(INDEX(Listeler!$E$2:$E$300,MATCH(E1122,Listeler!$D$2:$D$300,0)),""))</f>
        <v/>
      </c>
      <c r="G1122" s="20" t="n"/>
      <c r="H1122" s="20" t="n"/>
      <c r="I1122" s="20" t="n"/>
      <c r="J1122" s="24" t="n"/>
      <c r="K1122" s="24" t="n"/>
      <c r="L1122" s="25">
        <f>IF(OR(J1122="",K1122=""),"",MAX(J1122,K1122))</f>
        <v/>
      </c>
      <c r="M1122" s="25">
        <f>IF(OR(J1122="",K1122=""),"",MIN(J1122,K1122))</f>
        <v/>
      </c>
      <c r="N1122" s="25">
        <f>IF(L1122="","",L1122-M1122)</f>
        <v/>
      </c>
      <c r="O1122" s="26" t="n"/>
      <c r="P1122" s="25">
        <f>IF(N1122="","",ROUND(N1122*N(O1122)/100,0))</f>
        <v/>
      </c>
      <c r="Q1122" s="25">
        <f>IF(N1122="","",N1122-P1122)</f>
        <v/>
      </c>
      <c r="R1122" s="27" t="n"/>
      <c r="S1122" s="28">
        <f>IF(OR(Q1122="",R1122=""),"",Q1122*R1122)</f>
        <v/>
      </c>
      <c r="T1122" s="20" t="n"/>
      <c r="U1122" s="20" t="n"/>
    </row>
    <row r="1123">
      <c r="A1123" s="20" t="n"/>
      <c r="B1123" s="21" t="n"/>
      <c r="C1123" s="22" t="n"/>
      <c r="D1123" s="22" t="n"/>
      <c r="E1123" s="20" t="n"/>
      <c r="F1123" s="23">
        <f>IF(E1123="","",IFERROR(INDEX(Listeler!$E$2:$E$300,MATCH(E1123,Listeler!$D$2:$D$300,0)),""))</f>
        <v/>
      </c>
      <c r="G1123" s="20" t="n"/>
      <c r="H1123" s="20" t="n"/>
      <c r="I1123" s="20" t="n"/>
      <c r="J1123" s="24" t="n"/>
      <c r="K1123" s="24" t="n"/>
      <c r="L1123" s="25">
        <f>IF(OR(J1123="",K1123=""),"",MAX(J1123,K1123))</f>
        <v/>
      </c>
      <c r="M1123" s="25">
        <f>IF(OR(J1123="",K1123=""),"",MIN(J1123,K1123))</f>
        <v/>
      </c>
      <c r="N1123" s="25">
        <f>IF(L1123="","",L1123-M1123)</f>
        <v/>
      </c>
      <c r="O1123" s="26" t="n"/>
      <c r="P1123" s="25">
        <f>IF(N1123="","",ROUND(N1123*N(O1123)/100,0))</f>
        <v/>
      </c>
      <c r="Q1123" s="25">
        <f>IF(N1123="","",N1123-P1123)</f>
        <v/>
      </c>
      <c r="R1123" s="27" t="n"/>
      <c r="S1123" s="28">
        <f>IF(OR(Q1123="",R1123=""),"",Q1123*R1123)</f>
        <v/>
      </c>
      <c r="T1123" s="20" t="n"/>
      <c r="U1123" s="20" t="n"/>
    </row>
    <row r="1124">
      <c r="A1124" s="20" t="n"/>
      <c r="B1124" s="21" t="n"/>
      <c r="C1124" s="22" t="n"/>
      <c r="D1124" s="22" t="n"/>
      <c r="E1124" s="20" t="n"/>
      <c r="F1124" s="23">
        <f>IF(E1124="","",IFERROR(INDEX(Listeler!$E$2:$E$300,MATCH(E1124,Listeler!$D$2:$D$300,0)),""))</f>
        <v/>
      </c>
      <c r="G1124" s="20" t="n"/>
      <c r="H1124" s="20" t="n"/>
      <c r="I1124" s="20" t="n"/>
      <c r="J1124" s="24" t="n"/>
      <c r="K1124" s="24" t="n"/>
      <c r="L1124" s="25">
        <f>IF(OR(J1124="",K1124=""),"",MAX(J1124,K1124))</f>
        <v/>
      </c>
      <c r="M1124" s="25">
        <f>IF(OR(J1124="",K1124=""),"",MIN(J1124,K1124))</f>
        <v/>
      </c>
      <c r="N1124" s="25">
        <f>IF(L1124="","",L1124-M1124)</f>
        <v/>
      </c>
      <c r="O1124" s="26" t="n"/>
      <c r="P1124" s="25">
        <f>IF(N1124="","",ROUND(N1124*N(O1124)/100,0))</f>
        <v/>
      </c>
      <c r="Q1124" s="25">
        <f>IF(N1124="","",N1124-P1124)</f>
        <v/>
      </c>
      <c r="R1124" s="27" t="n"/>
      <c r="S1124" s="28">
        <f>IF(OR(Q1124="",R1124=""),"",Q1124*R1124)</f>
        <v/>
      </c>
      <c r="T1124" s="20" t="n"/>
      <c r="U1124" s="20" t="n"/>
    </row>
    <row r="1125">
      <c r="A1125" s="20" t="n"/>
      <c r="B1125" s="21" t="n"/>
      <c r="C1125" s="22" t="n"/>
      <c r="D1125" s="22" t="n"/>
      <c r="E1125" s="20" t="n"/>
      <c r="F1125" s="23">
        <f>IF(E1125="","",IFERROR(INDEX(Listeler!$E$2:$E$300,MATCH(E1125,Listeler!$D$2:$D$300,0)),""))</f>
        <v/>
      </c>
      <c r="G1125" s="20" t="n"/>
      <c r="H1125" s="20" t="n"/>
      <c r="I1125" s="20" t="n"/>
      <c r="J1125" s="24" t="n"/>
      <c r="K1125" s="24" t="n"/>
      <c r="L1125" s="25">
        <f>IF(OR(J1125="",K1125=""),"",MAX(J1125,K1125))</f>
        <v/>
      </c>
      <c r="M1125" s="25">
        <f>IF(OR(J1125="",K1125=""),"",MIN(J1125,K1125))</f>
        <v/>
      </c>
      <c r="N1125" s="25">
        <f>IF(L1125="","",L1125-M1125)</f>
        <v/>
      </c>
      <c r="O1125" s="26" t="n"/>
      <c r="P1125" s="25">
        <f>IF(N1125="","",ROUND(N1125*N(O1125)/100,0))</f>
        <v/>
      </c>
      <c r="Q1125" s="25">
        <f>IF(N1125="","",N1125-P1125)</f>
        <v/>
      </c>
      <c r="R1125" s="27" t="n"/>
      <c r="S1125" s="28">
        <f>IF(OR(Q1125="",R1125=""),"",Q1125*R1125)</f>
        <v/>
      </c>
      <c r="T1125" s="20" t="n"/>
      <c r="U1125" s="20" t="n"/>
    </row>
    <row r="1126">
      <c r="A1126" s="20" t="n"/>
      <c r="B1126" s="21" t="n"/>
      <c r="C1126" s="22" t="n"/>
      <c r="D1126" s="22" t="n"/>
      <c r="E1126" s="20" t="n"/>
      <c r="F1126" s="23">
        <f>IF(E1126="","",IFERROR(INDEX(Listeler!$E$2:$E$300,MATCH(E1126,Listeler!$D$2:$D$300,0)),""))</f>
        <v/>
      </c>
      <c r="G1126" s="20" t="n"/>
      <c r="H1126" s="20" t="n"/>
      <c r="I1126" s="20" t="n"/>
      <c r="J1126" s="24" t="n"/>
      <c r="K1126" s="24" t="n"/>
      <c r="L1126" s="25">
        <f>IF(OR(J1126="",K1126=""),"",MAX(J1126,K1126))</f>
        <v/>
      </c>
      <c r="M1126" s="25">
        <f>IF(OR(J1126="",K1126=""),"",MIN(J1126,K1126))</f>
        <v/>
      </c>
      <c r="N1126" s="25">
        <f>IF(L1126="","",L1126-M1126)</f>
        <v/>
      </c>
      <c r="O1126" s="26" t="n"/>
      <c r="P1126" s="25">
        <f>IF(N1126="","",ROUND(N1126*N(O1126)/100,0))</f>
        <v/>
      </c>
      <c r="Q1126" s="25">
        <f>IF(N1126="","",N1126-P1126)</f>
        <v/>
      </c>
      <c r="R1126" s="27" t="n"/>
      <c r="S1126" s="28">
        <f>IF(OR(Q1126="",R1126=""),"",Q1126*R1126)</f>
        <v/>
      </c>
      <c r="T1126" s="20" t="n"/>
      <c r="U1126" s="20" t="n"/>
    </row>
    <row r="1127">
      <c r="A1127" s="20" t="n"/>
      <c r="B1127" s="21" t="n"/>
      <c r="C1127" s="22" t="n"/>
      <c r="D1127" s="22" t="n"/>
      <c r="E1127" s="20" t="n"/>
      <c r="F1127" s="23">
        <f>IF(E1127="","",IFERROR(INDEX(Listeler!$E$2:$E$300,MATCH(E1127,Listeler!$D$2:$D$300,0)),""))</f>
        <v/>
      </c>
      <c r="G1127" s="20" t="n"/>
      <c r="H1127" s="20" t="n"/>
      <c r="I1127" s="20" t="n"/>
      <c r="J1127" s="24" t="n"/>
      <c r="K1127" s="24" t="n"/>
      <c r="L1127" s="25">
        <f>IF(OR(J1127="",K1127=""),"",MAX(J1127,K1127))</f>
        <v/>
      </c>
      <c r="M1127" s="25">
        <f>IF(OR(J1127="",K1127=""),"",MIN(J1127,K1127))</f>
        <v/>
      </c>
      <c r="N1127" s="25">
        <f>IF(L1127="","",L1127-M1127)</f>
        <v/>
      </c>
      <c r="O1127" s="26" t="n"/>
      <c r="P1127" s="25">
        <f>IF(N1127="","",ROUND(N1127*N(O1127)/100,0))</f>
        <v/>
      </c>
      <c r="Q1127" s="25">
        <f>IF(N1127="","",N1127-P1127)</f>
        <v/>
      </c>
      <c r="R1127" s="27" t="n"/>
      <c r="S1127" s="28">
        <f>IF(OR(Q1127="",R1127=""),"",Q1127*R1127)</f>
        <v/>
      </c>
      <c r="T1127" s="20" t="n"/>
      <c r="U1127" s="20" t="n"/>
    </row>
    <row r="1128">
      <c r="A1128" s="20" t="n"/>
      <c r="B1128" s="21" t="n"/>
      <c r="C1128" s="22" t="n"/>
      <c r="D1128" s="22" t="n"/>
      <c r="E1128" s="20" t="n"/>
      <c r="F1128" s="23">
        <f>IF(E1128="","",IFERROR(INDEX(Listeler!$E$2:$E$300,MATCH(E1128,Listeler!$D$2:$D$300,0)),""))</f>
        <v/>
      </c>
      <c r="G1128" s="20" t="n"/>
      <c r="H1128" s="20" t="n"/>
      <c r="I1128" s="20" t="n"/>
      <c r="J1128" s="24" t="n"/>
      <c r="K1128" s="24" t="n"/>
      <c r="L1128" s="25">
        <f>IF(OR(J1128="",K1128=""),"",MAX(J1128,K1128))</f>
        <v/>
      </c>
      <c r="M1128" s="25">
        <f>IF(OR(J1128="",K1128=""),"",MIN(J1128,K1128))</f>
        <v/>
      </c>
      <c r="N1128" s="25">
        <f>IF(L1128="","",L1128-M1128)</f>
        <v/>
      </c>
      <c r="O1128" s="26" t="n"/>
      <c r="P1128" s="25">
        <f>IF(N1128="","",ROUND(N1128*N(O1128)/100,0))</f>
        <v/>
      </c>
      <c r="Q1128" s="25">
        <f>IF(N1128="","",N1128-P1128)</f>
        <v/>
      </c>
      <c r="R1128" s="27" t="n"/>
      <c r="S1128" s="28">
        <f>IF(OR(Q1128="",R1128=""),"",Q1128*R1128)</f>
        <v/>
      </c>
      <c r="T1128" s="20" t="n"/>
      <c r="U1128" s="20" t="n"/>
    </row>
    <row r="1129">
      <c r="A1129" s="20" t="n"/>
      <c r="B1129" s="21" t="n"/>
      <c r="C1129" s="22" t="n"/>
      <c r="D1129" s="22" t="n"/>
      <c r="E1129" s="20" t="n"/>
      <c r="F1129" s="23">
        <f>IF(E1129="","",IFERROR(INDEX(Listeler!$E$2:$E$300,MATCH(E1129,Listeler!$D$2:$D$300,0)),""))</f>
        <v/>
      </c>
      <c r="G1129" s="20" t="n"/>
      <c r="H1129" s="20" t="n"/>
      <c r="I1129" s="20" t="n"/>
      <c r="J1129" s="24" t="n"/>
      <c r="K1129" s="24" t="n"/>
      <c r="L1129" s="25">
        <f>IF(OR(J1129="",K1129=""),"",MAX(J1129,K1129))</f>
        <v/>
      </c>
      <c r="M1129" s="25">
        <f>IF(OR(J1129="",K1129=""),"",MIN(J1129,K1129))</f>
        <v/>
      </c>
      <c r="N1129" s="25">
        <f>IF(L1129="","",L1129-M1129)</f>
        <v/>
      </c>
      <c r="O1129" s="26" t="n"/>
      <c r="P1129" s="25">
        <f>IF(N1129="","",ROUND(N1129*N(O1129)/100,0))</f>
        <v/>
      </c>
      <c r="Q1129" s="25">
        <f>IF(N1129="","",N1129-P1129)</f>
        <v/>
      </c>
      <c r="R1129" s="27" t="n"/>
      <c r="S1129" s="28">
        <f>IF(OR(Q1129="",R1129=""),"",Q1129*R1129)</f>
        <v/>
      </c>
      <c r="T1129" s="20" t="n"/>
      <c r="U1129" s="20" t="n"/>
    </row>
    <row r="1130">
      <c r="A1130" s="20" t="n"/>
      <c r="B1130" s="21" t="n"/>
      <c r="C1130" s="22" t="n"/>
      <c r="D1130" s="22" t="n"/>
      <c r="E1130" s="20" t="n"/>
      <c r="F1130" s="23">
        <f>IF(E1130="","",IFERROR(INDEX(Listeler!$E$2:$E$300,MATCH(E1130,Listeler!$D$2:$D$300,0)),""))</f>
        <v/>
      </c>
      <c r="G1130" s="20" t="n"/>
      <c r="H1130" s="20" t="n"/>
      <c r="I1130" s="20" t="n"/>
      <c r="J1130" s="24" t="n"/>
      <c r="K1130" s="24" t="n"/>
      <c r="L1130" s="25">
        <f>IF(OR(J1130="",K1130=""),"",MAX(J1130,K1130))</f>
        <v/>
      </c>
      <c r="M1130" s="25">
        <f>IF(OR(J1130="",K1130=""),"",MIN(J1130,K1130))</f>
        <v/>
      </c>
      <c r="N1130" s="25">
        <f>IF(L1130="","",L1130-M1130)</f>
        <v/>
      </c>
      <c r="O1130" s="26" t="n"/>
      <c r="P1130" s="25">
        <f>IF(N1130="","",ROUND(N1130*N(O1130)/100,0))</f>
        <v/>
      </c>
      <c r="Q1130" s="25">
        <f>IF(N1130="","",N1130-P1130)</f>
        <v/>
      </c>
      <c r="R1130" s="27" t="n"/>
      <c r="S1130" s="28">
        <f>IF(OR(Q1130="",R1130=""),"",Q1130*R1130)</f>
        <v/>
      </c>
      <c r="T1130" s="20" t="n"/>
      <c r="U1130" s="20" t="n"/>
    </row>
    <row r="1131">
      <c r="A1131" s="20" t="n"/>
      <c r="B1131" s="21" t="n"/>
      <c r="C1131" s="22" t="n"/>
      <c r="D1131" s="22" t="n"/>
      <c r="E1131" s="20" t="n"/>
      <c r="F1131" s="23">
        <f>IF(E1131="","",IFERROR(INDEX(Listeler!$E$2:$E$300,MATCH(E1131,Listeler!$D$2:$D$300,0)),""))</f>
        <v/>
      </c>
      <c r="G1131" s="20" t="n"/>
      <c r="H1131" s="20" t="n"/>
      <c r="I1131" s="20" t="n"/>
      <c r="J1131" s="24" t="n"/>
      <c r="K1131" s="24" t="n"/>
      <c r="L1131" s="25">
        <f>IF(OR(J1131="",K1131=""),"",MAX(J1131,K1131))</f>
        <v/>
      </c>
      <c r="M1131" s="25">
        <f>IF(OR(J1131="",K1131=""),"",MIN(J1131,K1131))</f>
        <v/>
      </c>
      <c r="N1131" s="25">
        <f>IF(L1131="","",L1131-M1131)</f>
        <v/>
      </c>
      <c r="O1131" s="26" t="n"/>
      <c r="P1131" s="25">
        <f>IF(N1131="","",ROUND(N1131*N(O1131)/100,0))</f>
        <v/>
      </c>
      <c r="Q1131" s="25">
        <f>IF(N1131="","",N1131-P1131)</f>
        <v/>
      </c>
      <c r="R1131" s="27" t="n"/>
      <c r="S1131" s="28">
        <f>IF(OR(Q1131="",R1131=""),"",Q1131*R1131)</f>
        <v/>
      </c>
      <c r="T1131" s="20" t="n"/>
      <c r="U1131" s="20" t="n"/>
    </row>
    <row r="1132">
      <c r="A1132" s="20" t="n"/>
      <c r="B1132" s="21" t="n"/>
      <c r="C1132" s="22" t="n"/>
      <c r="D1132" s="22" t="n"/>
      <c r="E1132" s="20" t="n"/>
      <c r="F1132" s="23">
        <f>IF(E1132="","",IFERROR(INDEX(Listeler!$E$2:$E$300,MATCH(E1132,Listeler!$D$2:$D$300,0)),""))</f>
        <v/>
      </c>
      <c r="G1132" s="20" t="n"/>
      <c r="H1132" s="20" t="n"/>
      <c r="I1132" s="20" t="n"/>
      <c r="J1132" s="24" t="n"/>
      <c r="K1132" s="24" t="n"/>
      <c r="L1132" s="25">
        <f>IF(OR(J1132="",K1132=""),"",MAX(J1132,K1132))</f>
        <v/>
      </c>
      <c r="M1132" s="25">
        <f>IF(OR(J1132="",K1132=""),"",MIN(J1132,K1132))</f>
        <v/>
      </c>
      <c r="N1132" s="25">
        <f>IF(L1132="","",L1132-M1132)</f>
        <v/>
      </c>
      <c r="O1132" s="26" t="n"/>
      <c r="P1132" s="25">
        <f>IF(N1132="","",ROUND(N1132*N(O1132)/100,0))</f>
        <v/>
      </c>
      <c r="Q1132" s="25">
        <f>IF(N1132="","",N1132-P1132)</f>
        <v/>
      </c>
      <c r="R1132" s="27" t="n"/>
      <c r="S1132" s="28">
        <f>IF(OR(Q1132="",R1132=""),"",Q1132*R1132)</f>
        <v/>
      </c>
      <c r="T1132" s="20" t="n"/>
      <c r="U1132" s="20" t="n"/>
    </row>
    <row r="1133">
      <c r="A1133" s="20" t="n"/>
      <c r="B1133" s="21" t="n"/>
      <c r="C1133" s="22" t="n"/>
      <c r="D1133" s="22" t="n"/>
      <c r="E1133" s="20" t="n"/>
      <c r="F1133" s="23">
        <f>IF(E1133="","",IFERROR(INDEX(Listeler!$E$2:$E$300,MATCH(E1133,Listeler!$D$2:$D$300,0)),""))</f>
        <v/>
      </c>
      <c r="G1133" s="20" t="n"/>
      <c r="H1133" s="20" t="n"/>
      <c r="I1133" s="20" t="n"/>
      <c r="J1133" s="24" t="n"/>
      <c r="K1133" s="24" t="n"/>
      <c r="L1133" s="25">
        <f>IF(OR(J1133="",K1133=""),"",MAX(J1133,K1133))</f>
        <v/>
      </c>
      <c r="M1133" s="25">
        <f>IF(OR(J1133="",K1133=""),"",MIN(J1133,K1133))</f>
        <v/>
      </c>
      <c r="N1133" s="25">
        <f>IF(L1133="","",L1133-M1133)</f>
        <v/>
      </c>
      <c r="O1133" s="26" t="n"/>
      <c r="P1133" s="25">
        <f>IF(N1133="","",ROUND(N1133*N(O1133)/100,0))</f>
        <v/>
      </c>
      <c r="Q1133" s="25">
        <f>IF(N1133="","",N1133-P1133)</f>
        <v/>
      </c>
      <c r="R1133" s="27" t="n"/>
      <c r="S1133" s="28">
        <f>IF(OR(Q1133="",R1133=""),"",Q1133*R1133)</f>
        <v/>
      </c>
      <c r="T1133" s="20" t="n"/>
      <c r="U1133" s="20" t="n"/>
    </row>
    <row r="1134">
      <c r="A1134" s="20" t="n"/>
      <c r="B1134" s="21" t="n"/>
      <c r="C1134" s="22" t="n"/>
      <c r="D1134" s="22" t="n"/>
      <c r="E1134" s="20" t="n"/>
      <c r="F1134" s="23">
        <f>IF(E1134="","",IFERROR(INDEX(Listeler!$E$2:$E$300,MATCH(E1134,Listeler!$D$2:$D$300,0)),""))</f>
        <v/>
      </c>
      <c r="G1134" s="20" t="n"/>
      <c r="H1134" s="20" t="n"/>
      <c r="I1134" s="20" t="n"/>
      <c r="J1134" s="24" t="n"/>
      <c r="K1134" s="24" t="n"/>
      <c r="L1134" s="25">
        <f>IF(OR(J1134="",K1134=""),"",MAX(J1134,K1134))</f>
        <v/>
      </c>
      <c r="M1134" s="25">
        <f>IF(OR(J1134="",K1134=""),"",MIN(J1134,K1134))</f>
        <v/>
      </c>
      <c r="N1134" s="25">
        <f>IF(L1134="","",L1134-M1134)</f>
        <v/>
      </c>
      <c r="O1134" s="26" t="n"/>
      <c r="P1134" s="25">
        <f>IF(N1134="","",ROUND(N1134*N(O1134)/100,0))</f>
        <v/>
      </c>
      <c r="Q1134" s="25">
        <f>IF(N1134="","",N1134-P1134)</f>
        <v/>
      </c>
      <c r="R1134" s="27" t="n"/>
      <c r="S1134" s="28">
        <f>IF(OR(Q1134="",R1134=""),"",Q1134*R1134)</f>
        <v/>
      </c>
      <c r="T1134" s="20" t="n"/>
      <c r="U1134" s="20" t="n"/>
    </row>
    <row r="1135">
      <c r="A1135" s="20" t="n"/>
      <c r="B1135" s="21" t="n"/>
      <c r="C1135" s="22" t="n"/>
      <c r="D1135" s="22" t="n"/>
      <c r="E1135" s="20" t="n"/>
      <c r="F1135" s="23">
        <f>IF(E1135="","",IFERROR(INDEX(Listeler!$E$2:$E$300,MATCH(E1135,Listeler!$D$2:$D$300,0)),""))</f>
        <v/>
      </c>
      <c r="G1135" s="20" t="n"/>
      <c r="H1135" s="20" t="n"/>
      <c r="I1135" s="20" t="n"/>
      <c r="J1135" s="24" t="n"/>
      <c r="K1135" s="24" t="n"/>
      <c r="L1135" s="25">
        <f>IF(OR(J1135="",K1135=""),"",MAX(J1135,K1135))</f>
        <v/>
      </c>
      <c r="M1135" s="25">
        <f>IF(OR(J1135="",K1135=""),"",MIN(J1135,K1135))</f>
        <v/>
      </c>
      <c r="N1135" s="25">
        <f>IF(L1135="","",L1135-M1135)</f>
        <v/>
      </c>
      <c r="O1135" s="26" t="n"/>
      <c r="P1135" s="25">
        <f>IF(N1135="","",ROUND(N1135*N(O1135)/100,0))</f>
        <v/>
      </c>
      <c r="Q1135" s="25">
        <f>IF(N1135="","",N1135-P1135)</f>
        <v/>
      </c>
      <c r="R1135" s="27" t="n"/>
      <c r="S1135" s="28">
        <f>IF(OR(Q1135="",R1135=""),"",Q1135*R1135)</f>
        <v/>
      </c>
      <c r="T1135" s="20" t="n"/>
      <c r="U1135" s="20" t="n"/>
    </row>
    <row r="1136">
      <c r="A1136" s="20" t="n"/>
      <c r="B1136" s="21" t="n"/>
      <c r="C1136" s="22" t="n"/>
      <c r="D1136" s="22" t="n"/>
      <c r="E1136" s="20" t="n"/>
      <c r="F1136" s="23">
        <f>IF(E1136="","",IFERROR(INDEX(Listeler!$E$2:$E$300,MATCH(E1136,Listeler!$D$2:$D$300,0)),""))</f>
        <v/>
      </c>
      <c r="G1136" s="20" t="n"/>
      <c r="H1136" s="20" t="n"/>
      <c r="I1136" s="20" t="n"/>
      <c r="J1136" s="24" t="n"/>
      <c r="K1136" s="24" t="n"/>
      <c r="L1136" s="25">
        <f>IF(OR(J1136="",K1136=""),"",MAX(J1136,K1136))</f>
        <v/>
      </c>
      <c r="M1136" s="25">
        <f>IF(OR(J1136="",K1136=""),"",MIN(J1136,K1136))</f>
        <v/>
      </c>
      <c r="N1136" s="25">
        <f>IF(L1136="","",L1136-M1136)</f>
        <v/>
      </c>
      <c r="O1136" s="26" t="n"/>
      <c r="P1136" s="25">
        <f>IF(N1136="","",ROUND(N1136*N(O1136)/100,0))</f>
        <v/>
      </c>
      <c r="Q1136" s="25">
        <f>IF(N1136="","",N1136-P1136)</f>
        <v/>
      </c>
      <c r="R1136" s="27" t="n"/>
      <c r="S1136" s="28">
        <f>IF(OR(Q1136="",R1136=""),"",Q1136*R1136)</f>
        <v/>
      </c>
      <c r="T1136" s="20" t="n"/>
      <c r="U1136" s="20" t="n"/>
    </row>
    <row r="1137">
      <c r="A1137" s="20" t="n"/>
      <c r="B1137" s="21" t="n"/>
      <c r="C1137" s="22" t="n"/>
      <c r="D1137" s="22" t="n"/>
      <c r="E1137" s="20" t="n"/>
      <c r="F1137" s="23">
        <f>IF(E1137="","",IFERROR(INDEX(Listeler!$E$2:$E$300,MATCH(E1137,Listeler!$D$2:$D$300,0)),""))</f>
        <v/>
      </c>
      <c r="G1137" s="20" t="n"/>
      <c r="H1137" s="20" t="n"/>
      <c r="I1137" s="20" t="n"/>
      <c r="J1137" s="24" t="n"/>
      <c r="K1137" s="24" t="n"/>
      <c r="L1137" s="25">
        <f>IF(OR(J1137="",K1137=""),"",MAX(J1137,K1137))</f>
        <v/>
      </c>
      <c r="M1137" s="25">
        <f>IF(OR(J1137="",K1137=""),"",MIN(J1137,K1137))</f>
        <v/>
      </c>
      <c r="N1137" s="25">
        <f>IF(L1137="","",L1137-M1137)</f>
        <v/>
      </c>
      <c r="O1137" s="26" t="n"/>
      <c r="P1137" s="25">
        <f>IF(N1137="","",ROUND(N1137*N(O1137)/100,0))</f>
        <v/>
      </c>
      <c r="Q1137" s="25">
        <f>IF(N1137="","",N1137-P1137)</f>
        <v/>
      </c>
      <c r="R1137" s="27" t="n"/>
      <c r="S1137" s="28">
        <f>IF(OR(Q1137="",R1137=""),"",Q1137*R1137)</f>
        <v/>
      </c>
      <c r="T1137" s="20" t="n"/>
      <c r="U1137" s="20" t="n"/>
    </row>
    <row r="1138">
      <c r="A1138" s="20" t="n"/>
      <c r="B1138" s="21" t="n"/>
      <c r="C1138" s="22" t="n"/>
      <c r="D1138" s="22" t="n"/>
      <c r="E1138" s="20" t="n"/>
      <c r="F1138" s="23">
        <f>IF(E1138="","",IFERROR(INDEX(Listeler!$E$2:$E$300,MATCH(E1138,Listeler!$D$2:$D$300,0)),""))</f>
        <v/>
      </c>
      <c r="G1138" s="20" t="n"/>
      <c r="H1138" s="20" t="n"/>
      <c r="I1138" s="20" t="n"/>
      <c r="J1138" s="24" t="n"/>
      <c r="K1138" s="24" t="n"/>
      <c r="L1138" s="25">
        <f>IF(OR(J1138="",K1138=""),"",MAX(J1138,K1138))</f>
        <v/>
      </c>
      <c r="M1138" s="25">
        <f>IF(OR(J1138="",K1138=""),"",MIN(J1138,K1138))</f>
        <v/>
      </c>
      <c r="N1138" s="25">
        <f>IF(L1138="","",L1138-M1138)</f>
        <v/>
      </c>
      <c r="O1138" s="26" t="n"/>
      <c r="P1138" s="25">
        <f>IF(N1138="","",ROUND(N1138*N(O1138)/100,0))</f>
        <v/>
      </c>
      <c r="Q1138" s="25">
        <f>IF(N1138="","",N1138-P1138)</f>
        <v/>
      </c>
      <c r="R1138" s="27" t="n"/>
      <c r="S1138" s="28">
        <f>IF(OR(Q1138="",R1138=""),"",Q1138*R1138)</f>
        <v/>
      </c>
      <c r="T1138" s="20" t="n"/>
      <c r="U1138" s="20" t="n"/>
    </row>
    <row r="1139">
      <c r="A1139" s="20" t="n"/>
      <c r="B1139" s="21" t="n"/>
      <c r="C1139" s="22" t="n"/>
      <c r="D1139" s="22" t="n"/>
      <c r="E1139" s="20" t="n"/>
      <c r="F1139" s="23">
        <f>IF(E1139="","",IFERROR(INDEX(Listeler!$E$2:$E$300,MATCH(E1139,Listeler!$D$2:$D$300,0)),""))</f>
        <v/>
      </c>
      <c r="G1139" s="20" t="n"/>
      <c r="H1139" s="20" t="n"/>
      <c r="I1139" s="20" t="n"/>
      <c r="J1139" s="24" t="n"/>
      <c r="K1139" s="24" t="n"/>
      <c r="L1139" s="25">
        <f>IF(OR(J1139="",K1139=""),"",MAX(J1139,K1139))</f>
        <v/>
      </c>
      <c r="M1139" s="25">
        <f>IF(OR(J1139="",K1139=""),"",MIN(J1139,K1139))</f>
        <v/>
      </c>
      <c r="N1139" s="25">
        <f>IF(L1139="","",L1139-M1139)</f>
        <v/>
      </c>
      <c r="O1139" s="26" t="n"/>
      <c r="P1139" s="25">
        <f>IF(N1139="","",ROUND(N1139*N(O1139)/100,0))</f>
        <v/>
      </c>
      <c r="Q1139" s="25">
        <f>IF(N1139="","",N1139-P1139)</f>
        <v/>
      </c>
      <c r="R1139" s="27" t="n"/>
      <c r="S1139" s="28">
        <f>IF(OR(Q1139="",R1139=""),"",Q1139*R1139)</f>
        <v/>
      </c>
      <c r="T1139" s="20" t="n"/>
      <c r="U1139" s="20" t="n"/>
    </row>
    <row r="1140">
      <c r="A1140" s="20" t="n"/>
      <c r="B1140" s="21" t="n"/>
      <c r="C1140" s="22" t="n"/>
      <c r="D1140" s="22" t="n"/>
      <c r="E1140" s="20" t="n"/>
      <c r="F1140" s="23">
        <f>IF(E1140="","",IFERROR(INDEX(Listeler!$E$2:$E$300,MATCH(E1140,Listeler!$D$2:$D$300,0)),""))</f>
        <v/>
      </c>
      <c r="G1140" s="20" t="n"/>
      <c r="H1140" s="20" t="n"/>
      <c r="I1140" s="20" t="n"/>
      <c r="J1140" s="24" t="n"/>
      <c r="K1140" s="24" t="n"/>
      <c r="L1140" s="25">
        <f>IF(OR(J1140="",K1140=""),"",MAX(J1140,K1140))</f>
        <v/>
      </c>
      <c r="M1140" s="25">
        <f>IF(OR(J1140="",K1140=""),"",MIN(J1140,K1140))</f>
        <v/>
      </c>
      <c r="N1140" s="25">
        <f>IF(L1140="","",L1140-M1140)</f>
        <v/>
      </c>
      <c r="O1140" s="26" t="n"/>
      <c r="P1140" s="25">
        <f>IF(N1140="","",ROUND(N1140*N(O1140)/100,0))</f>
        <v/>
      </c>
      <c r="Q1140" s="25">
        <f>IF(N1140="","",N1140-P1140)</f>
        <v/>
      </c>
      <c r="R1140" s="27" t="n"/>
      <c r="S1140" s="28">
        <f>IF(OR(Q1140="",R1140=""),"",Q1140*R1140)</f>
        <v/>
      </c>
      <c r="T1140" s="20" t="n"/>
      <c r="U1140" s="20" t="n"/>
    </row>
    <row r="1141">
      <c r="A1141" s="20" t="n"/>
      <c r="B1141" s="21" t="n"/>
      <c r="C1141" s="22" t="n"/>
      <c r="D1141" s="22" t="n"/>
      <c r="E1141" s="20" t="n"/>
      <c r="F1141" s="23">
        <f>IF(E1141="","",IFERROR(INDEX(Listeler!$E$2:$E$300,MATCH(E1141,Listeler!$D$2:$D$300,0)),""))</f>
        <v/>
      </c>
      <c r="G1141" s="20" t="n"/>
      <c r="H1141" s="20" t="n"/>
      <c r="I1141" s="20" t="n"/>
      <c r="J1141" s="24" t="n"/>
      <c r="K1141" s="24" t="n"/>
      <c r="L1141" s="25">
        <f>IF(OR(J1141="",K1141=""),"",MAX(J1141,K1141))</f>
        <v/>
      </c>
      <c r="M1141" s="25">
        <f>IF(OR(J1141="",K1141=""),"",MIN(J1141,K1141))</f>
        <v/>
      </c>
      <c r="N1141" s="25">
        <f>IF(L1141="","",L1141-M1141)</f>
        <v/>
      </c>
      <c r="O1141" s="26" t="n"/>
      <c r="P1141" s="25">
        <f>IF(N1141="","",ROUND(N1141*N(O1141)/100,0))</f>
        <v/>
      </c>
      <c r="Q1141" s="25">
        <f>IF(N1141="","",N1141-P1141)</f>
        <v/>
      </c>
      <c r="R1141" s="27" t="n"/>
      <c r="S1141" s="28">
        <f>IF(OR(Q1141="",R1141=""),"",Q1141*R1141)</f>
        <v/>
      </c>
      <c r="T1141" s="20" t="n"/>
      <c r="U1141" s="20" t="n"/>
    </row>
    <row r="1142">
      <c r="A1142" s="20" t="n"/>
      <c r="B1142" s="21" t="n"/>
      <c r="C1142" s="22" t="n"/>
      <c r="D1142" s="22" t="n"/>
      <c r="E1142" s="20" t="n"/>
      <c r="F1142" s="23">
        <f>IF(E1142="","",IFERROR(INDEX(Listeler!$E$2:$E$300,MATCH(E1142,Listeler!$D$2:$D$300,0)),""))</f>
        <v/>
      </c>
      <c r="G1142" s="20" t="n"/>
      <c r="H1142" s="20" t="n"/>
      <c r="I1142" s="20" t="n"/>
      <c r="J1142" s="24" t="n"/>
      <c r="K1142" s="24" t="n"/>
      <c r="L1142" s="25">
        <f>IF(OR(J1142="",K1142=""),"",MAX(J1142,K1142))</f>
        <v/>
      </c>
      <c r="M1142" s="25">
        <f>IF(OR(J1142="",K1142=""),"",MIN(J1142,K1142))</f>
        <v/>
      </c>
      <c r="N1142" s="25">
        <f>IF(L1142="","",L1142-M1142)</f>
        <v/>
      </c>
      <c r="O1142" s="26" t="n"/>
      <c r="P1142" s="25">
        <f>IF(N1142="","",ROUND(N1142*N(O1142)/100,0))</f>
        <v/>
      </c>
      <c r="Q1142" s="25">
        <f>IF(N1142="","",N1142-P1142)</f>
        <v/>
      </c>
      <c r="R1142" s="27" t="n"/>
      <c r="S1142" s="28">
        <f>IF(OR(Q1142="",R1142=""),"",Q1142*R1142)</f>
        <v/>
      </c>
      <c r="T1142" s="20" t="n"/>
      <c r="U1142" s="20" t="n"/>
    </row>
    <row r="1143">
      <c r="A1143" s="20" t="n"/>
      <c r="B1143" s="21" t="n"/>
      <c r="C1143" s="22" t="n"/>
      <c r="D1143" s="22" t="n"/>
      <c r="E1143" s="20" t="n"/>
      <c r="F1143" s="23">
        <f>IF(E1143="","",IFERROR(INDEX(Listeler!$E$2:$E$300,MATCH(E1143,Listeler!$D$2:$D$300,0)),""))</f>
        <v/>
      </c>
      <c r="G1143" s="20" t="n"/>
      <c r="H1143" s="20" t="n"/>
      <c r="I1143" s="20" t="n"/>
      <c r="J1143" s="24" t="n"/>
      <c r="K1143" s="24" t="n"/>
      <c r="L1143" s="25">
        <f>IF(OR(J1143="",K1143=""),"",MAX(J1143,K1143))</f>
        <v/>
      </c>
      <c r="M1143" s="25">
        <f>IF(OR(J1143="",K1143=""),"",MIN(J1143,K1143))</f>
        <v/>
      </c>
      <c r="N1143" s="25">
        <f>IF(L1143="","",L1143-M1143)</f>
        <v/>
      </c>
      <c r="O1143" s="26" t="n"/>
      <c r="P1143" s="25">
        <f>IF(N1143="","",ROUND(N1143*N(O1143)/100,0))</f>
        <v/>
      </c>
      <c r="Q1143" s="25">
        <f>IF(N1143="","",N1143-P1143)</f>
        <v/>
      </c>
      <c r="R1143" s="27" t="n"/>
      <c r="S1143" s="28">
        <f>IF(OR(Q1143="",R1143=""),"",Q1143*R1143)</f>
        <v/>
      </c>
      <c r="T1143" s="20" t="n"/>
      <c r="U1143" s="20" t="n"/>
    </row>
    <row r="1144">
      <c r="A1144" s="20" t="n"/>
      <c r="B1144" s="21" t="n"/>
      <c r="C1144" s="22" t="n"/>
      <c r="D1144" s="22" t="n"/>
      <c r="E1144" s="20" t="n"/>
      <c r="F1144" s="23">
        <f>IF(E1144="","",IFERROR(INDEX(Listeler!$E$2:$E$300,MATCH(E1144,Listeler!$D$2:$D$300,0)),""))</f>
        <v/>
      </c>
      <c r="G1144" s="20" t="n"/>
      <c r="H1144" s="20" t="n"/>
      <c r="I1144" s="20" t="n"/>
      <c r="J1144" s="24" t="n"/>
      <c r="K1144" s="24" t="n"/>
      <c r="L1144" s="25">
        <f>IF(OR(J1144="",K1144=""),"",MAX(J1144,K1144))</f>
        <v/>
      </c>
      <c r="M1144" s="25">
        <f>IF(OR(J1144="",K1144=""),"",MIN(J1144,K1144))</f>
        <v/>
      </c>
      <c r="N1144" s="25">
        <f>IF(L1144="","",L1144-M1144)</f>
        <v/>
      </c>
      <c r="O1144" s="26" t="n"/>
      <c r="P1144" s="25">
        <f>IF(N1144="","",ROUND(N1144*N(O1144)/100,0))</f>
        <v/>
      </c>
      <c r="Q1144" s="25">
        <f>IF(N1144="","",N1144-P1144)</f>
        <v/>
      </c>
      <c r="R1144" s="27" t="n"/>
      <c r="S1144" s="28">
        <f>IF(OR(Q1144="",R1144=""),"",Q1144*R1144)</f>
        <v/>
      </c>
      <c r="T1144" s="20" t="n"/>
      <c r="U1144" s="20" t="n"/>
    </row>
    <row r="1145">
      <c r="A1145" s="20" t="n"/>
      <c r="B1145" s="21" t="n"/>
      <c r="C1145" s="22" t="n"/>
      <c r="D1145" s="22" t="n"/>
      <c r="E1145" s="20" t="n"/>
      <c r="F1145" s="23">
        <f>IF(E1145="","",IFERROR(INDEX(Listeler!$E$2:$E$300,MATCH(E1145,Listeler!$D$2:$D$300,0)),""))</f>
        <v/>
      </c>
      <c r="G1145" s="20" t="n"/>
      <c r="H1145" s="20" t="n"/>
      <c r="I1145" s="20" t="n"/>
      <c r="J1145" s="24" t="n"/>
      <c r="K1145" s="24" t="n"/>
      <c r="L1145" s="25">
        <f>IF(OR(J1145="",K1145=""),"",MAX(J1145,K1145))</f>
        <v/>
      </c>
      <c r="M1145" s="25">
        <f>IF(OR(J1145="",K1145=""),"",MIN(J1145,K1145))</f>
        <v/>
      </c>
      <c r="N1145" s="25">
        <f>IF(L1145="","",L1145-M1145)</f>
        <v/>
      </c>
      <c r="O1145" s="26" t="n"/>
      <c r="P1145" s="25">
        <f>IF(N1145="","",ROUND(N1145*N(O1145)/100,0))</f>
        <v/>
      </c>
      <c r="Q1145" s="25">
        <f>IF(N1145="","",N1145-P1145)</f>
        <v/>
      </c>
      <c r="R1145" s="27" t="n"/>
      <c r="S1145" s="28">
        <f>IF(OR(Q1145="",R1145=""),"",Q1145*R1145)</f>
        <v/>
      </c>
      <c r="T1145" s="20" t="n"/>
      <c r="U1145" s="20" t="n"/>
    </row>
    <row r="1146">
      <c r="A1146" s="20" t="n"/>
      <c r="B1146" s="21" t="n"/>
      <c r="C1146" s="22" t="n"/>
      <c r="D1146" s="22" t="n"/>
      <c r="E1146" s="20" t="n"/>
      <c r="F1146" s="23">
        <f>IF(E1146="","",IFERROR(INDEX(Listeler!$E$2:$E$300,MATCH(E1146,Listeler!$D$2:$D$300,0)),""))</f>
        <v/>
      </c>
      <c r="G1146" s="20" t="n"/>
      <c r="H1146" s="20" t="n"/>
      <c r="I1146" s="20" t="n"/>
      <c r="J1146" s="24" t="n"/>
      <c r="K1146" s="24" t="n"/>
      <c r="L1146" s="25">
        <f>IF(OR(J1146="",K1146=""),"",MAX(J1146,K1146))</f>
        <v/>
      </c>
      <c r="M1146" s="25">
        <f>IF(OR(J1146="",K1146=""),"",MIN(J1146,K1146))</f>
        <v/>
      </c>
      <c r="N1146" s="25">
        <f>IF(L1146="","",L1146-M1146)</f>
        <v/>
      </c>
      <c r="O1146" s="26" t="n"/>
      <c r="P1146" s="25">
        <f>IF(N1146="","",ROUND(N1146*N(O1146)/100,0))</f>
        <v/>
      </c>
      <c r="Q1146" s="25">
        <f>IF(N1146="","",N1146-P1146)</f>
        <v/>
      </c>
      <c r="R1146" s="27" t="n"/>
      <c r="S1146" s="28">
        <f>IF(OR(Q1146="",R1146=""),"",Q1146*R1146)</f>
        <v/>
      </c>
      <c r="T1146" s="20" t="n"/>
      <c r="U1146" s="20" t="n"/>
    </row>
    <row r="1147">
      <c r="A1147" s="20" t="n"/>
      <c r="B1147" s="21" t="n"/>
      <c r="C1147" s="22" t="n"/>
      <c r="D1147" s="22" t="n"/>
      <c r="E1147" s="20" t="n"/>
      <c r="F1147" s="23">
        <f>IF(E1147="","",IFERROR(INDEX(Listeler!$E$2:$E$300,MATCH(E1147,Listeler!$D$2:$D$300,0)),""))</f>
        <v/>
      </c>
      <c r="G1147" s="20" t="n"/>
      <c r="H1147" s="20" t="n"/>
      <c r="I1147" s="20" t="n"/>
      <c r="J1147" s="24" t="n"/>
      <c r="K1147" s="24" t="n"/>
      <c r="L1147" s="25">
        <f>IF(OR(J1147="",K1147=""),"",MAX(J1147,K1147))</f>
        <v/>
      </c>
      <c r="M1147" s="25">
        <f>IF(OR(J1147="",K1147=""),"",MIN(J1147,K1147))</f>
        <v/>
      </c>
      <c r="N1147" s="25">
        <f>IF(L1147="","",L1147-M1147)</f>
        <v/>
      </c>
      <c r="O1147" s="26" t="n"/>
      <c r="P1147" s="25">
        <f>IF(N1147="","",ROUND(N1147*N(O1147)/100,0))</f>
        <v/>
      </c>
      <c r="Q1147" s="25">
        <f>IF(N1147="","",N1147-P1147)</f>
        <v/>
      </c>
      <c r="R1147" s="27" t="n"/>
      <c r="S1147" s="28">
        <f>IF(OR(Q1147="",R1147=""),"",Q1147*R1147)</f>
        <v/>
      </c>
      <c r="T1147" s="20" t="n"/>
      <c r="U1147" s="20" t="n"/>
    </row>
    <row r="1148">
      <c r="A1148" s="20" t="n"/>
      <c r="B1148" s="21" t="n"/>
      <c r="C1148" s="22" t="n"/>
      <c r="D1148" s="22" t="n"/>
      <c r="E1148" s="20" t="n"/>
      <c r="F1148" s="23">
        <f>IF(E1148="","",IFERROR(INDEX(Listeler!$E$2:$E$300,MATCH(E1148,Listeler!$D$2:$D$300,0)),""))</f>
        <v/>
      </c>
      <c r="G1148" s="20" t="n"/>
      <c r="H1148" s="20" t="n"/>
      <c r="I1148" s="20" t="n"/>
      <c r="J1148" s="24" t="n"/>
      <c r="K1148" s="24" t="n"/>
      <c r="L1148" s="25">
        <f>IF(OR(J1148="",K1148=""),"",MAX(J1148,K1148))</f>
        <v/>
      </c>
      <c r="M1148" s="25">
        <f>IF(OR(J1148="",K1148=""),"",MIN(J1148,K1148))</f>
        <v/>
      </c>
      <c r="N1148" s="25">
        <f>IF(L1148="","",L1148-M1148)</f>
        <v/>
      </c>
      <c r="O1148" s="26" t="n"/>
      <c r="P1148" s="25">
        <f>IF(N1148="","",ROUND(N1148*N(O1148)/100,0))</f>
        <v/>
      </c>
      <c r="Q1148" s="25">
        <f>IF(N1148="","",N1148-P1148)</f>
        <v/>
      </c>
      <c r="R1148" s="27" t="n"/>
      <c r="S1148" s="28">
        <f>IF(OR(Q1148="",R1148=""),"",Q1148*R1148)</f>
        <v/>
      </c>
      <c r="T1148" s="20" t="n"/>
      <c r="U1148" s="20" t="n"/>
    </row>
    <row r="1149">
      <c r="A1149" s="20" t="n"/>
      <c r="B1149" s="21" t="n"/>
      <c r="C1149" s="22" t="n"/>
      <c r="D1149" s="22" t="n"/>
      <c r="E1149" s="20" t="n"/>
      <c r="F1149" s="23">
        <f>IF(E1149="","",IFERROR(INDEX(Listeler!$E$2:$E$300,MATCH(E1149,Listeler!$D$2:$D$300,0)),""))</f>
        <v/>
      </c>
      <c r="G1149" s="20" t="n"/>
      <c r="H1149" s="20" t="n"/>
      <c r="I1149" s="20" t="n"/>
      <c r="J1149" s="24" t="n"/>
      <c r="K1149" s="24" t="n"/>
      <c r="L1149" s="25">
        <f>IF(OR(J1149="",K1149=""),"",MAX(J1149,K1149))</f>
        <v/>
      </c>
      <c r="M1149" s="25">
        <f>IF(OR(J1149="",K1149=""),"",MIN(J1149,K1149))</f>
        <v/>
      </c>
      <c r="N1149" s="25">
        <f>IF(L1149="","",L1149-M1149)</f>
        <v/>
      </c>
      <c r="O1149" s="26" t="n"/>
      <c r="P1149" s="25">
        <f>IF(N1149="","",ROUND(N1149*N(O1149)/100,0))</f>
        <v/>
      </c>
      <c r="Q1149" s="25">
        <f>IF(N1149="","",N1149-P1149)</f>
        <v/>
      </c>
      <c r="R1149" s="27" t="n"/>
      <c r="S1149" s="28">
        <f>IF(OR(Q1149="",R1149=""),"",Q1149*R1149)</f>
        <v/>
      </c>
      <c r="T1149" s="20" t="n"/>
      <c r="U1149" s="20" t="n"/>
    </row>
    <row r="1150">
      <c r="A1150" s="20" t="n"/>
      <c r="B1150" s="21" t="n"/>
      <c r="C1150" s="22" t="n"/>
      <c r="D1150" s="22" t="n"/>
      <c r="E1150" s="20" t="n"/>
      <c r="F1150" s="23">
        <f>IF(E1150="","",IFERROR(INDEX(Listeler!$E$2:$E$300,MATCH(E1150,Listeler!$D$2:$D$300,0)),""))</f>
        <v/>
      </c>
      <c r="G1150" s="20" t="n"/>
      <c r="H1150" s="20" t="n"/>
      <c r="I1150" s="20" t="n"/>
      <c r="J1150" s="24" t="n"/>
      <c r="K1150" s="24" t="n"/>
      <c r="L1150" s="25">
        <f>IF(OR(J1150="",K1150=""),"",MAX(J1150,K1150))</f>
        <v/>
      </c>
      <c r="M1150" s="25">
        <f>IF(OR(J1150="",K1150=""),"",MIN(J1150,K1150))</f>
        <v/>
      </c>
      <c r="N1150" s="25">
        <f>IF(L1150="","",L1150-M1150)</f>
        <v/>
      </c>
      <c r="O1150" s="26" t="n"/>
      <c r="P1150" s="25">
        <f>IF(N1150="","",ROUND(N1150*N(O1150)/100,0))</f>
        <v/>
      </c>
      <c r="Q1150" s="25">
        <f>IF(N1150="","",N1150-P1150)</f>
        <v/>
      </c>
      <c r="R1150" s="27" t="n"/>
      <c r="S1150" s="28">
        <f>IF(OR(Q1150="",R1150=""),"",Q1150*R1150)</f>
        <v/>
      </c>
      <c r="T1150" s="20" t="n"/>
      <c r="U1150" s="20" t="n"/>
    </row>
    <row r="1151">
      <c r="A1151" s="20" t="n"/>
      <c r="B1151" s="21" t="n"/>
      <c r="C1151" s="22" t="n"/>
      <c r="D1151" s="22" t="n"/>
      <c r="E1151" s="20" t="n"/>
      <c r="F1151" s="23">
        <f>IF(E1151="","",IFERROR(INDEX(Listeler!$E$2:$E$300,MATCH(E1151,Listeler!$D$2:$D$300,0)),""))</f>
        <v/>
      </c>
      <c r="G1151" s="20" t="n"/>
      <c r="H1151" s="20" t="n"/>
      <c r="I1151" s="20" t="n"/>
      <c r="J1151" s="24" t="n"/>
      <c r="K1151" s="24" t="n"/>
      <c r="L1151" s="25">
        <f>IF(OR(J1151="",K1151=""),"",MAX(J1151,K1151))</f>
        <v/>
      </c>
      <c r="M1151" s="25">
        <f>IF(OR(J1151="",K1151=""),"",MIN(J1151,K1151))</f>
        <v/>
      </c>
      <c r="N1151" s="25">
        <f>IF(L1151="","",L1151-M1151)</f>
        <v/>
      </c>
      <c r="O1151" s="26" t="n"/>
      <c r="P1151" s="25">
        <f>IF(N1151="","",ROUND(N1151*N(O1151)/100,0))</f>
        <v/>
      </c>
      <c r="Q1151" s="25">
        <f>IF(N1151="","",N1151-P1151)</f>
        <v/>
      </c>
      <c r="R1151" s="27" t="n"/>
      <c r="S1151" s="28">
        <f>IF(OR(Q1151="",R1151=""),"",Q1151*R1151)</f>
        <v/>
      </c>
      <c r="T1151" s="20" t="n"/>
      <c r="U1151" s="20" t="n"/>
    </row>
    <row r="1152">
      <c r="A1152" s="20" t="n"/>
      <c r="B1152" s="21" t="n"/>
      <c r="C1152" s="22" t="n"/>
      <c r="D1152" s="22" t="n"/>
      <c r="E1152" s="20" t="n"/>
      <c r="F1152" s="23">
        <f>IF(E1152="","",IFERROR(INDEX(Listeler!$E$2:$E$300,MATCH(E1152,Listeler!$D$2:$D$300,0)),""))</f>
        <v/>
      </c>
      <c r="G1152" s="20" t="n"/>
      <c r="H1152" s="20" t="n"/>
      <c r="I1152" s="20" t="n"/>
      <c r="J1152" s="24" t="n"/>
      <c r="K1152" s="24" t="n"/>
      <c r="L1152" s="25">
        <f>IF(OR(J1152="",K1152=""),"",MAX(J1152,K1152))</f>
        <v/>
      </c>
      <c r="M1152" s="25">
        <f>IF(OR(J1152="",K1152=""),"",MIN(J1152,K1152))</f>
        <v/>
      </c>
      <c r="N1152" s="25">
        <f>IF(L1152="","",L1152-M1152)</f>
        <v/>
      </c>
      <c r="O1152" s="26" t="n"/>
      <c r="P1152" s="25">
        <f>IF(N1152="","",ROUND(N1152*N(O1152)/100,0))</f>
        <v/>
      </c>
      <c r="Q1152" s="25">
        <f>IF(N1152="","",N1152-P1152)</f>
        <v/>
      </c>
      <c r="R1152" s="27" t="n"/>
      <c r="S1152" s="28">
        <f>IF(OR(Q1152="",R1152=""),"",Q1152*R1152)</f>
        <v/>
      </c>
      <c r="T1152" s="20" t="n"/>
      <c r="U1152" s="20" t="n"/>
    </row>
    <row r="1153">
      <c r="A1153" s="20" t="n"/>
      <c r="B1153" s="21" t="n"/>
      <c r="C1153" s="22" t="n"/>
      <c r="D1153" s="22" t="n"/>
      <c r="E1153" s="20" t="n"/>
      <c r="F1153" s="23">
        <f>IF(E1153="","",IFERROR(INDEX(Listeler!$E$2:$E$300,MATCH(E1153,Listeler!$D$2:$D$300,0)),""))</f>
        <v/>
      </c>
      <c r="G1153" s="20" t="n"/>
      <c r="H1153" s="20" t="n"/>
      <c r="I1153" s="20" t="n"/>
      <c r="J1153" s="24" t="n"/>
      <c r="K1153" s="24" t="n"/>
      <c r="L1153" s="25">
        <f>IF(OR(J1153="",K1153=""),"",MAX(J1153,K1153))</f>
        <v/>
      </c>
      <c r="M1153" s="25">
        <f>IF(OR(J1153="",K1153=""),"",MIN(J1153,K1153))</f>
        <v/>
      </c>
      <c r="N1153" s="25">
        <f>IF(L1153="","",L1153-M1153)</f>
        <v/>
      </c>
      <c r="O1153" s="26" t="n"/>
      <c r="P1153" s="25">
        <f>IF(N1153="","",ROUND(N1153*N(O1153)/100,0))</f>
        <v/>
      </c>
      <c r="Q1153" s="25">
        <f>IF(N1153="","",N1153-P1153)</f>
        <v/>
      </c>
      <c r="R1153" s="27" t="n"/>
      <c r="S1153" s="28">
        <f>IF(OR(Q1153="",R1153=""),"",Q1153*R1153)</f>
        <v/>
      </c>
      <c r="T1153" s="20" t="n"/>
      <c r="U1153" s="20" t="n"/>
    </row>
    <row r="1154">
      <c r="A1154" s="20" t="n"/>
      <c r="B1154" s="21" t="n"/>
      <c r="C1154" s="22" t="n"/>
      <c r="D1154" s="22" t="n"/>
      <c r="E1154" s="20" t="n"/>
      <c r="F1154" s="23">
        <f>IF(E1154="","",IFERROR(INDEX(Listeler!$E$2:$E$300,MATCH(E1154,Listeler!$D$2:$D$300,0)),""))</f>
        <v/>
      </c>
      <c r="G1154" s="20" t="n"/>
      <c r="H1154" s="20" t="n"/>
      <c r="I1154" s="20" t="n"/>
      <c r="J1154" s="24" t="n"/>
      <c r="K1154" s="24" t="n"/>
      <c r="L1154" s="25">
        <f>IF(OR(J1154="",K1154=""),"",MAX(J1154,K1154))</f>
        <v/>
      </c>
      <c r="M1154" s="25">
        <f>IF(OR(J1154="",K1154=""),"",MIN(J1154,K1154))</f>
        <v/>
      </c>
      <c r="N1154" s="25">
        <f>IF(L1154="","",L1154-M1154)</f>
        <v/>
      </c>
      <c r="O1154" s="26" t="n"/>
      <c r="P1154" s="25">
        <f>IF(N1154="","",ROUND(N1154*N(O1154)/100,0))</f>
        <v/>
      </c>
      <c r="Q1154" s="25">
        <f>IF(N1154="","",N1154-P1154)</f>
        <v/>
      </c>
      <c r="R1154" s="27" t="n"/>
      <c r="S1154" s="28">
        <f>IF(OR(Q1154="",R1154=""),"",Q1154*R1154)</f>
        <v/>
      </c>
      <c r="T1154" s="20" t="n"/>
      <c r="U1154" s="20" t="n"/>
    </row>
    <row r="1155">
      <c r="A1155" s="20" t="n"/>
      <c r="B1155" s="21" t="n"/>
      <c r="C1155" s="22" t="n"/>
      <c r="D1155" s="22" t="n"/>
      <c r="E1155" s="20" t="n"/>
      <c r="F1155" s="23">
        <f>IF(E1155="","",IFERROR(INDEX(Listeler!$E$2:$E$300,MATCH(E1155,Listeler!$D$2:$D$300,0)),""))</f>
        <v/>
      </c>
      <c r="G1155" s="20" t="n"/>
      <c r="H1155" s="20" t="n"/>
      <c r="I1155" s="20" t="n"/>
      <c r="J1155" s="24" t="n"/>
      <c r="K1155" s="24" t="n"/>
      <c r="L1155" s="25">
        <f>IF(OR(J1155="",K1155=""),"",MAX(J1155,K1155))</f>
        <v/>
      </c>
      <c r="M1155" s="25">
        <f>IF(OR(J1155="",K1155=""),"",MIN(J1155,K1155))</f>
        <v/>
      </c>
      <c r="N1155" s="25">
        <f>IF(L1155="","",L1155-M1155)</f>
        <v/>
      </c>
      <c r="O1155" s="26" t="n"/>
      <c r="P1155" s="25">
        <f>IF(N1155="","",ROUND(N1155*N(O1155)/100,0))</f>
        <v/>
      </c>
      <c r="Q1155" s="25">
        <f>IF(N1155="","",N1155-P1155)</f>
        <v/>
      </c>
      <c r="R1155" s="27" t="n"/>
      <c r="S1155" s="28">
        <f>IF(OR(Q1155="",R1155=""),"",Q1155*R1155)</f>
        <v/>
      </c>
      <c r="T1155" s="20" t="n"/>
      <c r="U1155" s="20" t="n"/>
    </row>
    <row r="1156">
      <c r="A1156" s="20" t="n"/>
      <c r="B1156" s="21" t="n"/>
      <c r="C1156" s="22" t="n"/>
      <c r="D1156" s="22" t="n"/>
      <c r="E1156" s="20" t="n"/>
      <c r="F1156" s="23">
        <f>IF(E1156="","",IFERROR(INDEX(Listeler!$E$2:$E$300,MATCH(E1156,Listeler!$D$2:$D$300,0)),""))</f>
        <v/>
      </c>
      <c r="G1156" s="20" t="n"/>
      <c r="H1156" s="20" t="n"/>
      <c r="I1156" s="20" t="n"/>
      <c r="J1156" s="24" t="n"/>
      <c r="K1156" s="24" t="n"/>
      <c r="L1156" s="25">
        <f>IF(OR(J1156="",K1156=""),"",MAX(J1156,K1156))</f>
        <v/>
      </c>
      <c r="M1156" s="25">
        <f>IF(OR(J1156="",K1156=""),"",MIN(J1156,K1156))</f>
        <v/>
      </c>
      <c r="N1156" s="25">
        <f>IF(L1156="","",L1156-M1156)</f>
        <v/>
      </c>
      <c r="O1156" s="26" t="n"/>
      <c r="P1156" s="25">
        <f>IF(N1156="","",ROUND(N1156*N(O1156)/100,0))</f>
        <v/>
      </c>
      <c r="Q1156" s="25">
        <f>IF(N1156="","",N1156-P1156)</f>
        <v/>
      </c>
      <c r="R1156" s="27" t="n"/>
      <c r="S1156" s="28">
        <f>IF(OR(Q1156="",R1156=""),"",Q1156*R1156)</f>
        <v/>
      </c>
      <c r="T1156" s="20" t="n"/>
      <c r="U1156" s="20" t="n"/>
    </row>
    <row r="1157">
      <c r="A1157" s="20" t="n"/>
      <c r="B1157" s="21" t="n"/>
      <c r="C1157" s="22" t="n"/>
      <c r="D1157" s="22" t="n"/>
      <c r="E1157" s="20" t="n"/>
      <c r="F1157" s="23">
        <f>IF(E1157="","",IFERROR(INDEX(Listeler!$E$2:$E$300,MATCH(E1157,Listeler!$D$2:$D$300,0)),""))</f>
        <v/>
      </c>
      <c r="G1157" s="20" t="n"/>
      <c r="H1157" s="20" t="n"/>
      <c r="I1157" s="20" t="n"/>
      <c r="J1157" s="24" t="n"/>
      <c r="K1157" s="24" t="n"/>
      <c r="L1157" s="25">
        <f>IF(OR(J1157="",K1157=""),"",MAX(J1157,K1157))</f>
        <v/>
      </c>
      <c r="M1157" s="25">
        <f>IF(OR(J1157="",K1157=""),"",MIN(J1157,K1157))</f>
        <v/>
      </c>
      <c r="N1157" s="25">
        <f>IF(L1157="","",L1157-M1157)</f>
        <v/>
      </c>
      <c r="O1157" s="26" t="n"/>
      <c r="P1157" s="25">
        <f>IF(N1157="","",ROUND(N1157*N(O1157)/100,0))</f>
        <v/>
      </c>
      <c r="Q1157" s="25">
        <f>IF(N1157="","",N1157-P1157)</f>
        <v/>
      </c>
      <c r="R1157" s="27" t="n"/>
      <c r="S1157" s="28">
        <f>IF(OR(Q1157="",R1157=""),"",Q1157*R1157)</f>
        <v/>
      </c>
      <c r="T1157" s="20" t="n"/>
      <c r="U1157" s="20" t="n"/>
    </row>
    <row r="1158">
      <c r="A1158" s="20" t="n"/>
      <c r="B1158" s="21" t="n"/>
      <c r="C1158" s="22" t="n"/>
      <c r="D1158" s="22" t="n"/>
      <c r="E1158" s="20" t="n"/>
      <c r="F1158" s="23">
        <f>IF(E1158="","",IFERROR(INDEX(Listeler!$E$2:$E$300,MATCH(E1158,Listeler!$D$2:$D$300,0)),""))</f>
        <v/>
      </c>
      <c r="G1158" s="20" t="n"/>
      <c r="H1158" s="20" t="n"/>
      <c r="I1158" s="20" t="n"/>
      <c r="J1158" s="24" t="n"/>
      <c r="K1158" s="24" t="n"/>
      <c r="L1158" s="25">
        <f>IF(OR(J1158="",K1158=""),"",MAX(J1158,K1158))</f>
        <v/>
      </c>
      <c r="M1158" s="25">
        <f>IF(OR(J1158="",K1158=""),"",MIN(J1158,K1158))</f>
        <v/>
      </c>
      <c r="N1158" s="25">
        <f>IF(L1158="","",L1158-M1158)</f>
        <v/>
      </c>
      <c r="O1158" s="26" t="n"/>
      <c r="P1158" s="25">
        <f>IF(N1158="","",ROUND(N1158*N(O1158)/100,0))</f>
        <v/>
      </c>
      <c r="Q1158" s="25">
        <f>IF(N1158="","",N1158-P1158)</f>
        <v/>
      </c>
      <c r="R1158" s="27" t="n"/>
      <c r="S1158" s="28">
        <f>IF(OR(Q1158="",R1158=""),"",Q1158*R1158)</f>
        <v/>
      </c>
      <c r="T1158" s="20" t="n"/>
      <c r="U1158" s="20" t="n"/>
    </row>
    <row r="1159">
      <c r="A1159" s="20" t="n"/>
      <c r="B1159" s="21" t="n"/>
      <c r="C1159" s="22" t="n"/>
      <c r="D1159" s="22" t="n"/>
      <c r="E1159" s="20" t="n"/>
      <c r="F1159" s="23">
        <f>IF(E1159="","",IFERROR(INDEX(Listeler!$E$2:$E$300,MATCH(E1159,Listeler!$D$2:$D$300,0)),""))</f>
        <v/>
      </c>
      <c r="G1159" s="20" t="n"/>
      <c r="H1159" s="20" t="n"/>
      <c r="I1159" s="20" t="n"/>
      <c r="J1159" s="24" t="n"/>
      <c r="K1159" s="24" t="n"/>
      <c r="L1159" s="25">
        <f>IF(OR(J1159="",K1159=""),"",MAX(J1159,K1159))</f>
        <v/>
      </c>
      <c r="M1159" s="25">
        <f>IF(OR(J1159="",K1159=""),"",MIN(J1159,K1159))</f>
        <v/>
      </c>
      <c r="N1159" s="25">
        <f>IF(L1159="","",L1159-M1159)</f>
        <v/>
      </c>
      <c r="O1159" s="26" t="n"/>
      <c r="P1159" s="25">
        <f>IF(N1159="","",ROUND(N1159*N(O1159)/100,0))</f>
        <v/>
      </c>
      <c r="Q1159" s="25">
        <f>IF(N1159="","",N1159-P1159)</f>
        <v/>
      </c>
      <c r="R1159" s="27" t="n"/>
      <c r="S1159" s="28">
        <f>IF(OR(Q1159="",R1159=""),"",Q1159*R1159)</f>
        <v/>
      </c>
      <c r="T1159" s="20" t="n"/>
      <c r="U1159" s="20" t="n"/>
    </row>
    <row r="1160">
      <c r="A1160" s="20" t="n"/>
      <c r="B1160" s="21" t="n"/>
      <c r="C1160" s="22" t="n"/>
      <c r="D1160" s="22" t="n"/>
      <c r="E1160" s="20" t="n"/>
      <c r="F1160" s="23">
        <f>IF(E1160="","",IFERROR(INDEX(Listeler!$E$2:$E$300,MATCH(E1160,Listeler!$D$2:$D$300,0)),""))</f>
        <v/>
      </c>
      <c r="G1160" s="20" t="n"/>
      <c r="H1160" s="20" t="n"/>
      <c r="I1160" s="20" t="n"/>
      <c r="J1160" s="24" t="n"/>
      <c r="K1160" s="24" t="n"/>
      <c r="L1160" s="25">
        <f>IF(OR(J1160="",K1160=""),"",MAX(J1160,K1160))</f>
        <v/>
      </c>
      <c r="M1160" s="25">
        <f>IF(OR(J1160="",K1160=""),"",MIN(J1160,K1160))</f>
        <v/>
      </c>
      <c r="N1160" s="25">
        <f>IF(L1160="","",L1160-M1160)</f>
        <v/>
      </c>
      <c r="O1160" s="26" t="n"/>
      <c r="P1160" s="25">
        <f>IF(N1160="","",ROUND(N1160*N(O1160)/100,0))</f>
        <v/>
      </c>
      <c r="Q1160" s="25">
        <f>IF(N1160="","",N1160-P1160)</f>
        <v/>
      </c>
      <c r="R1160" s="27" t="n"/>
      <c r="S1160" s="28">
        <f>IF(OR(Q1160="",R1160=""),"",Q1160*R1160)</f>
        <v/>
      </c>
      <c r="T1160" s="20" t="n"/>
      <c r="U1160" s="20" t="n"/>
    </row>
    <row r="1161">
      <c r="A1161" s="20" t="n"/>
      <c r="B1161" s="21" t="n"/>
      <c r="C1161" s="22" t="n"/>
      <c r="D1161" s="22" t="n"/>
      <c r="E1161" s="20" t="n"/>
      <c r="F1161" s="23">
        <f>IF(E1161="","",IFERROR(INDEX(Listeler!$E$2:$E$300,MATCH(E1161,Listeler!$D$2:$D$300,0)),""))</f>
        <v/>
      </c>
      <c r="G1161" s="20" t="n"/>
      <c r="H1161" s="20" t="n"/>
      <c r="I1161" s="20" t="n"/>
      <c r="J1161" s="24" t="n"/>
      <c r="K1161" s="24" t="n"/>
      <c r="L1161" s="25">
        <f>IF(OR(J1161="",K1161=""),"",MAX(J1161,K1161))</f>
        <v/>
      </c>
      <c r="M1161" s="25">
        <f>IF(OR(J1161="",K1161=""),"",MIN(J1161,K1161))</f>
        <v/>
      </c>
      <c r="N1161" s="25">
        <f>IF(L1161="","",L1161-M1161)</f>
        <v/>
      </c>
      <c r="O1161" s="26" t="n"/>
      <c r="P1161" s="25">
        <f>IF(N1161="","",ROUND(N1161*N(O1161)/100,0))</f>
        <v/>
      </c>
      <c r="Q1161" s="25">
        <f>IF(N1161="","",N1161-P1161)</f>
        <v/>
      </c>
      <c r="R1161" s="27" t="n"/>
      <c r="S1161" s="28">
        <f>IF(OR(Q1161="",R1161=""),"",Q1161*R1161)</f>
        <v/>
      </c>
      <c r="T1161" s="20" t="n"/>
      <c r="U1161" s="20" t="n"/>
    </row>
    <row r="1162">
      <c r="A1162" s="20" t="n"/>
      <c r="B1162" s="21" t="n"/>
      <c r="C1162" s="22" t="n"/>
      <c r="D1162" s="22" t="n"/>
      <c r="E1162" s="20" t="n"/>
      <c r="F1162" s="23">
        <f>IF(E1162="","",IFERROR(INDEX(Listeler!$E$2:$E$300,MATCH(E1162,Listeler!$D$2:$D$300,0)),""))</f>
        <v/>
      </c>
      <c r="G1162" s="20" t="n"/>
      <c r="H1162" s="20" t="n"/>
      <c r="I1162" s="20" t="n"/>
      <c r="J1162" s="24" t="n"/>
      <c r="K1162" s="24" t="n"/>
      <c r="L1162" s="25">
        <f>IF(OR(J1162="",K1162=""),"",MAX(J1162,K1162))</f>
        <v/>
      </c>
      <c r="M1162" s="25">
        <f>IF(OR(J1162="",K1162=""),"",MIN(J1162,K1162))</f>
        <v/>
      </c>
      <c r="N1162" s="25">
        <f>IF(L1162="","",L1162-M1162)</f>
        <v/>
      </c>
      <c r="O1162" s="26" t="n"/>
      <c r="P1162" s="25">
        <f>IF(N1162="","",ROUND(N1162*N(O1162)/100,0))</f>
        <v/>
      </c>
      <c r="Q1162" s="25">
        <f>IF(N1162="","",N1162-P1162)</f>
        <v/>
      </c>
      <c r="R1162" s="27" t="n"/>
      <c r="S1162" s="28">
        <f>IF(OR(Q1162="",R1162=""),"",Q1162*R1162)</f>
        <v/>
      </c>
      <c r="T1162" s="20" t="n"/>
      <c r="U1162" s="20" t="n"/>
    </row>
    <row r="1163">
      <c r="A1163" s="20" t="n"/>
      <c r="B1163" s="21" t="n"/>
      <c r="C1163" s="22" t="n"/>
      <c r="D1163" s="22" t="n"/>
      <c r="E1163" s="20" t="n"/>
      <c r="F1163" s="23">
        <f>IF(E1163="","",IFERROR(INDEX(Listeler!$E$2:$E$300,MATCH(E1163,Listeler!$D$2:$D$300,0)),""))</f>
        <v/>
      </c>
      <c r="G1163" s="20" t="n"/>
      <c r="H1163" s="20" t="n"/>
      <c r="I1163" s="20" t="n"/>
      <c r="J1163" s="24" t="n"/>
      <c r="K1163" s="24" t="n"/>
      <c r="L1163" s="25">
        <f>IF(OR(J1163="",K1163=""),"",MAX(J1163,K1163))</f>
        <v/>
      </c>
      <c r="M1163" s="25">
        <f>IF(OR(J1163="",K1163=""),"",MIN(J1163,K1163))</f>
        <v/>
      </c>
      <c r="N1163" s="25">
        <f>IF(L1163="","",L1163-M1163)</f>
        <v/>
      </c>
      <c r="O1163" s="26" t="n"/>
      <c r="P1163" s="25">
        <f>IF(N1163="","",ROUND(N1163*N(O1163)/100,0))</f>
        <v/>
      </c>
      <c r="Q1163" s="25">
        <f>IF(N1163="","",N1163-P1163)</f>
        <v/>
      </c>
      <c r="R1163" s="27" t="n"/>
      <c r="S1163" s="28">
        <f>IF(OR(Q1163="",R1163=""),"",Q1163*R1163)</f>
        <v/>
      </c>
      <c r="T1163" s="20" t="n"/>
      <c r="U1163" s="20" t="n"/>
    </row>
    <row r="1164">
      <c r="A1164" s="20" t="n"/>
      <c r="B1164" s="21" t="n"/>
      <c r="C1164" s="22" t="n"/>
      <c r="D1164" s="22" t="n"/>
      <c r="E1164" s="20" t="n"/>
      <c r="F1164" s="23">
        <f>IF(E1164="","",IFERROR(INDEX(Listeler!$E$2:$E$300,MATCH(E1164,Listeler!$D$2:$D$300,0)),""))</f>
        <v/>
      </c>
      <c r="G1164" s="20" t="n"/>
      <c r="H1164" s="20" t="n"/>
      <c r="I1164" s="20" t="n"/>
      <c r="J1164" s="24" t="n"/>
      <c r="K1164" s="24" t="n"/>
      <c r="L1164" s="25">
        <f>IF(OR(J1164="",K1164=""),"",MAX(J1164,K1164))</f>
        <v/>
      </c>
      <c r="M1164" s="25">
        <f>IF(OR(J1164="",K1164=""),"",MIN(J1164,K1164))</f>
        <v/>
      </c>
      <c r="N1164" s="25">
        <f>IF(L1164="","",L1164-M1164)</f>
        <v/>
      </c>
      <c r="O1164" s="26" t="n"/>
      <c r="P1164" s="25">
        <f>IF(N1164="","",ROUND(N1164*N(O1164)/100,0))</f>
        <v/>
      </c>
      <c r="Q1164" s="25">
        <f>IF(N1164="","",N1164-P1164)</f>
        <v/>
      </c>
      <c r="R1164" s="27" t="n"/>
      <c r="S1164" s="28">
        <f>IF(OR(Q1164="",R1164=""),"",Q1164*R1164)</f>
        <v/>
      </c>
      <c r="T1164" s="20" t="n"/>
      <c r="U1164" s="20" t="n"/>
    </row>
    <row r="1165">
      <c r="A1165" s="20" t="n"/>
      <c r="B1165" s="21" t="n"/>
      <c r="C1165" s="22" t="n"/>
      <c r="D1165" s="22" t="n"/>
      <c r="E1165" s="20" t="n"/>
      <c r="F1165" s="23">
        <f>IF(E1165="","",IFERROR(INDEX(Listeler!$E$2:$E$300,MATCH(E1165,Listeler!$D$2:$D$300,0)),""))</f>
        <v/>
      </c>
      <c r="G1165" s="20" t="n"/>
      <c r="H1165" s="20" t="n"/>
      <c r="I1165" s="20" t="n"/>
      <c r="J1165" s="24" t="n"/>
      <c r="K1165" s="24" t="n"/>
      <c r="L1165" s="25">
        <f>IF(OR(J1165="",K1165=""),"",MAX(J1165,K1165))</f>
        <v/>
      </c>
      <c r="M1165" s="25">
        <f>IF(OR(J1165="",K1165=""),"",MIN(J1165,K1165))</f>
        <v/>
      </c>
      <c r="N1165" s="25">
        <f>IF(L1165="","",L1165-M1165)</f>
        <v/>
      </c>
      <c r="O1165" s="26" t="n"/>
      <c r="P1165" s="25">
        <f>IF(N1165="","",ROUND(N1165*N(O1165)/100,0))</f>
        <v/>
      </c>
      <c r="Q1165" s="25">
        <f>IF(N1165="","",N1165-P1165)</f>
        <v/>
      </c>
      <c r="R1165" s="27" t="n"/>
      <c r="S1165" s="28">
        <f>IF(OR(Q1165="",R1165=""),"",Q1165*R1165)</f>
        <v/>
      </c>
      <c r="T1165" s="20" t="n"/>
      <c r="U1165" s="20" t="n"/>
    </row>
    <row r="1166">
      <c r="A1166" s="20" t="n"/>
      <c r="B1166" s="21" t="n"/>
      <c r="C1166" s="22" t="n"/>
      <c r="D1166" s="22" t="n"/>
      <c r="E1166" s="20" t="n"/>
      <c r="F1166" s="23">
        <f>IF(E1166="","",IFERROR(INDEX(Listeler!$E$2:$E$300,MATCH(E1166,Listeler!$D$2:$D$300,0)),""))</f>
        <v/>
      </c>
      <c r="G1166" s="20" t="n"/>
      <c r="H1166" s="20" t="n"/>
      <c r="I1166" s="20" t="n"/>
      <c r="J1166" s="24" t="n"/>
      <c r="K1166" s="24" t="n"/>
      <c r="L1166" s="25">
        <f>IF(OR(J1166="",K1166=""),"",MAX(J1166,K1166))</f>
        <v/>
      </c>
      <c r="M1166" s="25">
        <f>IF(OR(J1166="",K1166=""),"",MIN(J1166,K1166))</f>
        <v/>
      </c>
      <c r="N1166" s="25">
        <f>IF(L1166="","",L1166-M1166)</f>
        <v/>
      </c>
      <c r="O1166" s="26" t="n"/>
      <c r="P1166" s="25">
        <f>IF(N1166="","",ROUND(N1166*N(O1166)/100,0))</f>
        <v/>
      </c>
      <c r="Q1166" s="25">
        <f>IF(N1166="","",N1166-P1166)</f>
        <v/>
      </c>
      <c r="R1166" s="27" t="n"/>
      <c r="S1166" s="28">
        <f>IF(OR(Q1166="",R1166=""),"",Q1166*R1166)</f>
        <v/>
      </c>
      <c r="T1166" s="20" t="n"/>
      <c r="U1166" s="20" t="n"/>
    </row>
    <row r="1167">
      <c r="A1167" s="20" t="n"/>
      <c r="B1167" s="21" t="n"/>
      <c r="C1167" s="22" t="n"/>
      <c r="D1167" s="22" t="n"/>
      <c r="E1167" s="20" t="n"/>
      <c r="F1167" s="23">
        <f>IF(E1167="","",IFERROR(INDEX(Listeler!$E$2:$E$300,MATCH(E1167,Listeler!$D$2:$D$300,0)),""))</f>
        <v/>
      </c>
      <c r="G1167" s="20" t="n"/>
      <c r="H1167" s="20" t="n"/>
      <c r="I1167" s="20" t="n"/>
      <c r="J1167" s="24" t="n"/>
      <c r="K1167" s="24" t="n"/>
      <c r="L1167" s="25">
        <f>IF(OR(J1167="",K1167=""),"",MAX(J1167,K1167))</f>
        <v/>
      </c>
      <c r="M1167" s="25">
        <f>IF(OR(J1167="",K1167=""),"",MIN(J1167,K1167))</f>
        <v/>
      </c>
      <c r="N1167" s="25">
        <f>IF(L1167="","",L1167-M1167)</f>
        <v/>
      </c>
      <c r="O1167" s="26" t="n"/>
      <c r="P1167" s="25">
        <f>IF(N1167="","",ROUND(N1167*N(O1167)/100,0))</f>
        <v/>
      </c>
      <c r="Q1167" s="25">
        <f>IF(N1167="","",N1167-P1167)</f>
        <v/>
      </c>
      <c r="R1167" s="27" t="n"/>
      <c r="S1167" s="28">
        <f>IF(OR(Q1167="",R1167=""),"",Q1167*R1167)</f>
        <v/>
      </c>
      <c r="T1167" s="20" t="n"/>
      <c r="U1167" s="20" t="n"/>
    </row>
    <row r="1168">
      <c r="A1168" s="20" t="n"/>
      <c r="B1168" s="21" t="n"/>
      <c r="C1168" s="22" t="n"/>
      <c r="D1168" s="22" t="n"/>
      <c r="E1168" s="20" t="n"/>
      <c r="F1168" s="23">
        <f>IF(E1168="","",IFERROR(INDEX(Listeler!$E$2:$E$300,MATCH(E1168,Listeler!$D$2:$D$300,0)),""))</f>
        <v/>
      </c>
      <c r="G1168" s="20" t="n"/>
      <c r="H1168" s="20" t="n"/>
      <c r="I1168" s="20" t="n"/>
      <c r="J1168" s="24" t="n"/>
      <c r="K1168" s="24" t="n"/>
      <c r="L1168" s="25">
        <f>IF(OR(J1168="",K1168=""),"",MAX(J1168,K1168))</f>
        <v/>
      </c>
      <c r="M1168" s="25">
        <f>IF(OR(J1168="",K1168=""),"",MIN(J1168,K1168))</f>
        <v/>
      </c>
      <c r="N1168" s="25">
        <f>IF(L1168="","",L1168-M1168)</f>
        <v/>
      </c>
      <c r="O1168" s="26" t="n"/>
      <c r="P1168" s="25">
        <f>IF(N1168="","",ROUND(N1168*N(O1168)/100,0))</f>
        <v/>
      </c>
      <c r="Q1168" s="25">
        <f>IF(N1168="","",N1168-P1168)</f>
        <v/>
      </c>
      <c r="R1168" s="27" t="n"/>
      <c r="S1168" s="28">
        <f>IF(OR(Q1168="",R1168=""),"",Q1168*R1168)</f>
        <v/>
      </c>
      <c r="T1168" s="20" t="n"/>
      <c r="U1168" s="20" t="n"/>
    </row>
    <row r="1169">
      <c r="A1169" s="20" t="n"/>
      <c r="B1169" s="21" t="n"/>
      <c r="C1169" s="22" t="n"/>
      <c r="D1169" s="22" t="n"/>
      <c r="E1169" s="20" t="n"/>
      <c r="F1169" s="23">
        <f>IF(E1169="","",IFERROR(INDEX(Listeler!$E$2:$E$300,MATCH(E1169,Listeler!$D$2:$D$300,0)),""))</f>
        <v/>
      </c>
      <c r="G1169" s="20" t="n"/>
      <c r="H1169" s="20" t="n"/>
      <c r="I1169" s="20" t="n"/>
      <c r="J1169" s="24" t="n"/>
      <c r="K1169" s="24" t="n"/>
      <c r="L1169" s="25">
        <f>IF(OR(J1169="",K1169=""),"",MAX(J1169,K1169))</f>
        <v/>
      </c>
      <c r="M1169" s="25">
        <f>IF(OR(J1169="",K1169=""),"",MIN(J1169,K1169))</f>
        <v/>
      </c>
      <c r="N1169" s="25">
        <f>IF(L1169="","",L1169-M1169)</f>
        <v/>
      </c>
      <c r="O1169" s="26" t="n"/>
      <c r="P1169" s="25">
        <f>IF(N1169="","",ROUND(N1169*N(O1169)/100,0))</f>
        <v/>
      </c>
      <c r="Q1169" s="25">
        <f>IF(N1169="","",N1169-P1169)</f>
        <v/>
      </c>
      <c r="R1169" s="27" t="n"/>
      <c r="S1169" s="28">
        <f>IF(OR(Q1169="",R1169=""),"",Q1169*R1169)</f>
        <v/>
      </c>
      <c r="T1169" s="20" t="n"/>
      <c r="U1169" s="20" t="n"/>
    </row>
    <row r="1170">
      <c r="A1170" s="20" t="n"/>
      <c r="B1170" s="21" t="n"/>
      <c r="C1170" s="22" t="n"/>
      <c r="D1170" s="22" t="n"/>
      <c r="E1170" s="20" t="n"/>
      <c r="F1170" s="23">
        <f>IF(E1170="","",IFERROR(INDEX(Listeler!$E$2:$E$300,MATCH(E1170,Listeler!$D$2:$D$300,0)),""))</f>
        <v/>
      </c>
      <c r="G1170" s="20" t="n"/>
      <c r="H1170" s="20" t="n"/>
      <c r="I1170" s="20" t="n"/>
      <c r="J1170" s="24" t="n"/>
      <c r="K1170" s="24" t="n"/>
      <c r="L1170" s="25">
        <f>IF(OR(J1170="",K1170=""),"",MAX(J1170,K1170))</f>
        <v/>
      </c>
      <c r="M1170" s="25">
        <f>IF(OR(J1170="",K1170=""),"",MIN(J1170,K1170))</f>
        <v/>
      </c>
      <c r="N1170" s="25">
        <f>IF(L1170="","",L1170-M1170)</f>
        <v/>
      </c>
      <c r="O1170" s="26" t="n"/>
      <c r="P1170" s="25">
        <f>IF(N1170="","",ROUND(N1170*N(O1170)/100,0))</f>
        <v/>
      </c>
      <c r="Q1170" s="25">
        <f>IF(N1170="","",N1170-P1170)</f>
        <v/>
      </c>
      <c r="R1170" s="27" t="n"/>
      <c r="S1170" s="28">
        <f>IF(OR(Q1170="",R1170=""),"",Q1170*R1170)</f>
        <v/>
      </c>
      <c r="T1170" s="20" t="n"/>
      <c r="U1170" s="20" t="n"/>
    </row>
    <row r="1171">
      <c r="A1171" s="20" t="n"/>
      <c r="B1171" s="21" t="n"/>
      <c r="C1171" s="22" t="n"/>
      <c r="D1171" s="22" t="n"/>
      <c r="E1171" s="20" t="n"/>
      <c r="F1171" s="23">
        <f>IF(E1171="","",IFERROR(INDEX(Listeler!$E$2:$E$300,MATCH(E1171,Listeler!$D$2:$D$300,0)),""))</f>
        <v/>
      </c>
      <c r="G1171" s="20" t="n"/>
      <c r="H1171" s="20" t="n"/>
      <c r="I1171" s="20" t="n"/>
      <c r="J1171" s="24" t="n"/>
      <c r="K1171" s="24" t="n"/>
      <c r="L1171" s="25">
        <f>IF(OR(J1171="",K1171=""),"",MAX(J1171,K1171))</f>
        <v/>
      </c>
      <c r="M1171" s="25">
        <f>IF(OR(J1171="",K1171=""),"",MIN(J1171,K1171))</f>
        <v/>
      </c>
      <c r="N1171" s="25">
        <f>IF(L1171="","",L1171-M1171)</f>
        <v/>
      </c>
      <c r="O1171" s="26" t="n"/>
      <c r="P1171" s="25">
        <f>IF(N1171="","",ROUND(N1171*N(O1171)/100,0))</f>
        <v/>
      </c>
      <c r="Q1171" s="25">
        <f>IF(N1171="","",N1171-P1171)</f>
        <v/>
      </c>
      <c r="R1171" s="27" t="n"/>
      <c r="S1171" s="28">
        <f>IF(OR(Q1171="",R1171=""),"",Q1171*R1171)</f>
        <v/>
      </c>
      <c r="T1171" s="20" t="n"/>
      <c r="U1171" s="20" t="n"/>
    </row>
    <row r="1172">
      <c r="A1172" s="20" t="n"/>
      <c r="B1172" s="21" t="n"/>
      <c r="C1172" s="22" t="n"/>
      <c r="D1172" s="22" t="n"/>
      <c r="E1172" s="20" t="n"/>
      <c r="F1172" s="23">
        <f>IF(E1172="","",IFERROR(INDEX(Listeler!$E$2:$E$300,MATCH(E1172,Listeler!$D$2:$D$300,0)),""))</f>
        <v/>
      </c>
      <c r="G1172" s="20" t="n"/>
      <c r="H1172" s="20" t="n"/>
      <c r="I1172" s="20" t="n"/>
      <c r="J1172" s="24" t="n"/>
      <c r="K1172" s="24" t="n"/>
      <c r="L1172" s="25">
        <f>IF(OR(J1172="",K1172=""),"",MAX(J1172,K1172))</f>
        <v/>
      </c>
      <c r="M1172" s="25">
        <f>IF(OR(J1172="",K1172=""),"",MIN(J1172,K1172))</f>
        <v/>
      </c>
      <c r="N1172" s="25">
        <f>IF(L1172="","",L1172-M1172)</f>
        <v/>
      </c>
      <c r="O1172" s="26" t="n"/>
      <c r="P1172" s="25">
        <f>IF(N1172="","",ROUND(N1172*N(O1172)/100,0))</f>
        <v/>
      </c>
      <c r="Q1172" s="25">
        <f>IF(N1172="","",N1172-P1172)</f>
        <v/>
      </c>
      <c r="R1172" s="27" t="n"/>
      <c r="S1172" s="28">
        <f>IF(OR(Q1172="",R1172=""),"",Q1172*R1172)</f>
        <v/>
      </c>
      <c r="T1172" s="20" t="n"/>
      <c r="U1172" s="20" t="n"/>
    </row>
    <row r="1173">
      <c r="A1173" s="20" t="n"/>
      <c r="B1173" s="21" t="n"/>
      <c r="C1173" s="22" t="n"/>
      <c r="D1173" s="22" t="n"/>
      <c r="E1173" s="20" t="n"/>
      <c r="F1173" s="23">
        <f>IF(E1173="","",IFERROR(INDEX(Listeler!$E$2:$E$300,MATCH(E1173,Listeler!$D$2:$D$300,0)),""))</f>
        <v/>
      </c>
      <c r="G1173" s="20" t="n"/>
      <c r="H1173" s="20" t="n"/>
      <c r="I1173" s="20" t="n"/>
      <c r="J1173" s="24" t="n"/>
      <c r="K1173" s="24" t="n"/>
      <c r="L1173" s="25">
        <f>IF(OR(J1173="",K1173=""),"",MAX(J1173,K1173))</f>
        <v/>
      </c>
      <c r="M1173" s="25">
        <f>IF(OR(J1173="",K1173=""),"",MIN(J1173,K1173))</f>
        <v/>
      </c>
      <c r="N1173" s="25">
        <f>IF(L1173="","",L1173-M1173)</f>
        <v/>
      </c>
      <c r="O1173" s="26" t="n"/>
      <c r="P1173" s="25">
        <f>IF(N1173="","",ROUND(N1173*N(O1173)/100,0))</f>
        <v/>
      </c>
      <c r="Q1173" s="25">
        <f>IF(N1173="","",N1173-P1173)</f>
        <v/>
      </c>
      <c r="R1173" s="27" t="n"/>
      <c r="S1173" s="28">
        <f>IF(OR(Q1173="",R1173=""),"",Q1173*R1173)</f>
        <v/>
      </c>
      <c r="T1173" s="20" t="n"/>
      <c r="U1173" s="20" t="n"/>
    </row>
    <row r="1174">
      <c r="A1174" s="20" t="n"/>
      <c r="B1174" s="21" t="n"/>
      <c r="C1174" s="22" t="n"/>
      <c r="D1174" s="22" t="n"/>
      <c r="E1174" s="20" t="n"/>
      <c r="F1174" s="23">
        <f>IF(E1174="","",IFERROR(INDEX(Listeler!$E$2:$E$300,MATCH(E1174,Listeler!$D$2:$D$300,0)),""))</f>
        <v/>
      </c>
      <c r="G1174" s="20" t="n"/>
      <c r="H1174" s="20" t="n"/>
      <c r="I1174" s="20" t="n"/>
      <c r="J1174" s="24" t="n"/>
      <c r="K1174" s="24" t="n"/>
      <c r="L1174" s="25">
        <f>IF(OR(J1174="",K1174=""),"",MAX(J1174,K1174))</f>
        <v/>
      </c>
      <c r="M1174" s="25">
        <f>IF(OR(J1174="",K1174=""),"",MIN(J1174,K1174))</f>
        <v/>
      </c>
      <c r="N1174" s="25">
        <f>IF(L1174="","",L1174-M1174)</f>
        <v/>
      </c>
      <c r="O1174" s="26" t="n"/>
      <c r="P1174" s="25">
        <f>IF(N1174="","",ROUND(N1174*N(O1174)/100,0))</f>
        <v/>
      </c>
      <c r="Q1174" s="25">
        <f>IF(N1174="","",N1174-P1174)</f>
        <v/>
      </c>
      <c r="R1174" s="27" t="n"/>
      <c r="S1174" s="28">
        <f>IF(OR(Q1174="",R1174=""),"",Q1174*R1174)</f>
        <v/>
      </c>
      <c r="T1174" s="20" t="n"/>
      <c r="U1174" s="20" t="n"/>
    </row>
    <row r="1175">
      <c r="A1175" s="20" t="n"/>
      <c r="B1175" s="21" t="n"/>
      <c r="C1175" s="22" t="n"/>
      <c r="D1175" s="22" t="n"/>
      <c r="E1175" s="20" t="n"/>
      <c r="F1175" s="23">
        <f>IF(E1175="","",IFERROR(INDEX(Listeler!$E$2:$E$300,MATCH(E1175,Listeler!$D$2:$D$300,0)),""))</f>
        <v/>
      </c>
      <c r="G1175" s="20" t="n"/>
      <c r="H1175" s="20" t="n"/>
      <c r="I1175" s="20" t="n"/>
      <c r="J1175" s="24" t="n"/>
      <c r="K1175" s="24" t="n"/>
      <c r="L1175" s="25">
        <f>IF(OR(J1175="",K1175=""),"",MAX(J1175,K1175))</f>
        <v/>
      </c>
      <c r="M1175" s="25">
        <f>IF(OR(J1175="",K1175=""),"",MIN(J1175,K1175))</f>
        <v/>
      </c>
      <c r="N1175" s="25">
        <f>IF(L1175="","",L1175-M1175)</f>
        <v/>
      </c>
      <c r="O1175" s="26" t="n"/>
      <c r="P1175" s="25">
        <f>IF(N1175="","",ROUND(N1175*N(O1175)/100,0))</f>
        <v/>
      </c>
      <c r="Q1175" s="25">
        <f>IF(N1175="","",N1175-P1175)</f>
        <v/>
      </c>
      <c r="R1175" s="27" t="n"/>
      <c r="S1175" s="28">
        <f>IF(OR(Q1175="",R1175=""),"",Q1175*R1175)</f>
        <v/>
      </c>
      <c r="T1175" s="20" t="n"/>
      <c r="U1175" s="20" t="n"/>
    </row>
    <row r="1176">
      <c r="A1176" s="20" t="n"/>
      <c r="B1176" s="21" t="n"/>
      <c r="C1176" s="22" t="n"/>
      <c r="D1176" s="22" t="n"/>
      <c r="E1176" s="20" t="n"/>
      <c r="F1176" s="23">
        <f>IF(E1176="","",IFERROR(INDEX(Listeler!$E$2:$E$300,MATCH(E1176,Listeler!$D$2:$D$300,0)),""))</f>
        <v/>
      </c>
      <c r="G1176" s="20" t="n"/>
      <c r="H1176" s="20" t="n"/>
      <c r="I1176" s="20" t="n"/>
      <c r="J1176" s="24" t="n"/>
      <c r="K1176" s="24" t="n"/>
      <c r="L1176" s="25">
        <f>IF(OR(J1176="",K1176=""),"",MAX(J1176,K1176))</f>
        <v/>
      </c>
      <c r="M1176" s="25">
        <f>IF(OR(J1176="",K1176=""),"",MIN(J1176,K1176))</f>
        <v/>
      </c>
      <c r="N1176" s="25">
        <f>IF(L1176="","",L1176-M1176)</f>
        <v/>
      </c>
      <c r="O1176" s="26" t="n"/>
      <c r="P1176" s="25">
        <f>IF(N1176="","",ROUND(N1176*N(O1176)/100,0))</f>
        <v/>
      </c>
      <c r="Q1176" s="25">
        <f>IF(N1176="","",N1176-P1176)</f>
        <v/>
      </c>
      <c r="R1176" s="27" t="n"/>
      <c r="S1176" s="28">
        <f>IF(OR(Q1176="",R1176=""),"",Q1176*R1176)</f>
        <v/>
      </c>
      <c r="T1176" s="20" t="n"/>
      <c r="U1176" s="20" t="n"/>
    </row>
    <row r="1177">
      <c r="A1177" s="20" t="n"/>
      <c r="B1177" s="21" t="n"/>
      <c r="C1177" s="22" t="n"/>
      <c r="D1177" s="22" t="n"/>
      <c r="E1177" s="20" t="n"/>
      <c r="F1177" s="23">
        <f>IF(E1177="","",IFERROR(INDEX(Listeler!$E$2:$E$300,MATCH(E1177,Listeler!$D$2:$D$300,0)),""))</f>
        <v/>
      </c>
      <c r="G1177" s="20" t="n"/>
      <c r="H1177" s="20" t="n"/>
      <c r="I1177" s="20" t="n"/>
      <c r="J1177" s="24" t="n"/>
      <c r="K1177" s="24" t="n"/>
      <c r="L1177" s="25">
        <f>IF(OR(J1177="",K1177=""),"",MAX(J1177,K1177))</f>
        <v/>
      </c>
      <c r="M1177" s="25">
        <f>IF(OR(J1177="",K1177=""),"",MIN(J1177,K1177))</f>
        <v/>
      </c>
      <c r="N1177" s="25">
        <f>IF(L1177="","",L1177-M1177)</f>
        <v/>
      </c>
      <c r="O1177" s="26" t="n"/>
      <c r="P1177" s="25">
        <f>IF(N1177="","",ROUND(N1177*N(O1177)/100,0))</f>
        <v/>
      </c>
      <c r="Q1177" s="25">
        <f>IF(N1177="","",N1177-P1177)</f>
        <v/>
      </c>
      <c r="R1177" s="27" t="n"/>
      <c r="S1177" s="28">
        <f>IF(OR(Q1177="",R1177=""),"",Q1177*R1177)</f>
        <v/>
      </c>
      <c r="T1177" s="20" t="n"/>
      <c r="U1177" s="20" t="n"/>
    </row>
    <row r="1178">
      <c r="A1178" s="20" t="n"/>
      <c r="B1178" s="21" t="n"/>
      <c r="C1178" s="22" t="n"/>
      <c r="D1178" s="22" t="n"/>
      <c r="E1178" s="20" t="n"/>
      <c r="F1178" s="23">
        <f>IF(E1178="","",IFERROR(INDEX(Listeler!$E$2:$E$300,MATCH(E1178,Listeler!$D$2:$D$300,0)),""))</f>
        <v/>
      </c>
      <c r="G1178" s="20" t="n"/>
      <c r="H1178" s="20" t="n"/>
      <c r="I1178" s="20" t="n"/>
      <c r="J1178" s="24" t="n"/>
      <c r="K1178" s="24" t="n"/>
      <c r="L1178" s="25">
        <f>IF(OR(J1178="",K1178=""),"",MAX(J1178,K1178))</f>
        <v/>
      </c>
      <c r="M1178" s="25">
        <f>IF(OR(J1178="",K1178=""),"",MIN(J1178,K1178))</f>
        <v/>
      </c>
      <c r="N1178" s="25">
        <f>IF(L1178="","",L1178-M1178)</f>
        <v/>
      </c>
      <c r="O1178" s="26" t="n"/>
      <c r="P1178" s="25">
        <f>IF(N1178="","",ROUND(N1178*N(O1178)/100,0))</f>
        <v/>
      </c>
      <c r="Q1178" s="25">
        <f>IF(N1178="","",N1178-P1178)</f>
        <v/>
      </c>
      <c r="R1178" s="27" t="n"/>
      <c r="S1178" s="28">
        <f>IF(OR(Q1178="",R1178=""),"",Q1178*R1178)</f>
        <v/>
      </c>
      <c r="T1178" s="20" t="n"/>
      <c r="U1178" s="20" t="n"/>
    </row>
    <row r="1179">
      <c r="A1179" s="20" t="n"/>
      <c r="B1179" s="21" t="n"/>
      <c r="C1179" s="22" t="n"/>
      <c r="D1179" s="22" t="n"/>
      <c r="E1179" s="20" t="n"/>
      <c r="F1179" s="23">
        <f>IF(E1179="","",IFERROR(INDEX(Listeler!$E$2:$E$300,MATCH(E1179,Listeler!$D$2:$D$300,0)),""))</f>
        <v/>
      </c>
      <c r="G1179" s="20" t="n"/>
      <c r="H1179" s="20" t="n"/>
      <c r="I1179" s="20" t="n"/>
      <c r="J1179" s="24" t="n"/>
      <c r="K1179" s="24" t="n"/>
      <c r="L1179" s="25">
        <f>IF(OR(J1179="",K1179=""),"",MAX(J1179,K1179))</f>
        <v/>
      </c>
      <c r="M1179" s="25">
        <f>IF(OR(J1179="",K1179=""),"",MIN(J1179,K1179))</f>
        <v/>
      </c>
      <c r="N1179" s="25">
        <f>IF(L1179="","",L1179-M1179)</f>
        <v/>
      </c>
      <c r="O1179" s="26" t="n"/>
      <c r="P1179" s="25">
        <f>IF(N1179="","",ROUND(N1179*N(O1179)/100,0))</f>
        <v/>
      </c>
      <c r="Q1179" s="25">
        <f>IF(N1179="","",N1179-P1179)</f>
        <v/>
      </c>
      <c r="R1179" s="27" t="n"/>
      <c r="S1179" s="28">
        <f>IF(OR(Q1179="",R1179=""),"",Q1179*R1179)</f>
        <v/>
      </c>
      <c r="T1179" s="20" t="n"/>
      <c r="U1179" s="20" t="n"/>
    </row>
    <row r="1180">
      <c r="A1180" s="20" t="n"/>
      <c r="B1180" s="21" t="n"/>
      <c r="C1180" s="22" t="n"/>
      <c r="D1180" s="22" t="n"/>
      <c r="E1180" s="20" t="n"/>
      <c r="F1180" s="23">
        <f>IF(E1180="","",IFERROR(INDEX(Listeler!$E$2:$E$300,MATCH(E1180,Listeler!$D$2:$D$300,0)),""))</f>
        <v/>
      </c>
      <c r="G1180" s="20" t="n"/>
      <c r="H1180" s="20" t="n"/>
      <c r="I1180" s="20" t="n"/>
      <c r="J1180" s="24" t="n"/>
      <c r="K1180" s="24" t="n"/>
      <c r="L1180" s="25">
        <f>IF(OR(J1180="",K1180=""),"",MAX(J1180,K1180))</f>
        <v/>
      </c>
      <c r="M1180" s="25">
        <f>IF(OR(J1180="",K1180=""),"",MIN(J1180,K1180))</f>
        <v/>
      </c>
      <c r="N1180" s="25">
        <f>IF(L1180="","",L1180-M1180)</f>
        <v/>
      </c>
      <c r="O1180" s="26" t="n"/>
      <c r="P1180" s="25">
        <f>IF(N1180="","",ROUND(N1180*N(O1180)/100,0))</f>
        <v/>
      </c>
      <c r="Q1180" s="25">
        <f>IF(N1180="","",N1180-P1180)</f>
        <v/>
      </c>
      <c r="R1180" s="27" t="n"/>
      <c r="S1180" s="28">
        <f>IF(OR(Q1180="",R1180=""),"",Q1180*R1180)</f>
        <v/>
      </c>
      <c r="T1180" s="20" t="n"/>
      <c r="U1180" s="20" t="n"/>
    </row>
    <row r="1181">
      <c r="A1181" s="20" t="n"/>
      <c r="B1181" s="21" t="n"/>
      <c r="C1181" s="22" t="n"/>
      <c r="D1181" s="22" t="n"/>
      <c r="E1181" s="20" t="n"/>
      <c r="F1181" s="23">
        <f>IF(E1181="","",IFERROR(INDEX(Listeler!$E$2:$E$300,MATCH(E1181,Listeler!$D$2:$D$300,0)),""))</f>
        <v/>
      </c>
      <c r="G1181" s="20" t="n"/>
      <c r="H1181" s="20" t="n"/>
      <c r="I1181" s="20" t="n"/>
      <c r="J1181" s="24" t="n"/>
      <c r="K1181" s="24" t="n"/>
      <c r="L1181" s="25">
        <f>IF(OR(J1181="",K1181=""),"",MAX(J1181,K1181))</f>
        <v/>
      </c>
      <c r="M1181" s="25">
        <f>IF(OR(J1181="",K1181=""),"",MIN(J1181,K1181))</f>
        <v/>
      </c>
      <c r="N1181" s="25">
        <f>IF(L1181="","",L1181-M1181)</f>
        <v/>
      </c>
      <c r="O1181" s="26" t="n"/>
      <c r="P1181" s="25">
        <f>IF(N1181="","",ROUND(N1181*N(O1181)/100,0))</f>
        <v/>
      </c>
      <c r="Q1181" s="25">
        <f>IF(N1181="","",N1181-P1181)</f>
        <v/>
      </c>
      <c r="R1181" s="27" t="n"/>
      <c r="S1181" s="28">
        <f>IF(OR(Q1181="",R1181=""),"",Q1181*R1181)</f>
        <v/>
      </c>
      <c r="T1181" s="20" t="n"/>
      <c r="U1181" s="20" t="n"/>
    </row>
    <row r="1182">
      <c r="A1182" s="20" t="n"/>
      <c r="B1182" s="21" t="n"/>
      <c r="C1182" s="22" t="n"/>
      <c r="D1182" s="22" t="n"/>
      <c r="E1182" s="20" t="n"/>
      <c r="F1182" s="23">
        <f>IF(E1182="","",IFERROR(INDEX(Listeler!$E$2:$E$300,MATCH(E1182,Listeler!$D$2:$D$300,0)),""))</f>
        <v/>
      </c>
      <c r="G1182" s="20" t="n"/>
      <c r="H1182" s="20" t="n"/>
      <c r="I1182" s="20" t="n"/>
      <c r="J1182" s="24" t="n"/>
      <c r="K1182" s="24" t="n"/>
      <c r="L1182" s="25">
        <f>IF(OR(J1182="",K1182=""),"",MAX(J1182,K1182))</f>
        <v/>
      </c>
      <c r="M1182" s="25">
        <f>IF(OR(J1182="",K1182=""),"",MIN(J1182,K1182))</f>
        <v/>
      </c>
      <c r="N1182" s="25">
        <f>IF(L1182="","",L1182-M1182)</f>
        <v/>
      </c>
      <c r="O1182" s="26" t="n"/>
      <c r="P1182" s="25">
        <f>IF(N1182="","",ROUND(N1182*N(O1182)/100,0))</f>
        <v/>
      </c>
      <c r="Q1182" s="25">
        <f>IF(N1182="","",N1182-P1182)</f>
        <v/>
      </c>
      <c r="R1182" s="27" t="n"/>
      <c r="S1182" s="28">
        <f>IF(OR(Q1182="",R1182=""),"",Q1182*R1182)</f>
        <v/>
      </c>
      <c r="T1182" s="20" t="n"/>
      <c r="U1182" s="20" t="n"/>
    </row>
    <row r="1183">
      <c r="A1183" s="20" t="n"/>
      <c r="B1183" s="21" t="n"/>
      <c r="C1183" s="22" t="n"/>
      <c r="D1183" s="22" t="n"/>
      <c r="E1183" s="20" t="n"/>
      <c r="F1183" s="23">
        <f>IF(E1183="","",IFERROR(INDEX(Listeler!$E$2:$E$300,MATCH(E1183,Listeler!$D$2:$D$300,0)),""))</f>
        <v/>
      </c>
      <c r="G1183" s="20" t="n"/>
      <c r="H1183" s="20" t="n"/>
      <c r="I1183" s="20" t="n"/>
      <c r="J1183" s="24" t="n"/>
      <c r="K1183" s="24" t="n"/>
      <c r="L1183" s="25">
        <f>IF(OR(J1183="",K1183=""),"",MAX(J1183,K1183))</f>
        <v/>
      </c>
      <c r="M1183" s="25">
        <f>IF(OR(J1183="",K1183=""),"",MIN(J1183,K1183))</f>
        <v/>
      </c>
      <c r="N1183" s="25">
        <f>IF(L1183="","",L1183-M1183)</f>
        <v/>
      </c>
      <c r="O1183" s="26" t="n"/>
      <c r="P1183" s="25">
        <f>IF(N1183="","",ROUND(N1183*N(O1183)/100,0))</f>
        <v/>
      </c>
      <c r="Q1183" s="25">
        <f>IF(N1183="","",N1183-P1183)</f>
        <v/>
      </c>
      <c r="R1183" s="27" t="n"/>
      <c r="S1183" s="28">
        <f>IF(OR(Q1183="",R1183=""),"",Q1183*R1183)</f>
        <v/>
      </c>
      <c r="T1183" s="20" t="n"/>
      <c r="U1183" s="20" t="n"/>
    </row>
    <row r="1184">
      <c r="A1184" s="20" t="n"/>
      <c r="B1184" s="21" t="n"/>
      <c r="C1184" s="22" t="n"/>
      <c r="D1184" s="22" t="n"/>
      <c r="E1184" s="20" t="n"/>
      <c r="F1184" s="23">
        <f>IF(E1184="","",IFERROR(INDEX(Listeler!$E$2:$E$300,MATCH(E1184,Listeler!$D$2:$D$300,0)),""))</f>
        <v/>
      </c>
      <c r="G1184" s="20" t="n"/>
      <c r="H1184" s="20" t="n"/>
      <c r="I1184" s="20" t="n"/>
      <c r="J1184" s="24" t="n"/>
      <c r="K1184" s="24" t="n"/>
      <c r="L1184" s="25">
        <f>IF(OR(J1184="",K1184=""),"",MAX(J1184,K1184))</f>
        <v/>
      </c>
      <c r="M1184" s="25">
        <f>IF(OR(J1184="",K1184=""),"",MIN(J1184,K1184))</f>
        <v/>
      </c>
      <c r="N1184" s="25">
        <f>IF(L1184="","",L1184-M1184)</f>
        <v/>
      </c>
      <c r="O1184" s="26" t="n"/>
      <c r="P1184" s="25">
        <f>IF(N1184="","",ROUND(N1184*N(O1184)/100,0))</f>
        <v/>
      </c>
      <c r="Q1184" s="25">
        <f>IF(N1184="","",N1184-P1184)</f>
        <v/>
      </c>
      <c r="R1184" s="27" t="n"/>
      <c r="S1184" s="28">
        <f>IF(OR(Q1184="",R1184=""),"",Q1184*R1184)</f>
        <v/>
      </c>
      <c r="T1184" s="20" t="n"/>
      <c r="U1184" s="20" t="n"/>
    </row>
    <row r="1185">
      <c r="A1185" s="20" t="n"/>
      <c r="B1185" s="21" t="n"/>
      <c r="C1185" s="22" t="n"/>
      <c r="D1185" s="22" t="n"/>
      <c r="E1185" s="20" t="n"/>
      <c r="F1185" s="23">
        <f>IF(E1185="","",IFERROR(INDEX(Listeler!$E$2:$E$300,MATCH(E1185,Listeler!$D$2:$D$300,0)),""))</f>
        <v/>
      </c>
      <c r="G1185" s="20" t="n"/>
      <c r="H1185" s="20" t="n"/>
      <c r="I1185" s="20" t="n"/>
      <c r="J1185" s="24" t="n"/>
      <c r="K1185" s="24" t="n"/>
      <c r="L1185" s="25">
        <f>IF(OR(J1185="",K1185=""),"",MAX(J1185,K1185))</f>
        <v/>
      </c>
      <c r="M1185" s="25">
        <f>IF(OR(J1185="",K1185=""),"",MIN(J1185,K1185))</f>
        <v/>
      </c>
      <c r="N1185" s="25">
        <f>IF(L1185="","",L1185-M1185)</f>
        <v/>
      </c>
      <c r="O1185" s="26" t="n"/>
      <c r="P1185" s="25">
        <f>IF(N1185="","",ROUND(N1185*N(O1185)/100,0))</f>
        <v/>
      </c>
      <c r="Q1185" s="25">
        <f>IF(N1185="","",N1185-P1185)</f>
        <v/>
      </c>
      <c r="R1185" s="27" t="n"/>
      <c r="S1185" s="28">
        <f>IF(OR(Q1185="",R1185=""),"",Q1185*R1185)</f>
        <v/>
      </c>
      <c r="T1185" s="20" t="n"/>
      <c r="U1185" s="20" t="n"/>
    </row>
    <row r="1186">
      <c r="A1186" s="20" t="n"/>
      <c r="B1186" s="21" t="n"/>
      <c r="C1186" s="22" t="n"/>
      <c r="D1186" s="22" t="n"/>
      <c r="E1186" s="20" t="n"/>
      <c r="F1186" s="23">
        <f>IF(E1186="","",IFERROR(INDEX(Listeler!$E$2:$E$300,MATCH(E1186,Listeler!$D$2:$D$300,0)),""))</f>
        <v/>
      </c>
      <c r="G1186" s="20" t="n"/>
      <c r="H1186" s="20" t="n"/>
      <c r="I1186" s="20" t="n"/>
      <c r="J1186" s="24" t="n"/>
      <c r="K1186" s="24" t="n"/>
      <c r="L1186" s="25">
        <f>IF(OR(J1186="",K1186=""),"",MAX(J1186,K1186))</f>
        <v/>
      </c>
      <c r="M1186" s="25">
        <f>IF(OR(J1186="",K1186=""),"",MIN(J1186,K1186))</f>
        <v/>
      </c>
      <c r="N1186" s="25">
        <f>IF(L1186="","",L1186-M1186)</f>
        <v/>
      </c>
      <c r="O1186" s="26" t="n"/>
      <c r="P1186" s="25">
        <f>IF(N1186="","",ROUND(N1186*N(O1186)/100,0))</f>
        <v/>
      </c>
      <c r="Q1186" s="25">
        <f>IF(N1186="","",N1186-P1186)</f>
        <v/>
      </c>
      <c r="R1186" s="27" t="n"/>
      <c r="S1186" s="28">
        <f>IF(OR(Q1186="",R1186=""),"",Q1186*R1186)</f>
        <v/>
      </c>
      <c r="T1186" s="20" t="n"/>
      <c r="U1186" s="20" t="n"/>
    </row>
    <row r="1187">
      <c r="A1187" s="20" t="n"/>
      <c r="B1187" s="21" t="n"/>
      <c r="C1187" s="22" t="n"/>
      <c r="D1187" s="22" t="n"/>
      <c r="E1187" s="20" t="n"/>
      <c r="F1187" s="23">
        <f>IF(E1187="","",IFERROR(INDEX(Listeler!$E$2:$E$300,MATCH(E1187,Listeler!$D$2:$D$300,0)),""))</f>
        <v/>
      </c>
      <c r="G1187" s="20" t="n"/>
      <c r="H1187" s="20" t="n"/>
      <c r="I1187" s="20" t="n"/>
      <c r="J1187" s="24" t="n"/>
      <c r="K1187" s="24" t="n"/>
      <c r="L1187" s="25">
        <f>IF(OR(J1187="",K1187=""),"",MAX(J1187,K1187))</f>
        <v/>
      </c>
      <c r="M1187" s="25">
        <f>IF(OR(J1187="",K1187=""),"",MIN(J1187,K1187))</f>
        <v/>
      </c>
      <c r="N1187" s="25">
        <f>IF(L1187="","",L1187-M1187)</f>
        <v/>
      </c>
      <c r="O1187" s="26" t="n"/>
      <c r="P1187" s="25">
        <f>IF(N1187="","",ROUND(N1187*N(O1187)/100,0))</f>
        <v/>
      </c>
      <c r="Q1187" s="25">
        <f>IF(N1187="","",N1187-P1187)</f>
        <v/>
      </c>
      <c r="R1187" s="27" t="n"/>
      <c r="S1187" s="28">
        <f>IF(OR(Q1187="",R1187=""),"",Q1187*R1187)</f>
        <v/>
      </c>
      <c r="T1187" s="20" t="n"/>
      <c r="U1187" s="20" t="n"/>
    </row>
    <row r="1188">
      <c r="A1188" s="20" t="n"/>
      <c r="B1188" s="21" t="n"/>
      <c r="C1188" s="22" t="n"/>
      <c r="D1188" s="22" t="n"/>
      <c r="E1188" s="20" t="n"/>
      <c r="F1188" s="23">
        <f>IF(E1188="","",IFERROR(INDEX(Listeler!$E$2:$E$300,MATCH(E1188,Listeler!$D$2:$D$300,0)),""))</f>
        <v/>
      </c>
      <c r="G1188" s="20" t="n"/>
      <c r="H1188" s="20" t="n"/>
      <c r="I1188" s="20" t="n"/>
      <c r="J1188" s="24" t="n"/>
      <c r="K1188" s="24" t="n"/>
      <c r="L1188" s="25">
        <f>IF(OR(J1188="",K1188=""),"",MAX(J1188,K1188))</f>
        <v/>
      </c>
      <c r="M1188" s="25">
        <f>IF(OR(J1188="",K1188=""),"",MIN(J1188,K1188))</f>
        <v/>
      </c>
      <c r="N1188" s="25">
        <f>IF(L1188="","",L1188-M1188)</f>
        <v/>
      </c>
      <c r="O1188" s="26" t="n"/>
      <c r="P1188" s="25">
        <f>IF(N1188="","",ROUND(N1188*N(O1188)/100,0))</f>
        <v/>
      </c>
      <c r="Q1188" s="25">
        <f>IF(N1188="","",N1188-P1188)</f>
        <v/>
      </c>
      <c r="R1188" s="27" t="n"/>
      <c r="S1188" s="28">
        <f>IF(OR(Q1188="",R1188=""),"",Q1188*R1188)</f>
        <v/>
      </c>
      <c r="T1188" s="20" t="n"/>
      <c r="U1188" s="20" t="n"/>
    </row>
    <row r="1189">
      <c r="A1189" s="20" t="n"/>
      <c r="B1189" s="21" t="n"/>
      <c r="C1189" s="22" t="n"/>
      <c r="D1189" s="22" t="n"/>
      <c r="E1189" s="20" t="n"/>
      <c r="F1189" s="23">
        <f>IF(E1189="","",IFERROR(INDEX(Listeler!$E$2:$E$300,MATCH(E1189,Listeler!$D$2:$D$300,0)),""))</f>
        <v/>
      </c>
      <c r="G1189" s="20" t="n"/>
      <c r="H1189" s="20" t="n"/>
      <c r="I1189" s="20" t="n"/>
      <c r="J1189" s="24" t="n"/>
      <c r="K1189" s="24" t="n"/>
      <c r="L1189" s="25">
        <f>IF(OR(J1189="",K1189=""),"",MAX(J1189,K1189))</f>
        <v/>
      </c>
      <c r="M1189" s="25">
        <f>IF(OR(J1189="",K1189=""),"",MIN(J1189,K1189))</f>
        <v/>
      </c>
      <c r="N1189" s="25">
        <f>IF(L1189="","",L1189-M1189)</f>
        <v/>
      </c>
      <c r="O1189" s="26" t="n"/>
      <c r="P1189" s="25">
        <f>IF(N1189="","",ROUND(N1189*N(O1189)/100,0))</f>
        <v/>
      </c>
      <c r="Q1189" s="25">
        <f>IF(N1189="","",N1189-P1189)</f>
        <v/>
      </c>
      <c r="R1189" s="27" t="n"/>
      <c r="S1189" s="28">
        <f>IF(OR(Q1189="",R1189=""),"",Q1189*R1189)</f>
        <v/>
      </c>
      <c r="T1189" s="20" t="n"/>
      <c r="U1189" s="20" t="n"/>
    </row>
    <row r="1190">
      <c r="A1190" s="20" t="n"/>
      <c r="B1190" s="21" t="n"/>
      <c r="C1190" s="22" t="n"/>
      <c r="D1190" s="22" t="n"/>
      <c r="E1190" s="20" t="n"/>
      <c r="F1190" s="23">
        <f>IF(E1190="","",IFERROR(INDEX(Listeler!$E$2:$E$300,MATCH(E1190,Listeler!$D$2:$D$300,0)),""))</f>
        <v/>
      </c>
      <c r="G1190" s="20" t="n"/>
      <c r="H1190" s="20" t="n"/>
      <c r="I1190" s="20" t="n"/>
      <c r="J1190" s="24" t="n"/>
      <c r="K1190" s="24" t="n"/>
      <c r="L1190" s="25">
        <f>IF(OR(J1190="",K1190=""),"",MAX(J1190,K1190))</f>
        <v/>
      </c>
      <c r="M1190" s="25">
        <f>IF(OR(J1190="",K1190=""),"",MIN(J1190,K1190))</f>
        <v/>
      </c>
      <c r="N1190" s="25">
        <f>IF(L1190="","",L1190-M1190)</f>
        <v/>
      </c>
      <c r="O1190" s="26" t="n"/>
      <c r="P1190" s="25">
        <f>IF(N1190="","",ROUND(N1190*N(O1190)/100,0))</f>
        <v/>
      </c>
      <c r="Q1190" s="25">
        <f>IF(N1190="","",N1190-P1190)</f>
        <v/>
      </c>
      <c r="R1190" s="27" t="n"/>
      <c r="S1190" s="28">
        <f>IF(OR(Q1190="",R1190=""),"",Q1190*R1190)</f>
        <v/>
      </c>
      <c r="T1190" s="20" t="n"/>
      <c r="U1190" s="20" t="n"/>
    </row>
    <row r="1191">
      <c r="A1191" s="20" t="n"/>
      <c r="B1191" s="21" t="n"/>
      <c r="C1191" s="22" t="n"/>
      <c r="D1191" s="22" t="n"/>
      <c r="E1191" s="20" t="n"/>
      <c r="F1191" s="23">
        <f>IF(E1191="","",IFERROR(INDEX(Listeler!$E$2:$E$300,MATCH(E1191,Listeler!$D$2:$D$300,0)),""))</f>
        <v/>
      </c>
      <c r="G1191" s="20" t="n"/>
      <c r="H1191" s="20" t="n"/>
      <c r="I1191" s="20" t="n"/>
      <c r="J1191" s="24" t="n"/>
      <c r="K1191" s="24" t="n"/>
      <c r="L1191" s="25">
        <f>IF(OR(J1191="",K1191=""),"",MAX(J1191,K1191))</f>
        <v/>
      </c>
      <c r="M1191" s="25">
        <f>IF(OR(J1191="",K1191=""),"",MIN(J1191,K1191))</f>
        <v/>
      </c>
      <c r="N1191" s="25">
        <f>IF(L1191="","",L1191-M1191)</f>
        <v/>
      </c>
      <c r="O1191" s="26" t="n"/>
      <c r="P1191" s="25">
        <f>IF(N1191="","",ROUND(N1191*N(O1191)/100,0))</f>
        <v/>
      </c>
      <c r="Q1191" s="25">
        <f>IF(N1191="","",N1191-P1191)</f>
        <v/>
      </c>
      <c r="R1191" s="27" t="n"/>
      <c r="S1191" s="28">
        <f>IF(OR(Q1191="",R1191=""),"",Q1191*R1191)</f>
        <v/>
      </c>
      <c r="T1191" s="20" t="n"/>
      <c r="U1191" s="20" t="n"/>
    </row>
    <row r="1192">
      <c r="A1192" s="20" t="n"/>
      <c r="B1192" s="21" t="n"/>
      <c r="C1192" s="22" t="n"/>
      <c r="D1192" s="22" t="n"/>
      <c r="E1192" s="20" t="n"/>
      <c r="F1192" s="23">
        <f>IF(E1192="","",IFERROR(INDEX(Listeler!$E$2:$E$300,MATCH(E1192,Listeler!$D$2:$D$300,0)),""))</f>
        <v/>
      </c>
      <c r="G1192" s="20" t="n"/>
      <c r="H1192" s="20" t="n"/>
      <c r="I1192" s="20" t="n"/>
      <c r="J1192" s="24" t="n"/>
      <c r="K1192" s="24" t="n"/>
      <c r="L1192" s="25">
        <f>IF(OR(J1192="",K1192=""),"",MAX(J1192,K1192))</f>
        <v/>
      </c>
      <c r="M1192" s="25">
        <f>IF(OR(J1192="",K1192=""),"",MIN(J1192,K1192))</f>
        <v/>
      </c>
      <c r="N1192" s="25">
        <f>IF(L1192="","",L1192-M1192)</f>
        <v/>
      </c>
      <c r="O1192" s="26" t="n"/>
      <c r="P1192" s="25">
        <f>IF(N1192="","",ROUND(N1192*N(O1192)/100,0))</f>
        <v/>
      </c>
      <c r="Q1192" s="25">
        <f>IF(N1192="","",N1192-P1192)</f>
        <v/>
      </c>
      <c r="R1192" s="27" t="n"/>
      <c r="S1192" s="28">
        <f>IF(OR(Q1192="",R1192=""),"",Q1192*R1192)</f>
        <v/>
      </c>
      <c r="T1192" s="20" t="n"/>
      <c r="U1192" s="20" t="n"/>
    </row>
    <row r="1193">
      <c r="A1193" s="20" t="n"/>
      <c r="B1193" s="21" t="n"/>
      <c r="C1193" s="22" t="n"/>
      <c r="D1193" s="22" t="n"/>
      <c r="E1193" s="20" t="n"/>
      <c r="F1193" s="23">
        <f>IF(E1193="","",IFERROR(INDEX(Listeler!$E$2:$E$300,MATCH(E1193,Listeler!$D$2:$D$300,0)),""))</f>
        <v/>
      </c>
      <c r="G1193" s="20" t="n"/>
      <c r="H1193" s="20" t="n"/>
      <c r="I1193" s="20" t="n"/>
      <c r="J1193" s="24" t="n"/>
      <c r="K1193" s="24" t="n"/>
      <c r="L1193" s="25">
        <f>IF(OR(J1193="",K1193=""),"",MAX(J1193,K1193))</f>
        <v/>
      </c>
      <c r="M1193" s="25">
        <f>IF(OR(J1193="",K1193=""),"",MIN(J1193,K1193))</f>
        <v/>
      </c>
      <c r="N1193" s="25">
        <f>IF(L1193="","",L1193-M1193)</f>
        <v/>
      </c>
      <c r="O1193" s="26" t="n"/>
      <c r="P1193" s="25">
        <f>IF(N1193="","",ROUND(N1193*N(O1193)/100,0))</f>
        <v/>
      </c>
      <c r="Q1193" s="25">
        <f>IF(N1193="","",N1193-P1193)</f>
        <v/>
      </c>
      <c r="R1193" s="27" t="n"/>
      <c r="S1193" s="28">
        <f>IF(OR(Q1193="",R1193=""),"",Q1193*R1193)</f>
        <v/>
      </c>
      <c r="T1193" s="20" t="n"/>
      <c r="U1193" s="20" t="n"/>
    </row>
    <row r="1194">
      <c r="A1194" s="20" t="n"/>
      <c r="B1194" s="21" t="n"/>
      <c r="C1194" s="22" t="n"/>
      <c r="D1194" s="22" t="n"/>
      <c r="E1194" s="20" t="n"/>
      <c r="F1194" s="23">
        <f>IF(E1194="","",IFERROR(INDEX(Listeler!$E$2:$E$300,MATCH(E1194,Listeler!$D$2:$D$300,0)),""))</f>
        <v/>
      </c>
      <c r="G1194" s="20" t="n"/>
      <c r="H1194" s="20" t="n"/>
      <c r="I1194" s="20" t="n"/>
      <c r="J1194" s="24" t="n"/>
      <c r="K1194" s="24" t="n"/>
      <c r="L1194" s="25">
        <f>IF(OR(J1194="",K1194=""),"",MAX(J1194,K1194))</f>
        <v/>
      </c>
      <c r="M1194" s="25">
        <f>IF(OR(J1194="",K1194=""),"",MIN(J1194,K1194))</f>
        <v/>
      </c>
      <c r="N1194" s="25">
        <f>IF(L1194="","",L1194-M1194)</f>
        <v/>
      </c>
      <c r="O1194" s="26" t="n"/>
      <c r="P1194" s="25">
        <f>IF(N1194="","",ROUND(N1194*N(O1194)/100,0))</f>
        <v/>
      </c>
      <c r="Q1194" s="25">
        <f>IF(N1194="","",N1194-P1194)</f>
        <v/>
      </c>
      <c r="R1194" s="27" t="n"/>
      <c r="S1194" s="28">
        <f>IF(OR(Q1194="",R1194=""),"",Q1194*R1194)</f>
        <v/>
      </c>
      <c r="T1194" s="20" t="n"/>
      <c r="U1194" s="20" t="n"/>
    </row>
    <row r="1195">
      <c r="A1195" s="20" t="n"/>
      <c r="B1195" s="21" t="n"/>
      <c r="C1195" s="22" t="n"/>
      <c r="D1195" s="22" t="n"/>
      <c r="E1195" s="20" t="n"/>
      <c r="F1195" s="23">
        <f>IF(E1195="","",IFERROR(INDEX(Listeler!$E$2:$E$300,MATCH(E1195,Listeler!$D$2:$D$300,0)),""))</f>
        <v/>
      </c>
      <c r="G1195" s="20" t="n"/>
      <c r="H1195" s="20" t="n"/>
      <c r="I1195" s="20" t="n"/>
      <c r="J1195" s="24" t="n"/>
      <c r="K1195" s="24" t="n"/>
      <c r="L1195" s="25">
        <f>IF(OR(J1195="",K1195=""),"",MAX(J1195,K1195))</f>
        <v/>
      </c>
      <c r="M1195" s="25">
        <f>IF(OR(J1195="",K1195=""),"",MIN(J1195,K1195))</f>
        <v/>
      </c>
      <c r="N1195" s="25">
        <f>IF(L1195="","",L1195-M1195)</f>
        <v/>
      </c>
      <c r="O1195" s="26" t="n"/>
      <c r="P1195" s="25">
        <f>IF(N1195="","",ROUND(N1195*N(O1195)/100,0))</f>
        <v/>
      </c>
      <c r="Q1195" s="25">
        <f>IF(N1195="","",N1195-P1195)</f>
        <v/>
      </c>
      <c r="R1195" s="27" t="n"/>
      <c r="S1195" s="28">
        <f>IF(OR(Q1195="",R1195=""),"",Q1195*R1195)</f>
        <v/>
      </c>
      <c r="T1195" s="20" t="n"/>
      <c r="U1195" s="20" t="n"/>
    </row>
    <row r="1196">
      <c r="A1196" s="20" t="n"/>
      <c r="B1196" s="21" t="n"/>
      <c r="C1196" s="22" t="n"/>
      <c r="D1196" s="22" t="n"/>
      <c r="E1196" s="20" t="n"/>
      <c r="F1196" s="23">
        <f>IF(E1196="","",IFERROR(INDEX(Listeler!$E$2:$E$300,MATCH(E1196,Listeler!$D$2:$D$300,0)),""))</f>
        <v/>
      </c>
      <c r="G1196" s="20" t="n"/>
      <c r="H1196" s="20" t="n"/>
      <c r="I1196" s="20" t="n"/>
      <c r="J1196" s="24" t="n"/>
      <c r="K1196" s="24" t="n"/>
      <c r="L1196" s="25">
        <f>IF(OR(J1196="",K1196=""),"",MAX(J1196,K1196))</f>
        <v/>
      </c>
      <c r="M1196" s="25">
        <f>IF(OR(J1196="",K1196=""),"",MIN(J1196,K1196))</f>
        <v/>
      </c>
      <c r="N1196" s="25">
        <f>IF(L1196="","",L1196-M1196)</f>
        <v/>
      </c>
      <c r="O1196" s="26" t="n"/>
      <c r="P1196" s="25">
        <f>IF(N1196="","",ROUND(N1196*N(O1196)/100,0))</f>
        <v/>
      </c>
      <c r="Q1196" s="25">
        <f>IF(N1196="","",N1196-P1196)</f>
        <v/>
      </c>
      <c r="R1196" s="27" t="n"/>
      <c r="S1196" s="28">
        <f>IF(OR(Q1196="",R1196=""),"",Q1196*R1196)</f>
        <v/>
      </c>
      <c r="T1196" s="20" t="n"/>
      <c r="U1196" s="20" t="n"/>
    </row>
    <row r="1197">
      <c r="A1197" s="20" t="n"/>
      <c r="B1197" s="21" t="n"/>
      <c r="C1197" s="22" t="n"/>
      <c r="D1197" s="22" t="n"/>
      <c r="E1197" s="20" t="n"/>
      <c r="F1197" s="23">
        <f>IF(E1197="","",IFERROR(INDEX(Listeler!$E$2:$E$300,MATCH(E1197,Listeler!$D$2:$D$300,0)),""))</f>
        <v/>
      </c>
      <c r="G1197" s="20" t="n"/>
      <c r="H1197" s="20" t="n"/>
      <c r="I1197" s="20" t="n"/>
      <c r="J1197" s="24" t="n"/>
      <c r="K1197" s="24" t="n"/>
      <c r="L1197" s="25">
        <f>IF(OR(J1197="",K1197=""),"",MAX(J1197,K1197))</f>
        <v/>
      </c>
      <c r="M1197" s="25">
        <f>IF(OR(J1197="",K1197=""),"",MIN(J1197,K1197))</f>
        <v/>
      </c>
      <c r="N1197" s="25">
        <f>IF(L1197="","",L1197-M1197)</f>
        <v/>
      </c>
      <c r="O1197" s="26" t="n"/>
      <c r="P1197" s="25">
        <f>IF(N1197="","",ROUND(N1197*N(O1197)/100,0))</f>
        <v/>
      </c>
      <c r="Q1197" s="25">
        <f>IF(N1197="","",N1197-P1197)</f>
        <v/>
      </c>
      <c r="R1197" s="27" t="n"/>
      <c r="S1197" s="28">
        <f>IF(OR(Q1197="",R1197=""),"",Q1197*R1197)</f>
        <v/>
      </c>
      <c r="T1197" s="20" t="n"/>
      <c r="U1197" s="20" t="n"/>
    </row>
    <row r="1198">
      <c r="A1198" s="20" t="n"/>
      <c r="B1198" s="21" t="n"/>
      <c r="C1198" s="22" t="n"/>
      <c r="D1198" s="22" t="n"/>
      <c r="E1198" s="20" t="n"/>
      <c r="F1198" s="23">
        <f>IF(E1198="","",IFERROR(INDEX(Listeler!$E$2:$E$300,MATCH(E1198,Listeler!$D$2:$D$300,0)),""))</f>
        <v/>
      </c>
      <c r="G1198" s="20" t="n"/>
      <c r="H1198" s="20" t="n"/>
      <c r="I1198" s="20" t="n"/>
      <c r="J1198" s="24" t="n"/>
      <c r="K1198" s="24" t="n"/>
      <c r="L1198" s="25">
        <f>IF(OR(J1198="",K1198=""),"",MAX(J1198,K1198))</f>
        <v/>
      </c>
      <c r="M1198" s="25">
        <f>IF(OR(J1198="",K1198=""),"",MIN(J1198,K1198))</f>
        <v/>
      </c>
      <c r="N1198" s="25">
        <f>IF(L1198="","",L1198-M1198)</f>
        <v/>
      </c>
      <c r="O1198" s="26" t="n"/>
      <c r="P1198" s="25">
        <f>IF(N1198="","",ROUND(N1198*N(O1198)/100,0))</f>
        <v/>
      </c>
      <c r="Q1198" s="25">
        <f>IF(N1198="","",N1198-P1198)</f>
        <v/>
      </c>
      <c r="R1198" s="27" t="n"/>
      <c r="S1198" s="28">
        <f>IF(OR(Q1198="",R1198=""),"",Q1198*R1198)</f>
        <v/>
      </c>
      <c r="T1198" s="20" t="n"/>
      <c r="U1198" s="20" t="n"/>
    </row>
    <row r="1199">
      <c r="A1199" s="20" t="n"/>
      <c r="B1199" s="21" t="n"/>
      <c r="C1199" s="22" t="n"/>
      <c r="D1199" s="22" t="n"/>
      <c r="E1199" s="20" t="n"/>
      <c r="F1199" s="23">
        <f>IF(E1199="","",IFERROR(INDEX(Listeler!$E$2:$E$300,MATCH(E1199,Listeler!$D$2:$D$300,0)),""))</f>
        <v/>
      </c>
      <c r="G1199" s="20" t="n"/>
      <c r="H1199" s="20" t="n"/>
      <c r="I1199" s="20" t="n"/>
      <c r="J1199" s="24" t="n"/>
      <c r="K1199" s="24" t="n"/>
      <c r="L1199" s="25">
        <f>IF(OR(J1199="",K1199=""),"",MAX(J1199,K1199))</f>
        <v/>
      </c>
      <c r="M1199" s="25">
        <f>IF(OR(J1199="",K1199=""),"",MIN(J1199,K1199))</f>
        <v/>
      </c>
      <c r="N1199" s="25">
        <f>IF(L1199="","",L1199-M1199)</f>
        <v/>
      </c>
      <c r="O1199" s="26" t="n"/>
      <c r="P1199" s="25">
        <f>IF(N1199="","",ROUND(N1199*N(O1199)/100,0))</f>
        <v/>
      </c>
      <c r="Q1199" s="25">
        <f>IF(N1199="","",N1199-P1199)</f>
        <v/>
      </c>
      <c r="R1199" s="27" t="n"/>
      <c r="S1199" s="28">
        <f>IF(OR(Q1199="",R1199=""),"",Q1199*R1199)</f>
        <v/>
      </c>
      <c r="T1199" s="20" t="n"/>
      <c r="U1199" s="20" t="n"/>
    </row>
    <row r="1200">
      <c r="A1200" s="20" t="n"/>
      <c r="B1200" s="21" t="n"/>
      <c r="C1200" s="22" t="n"/>
      <c r="D1200" s="22" t="n"/>
      <c r="E1200" s="20" t="n"/>
      <c r="F1200" s="23">
        <f>IF(E1200="","",IFERROR(INDEX(Listeler!$E$2:$E$300,MATCH(E1200,Listeler!$D$2:$D$300,0)),""))</f>
        <v/>
      </c>
      <c r="G1200" s="20" t="n"/>
      <c r="H1200" s="20" t="n"/>
      <c r="I1200" s="20" t="n"/>
      <c r="J1200" s="24" t="n"/>
      <c r="K1200" s="24" t="n"/>
      <c r="L1200" s="25">
        <f>IF(OR(J1200="",K1200=""),"",MAX(J1200,K1200))</f>
        <v/>
      </c>
      <c r="M1200" s="25">
        <f>IF(OR(J1200="",K1200=""),"",MIN(J1200,K1200))</f>
        <v/>
      </c>
      <c r="N1200" s="25">
        <f>IF(L1200="","",L1200-M1200)</f>
        <v/>
      </c>
      <c r="O1200" s="26" t="n"/>
      <c r="P1200" s="25">
        <f>IF(N1200="","",ROUND(N1200*N(O1200)/100,0))</f>
        <v/>
      </c>
      <c r="Q1200" s="25">
        <f>IF(N1200="","",N1200-P1200)</f>
        <v/>
      </c>
      <c r="R1200" s="27" t="n"/>
      <c r="S1200" s="28">
        <f>IF(OR(Q1200="",R1200=""),"",Q1200*R1200)</f>
        <v/>
      </c>
      <c r="T1200" s="20" t="n"/>
      <c r="U1200" s="20" t="n"/>
    </row>
    <row r="1201">
      <c r="A1201" s="20" t="n"/>
      <c r="B1201" s="21" t="n"/>
      <c r="C1201" s="22" t="n"/>
      <c r="D1201" s="22" t="n"/>
      <c r="E1201" s="20" t="n"/>
      <c r="F1201" s="23">
        <f>IF(E1201="","",IFERROR(INDEX(Listeler!$E$2:$E$300,MATCH(E1201,Listeler!$D$2:$D$300,0)),""))</f>
        <v/>
      </c>
      <c r="G1201" s="20" t="n"/>
      <c r="H1201" s="20" t="n"/>
      <c r="I1201" s="20" t="n"/>
      <c r="J1201" s="24" t="n"/>
      <c r="K1201" s="24" t="n"/>
      <c r="L1201" s="25">
        <f>IF(OR(J1201="",K1201=""),"",MAX(J1201,K1201))</f>
        <v/>
      </c>
      <c r="M1201" s="25">
        <f>IF(OR(J1201="",K1201=""),"",MIN(J1201,K1201))</f>
        <v/>
      </c>
      <c r="N1201" s="25">
        <f>IF(L1201="","",L1201-M1201)</f>
        <v/>
      </c>
      <c r="O1201" s="26" t="n"/>
      <c r="P1201" s="25">
        <f>IF(N1201="","",ROUND(N1201*N(O1201)/100,0))</f>
        <v/>
      </c>
      <c r="Q1201" s="25">
        <f>IF(N1201="","",N1201-P1201)</f>
        <v/>
      </c>
      <c r="R1201" s="27" t="n"/>
      <c r="S1201" s="28">
        <f>IF(OR(Q1201="",R1201=""),"",Q1201*R1201)</f>
        <v/>
      </c>
      <c r="T1201" s="20" t="n"/>
      <c r="U1201" s="20" t="n"/>
    </row>
    <row r="1202">
      <c r="A1202" s="20" t="n"/>
      <c r="B1202" s="21" t="n"/>
      <c r="C1202" s="22" t="n"/>
      <c r="D1202" s="22" t="n"/>
      <c r="E1202" s="20" t="n"/>
      <c r="F1202" s="23">
        <f>IF(E1202="","",IFERROR(INDEX(Listeler!$E$2:$E$300,MATCH(E1202,Listeler!$D$2:$D$300,0)),""))</f>
        <v/>
      </c>
      <c r="G1202" s="20" t="n"/>
      <c r="H1202" s="20" t="n"/>
      <c r="I1202" s="20" t="n"/>
      <c r="J1202" s="24" t="n"/>
      <c r="K1202" s="24" t="n"/>
      <c r="L1202" s="25">
        <f>IF(OR(J1202="",K1202=""),"",MAX(J1202,K1202))</f>
        <v/>
      </c>
      <c r="M1202" s="25">
        <f>IF(OR(J1202="",K1202=""),"",MIN(J1202,K1202))</f>
        <v/>
      </c>
      <c r="N1202" s="25">
        <f>IF(L1202="","",L1202-M1202)</f>
        <v/>
      </c>
      <c r="O1202" s="26" t="n"/>
      <c r="P1202" s="25">
        <f>IF(N1202="","",ROUND(N1202*N(O1202)/100,0))</f>
        <v/>
      </c>
      <c r="Q1202" s="25">
        <f>IF(N1202="","",N1202-P1202)</f>
        <v/>
      </c>
      <c r="R1202" s="27" t="n"/>
      <c r="S1202" s="28">
        <f>IF(OR(Q1202="",R1202=""),"",Q1202*R1202)</f>
        <v/>
      </c>
      <c r="T1202" s="20" t="n"/>
      <c r="U1202" s="20" t="n"/>
    </row>
    <row r="1203">
      <c r="A1203" s="20" t="n"/>
      <c r="B1203" s="21" t="n"/>
      <c r="C1203" s="22" t="n"/>
      <c r="D1203" s="22" t="n"/>
      <c r="E1203" s="20" t="n"/>
      <c r="F1203" s="23">
        <f>IF(E1203="","",IFERROR(INDEX(Listeler!$E$2:$E$300,MATCH(E1203,Listeler!$D$2:$D$300,0)),""))</f>
        <v/>
      </c>
      <c r="G1203" s="20" t="n"/>
      <c r="H1203" s="20" t="n"/>
      <c r="I1203" s="20" t="n"/>
      <c r="J1203" s="24" t="n"/>
      <c r="K1203" s="24" t="n"/>
      <c r="L1203" s="25">
        <f>IF(OR(J1203="",K1203=""),"",MAX(J1203,K1203))</f>
        <v/>
      </c>
      <c r="M1203" s="25">
        <f>IF(OR(J1203="",K1203=""),"",MIN(J1203,K1203))</f>
        <v/>
      </c>
      <c r="N1203" s="25">
        <f>IF(L1203="","",L1203-M1203)</f>
        <v/>
      </c>
      <c r="O1203" s="26" t="n"/>
      <c r="P1203" s="25">
        <f>IF(N1203="","",ROUND(N1203*N(O1203)/100,0))</f>
        <v/>
      </c>
      <c r="Q1203" s="25">
        <f>IF(N1203="","",N1203-P1203)</f>
        <v/>
      </c>
      <c r="R1203" s="27" t="n"/>
      <c r="S1203" s="28">
        <f>IF(OR(Q1203="",R1203=""),"",Q1203*R1203)</f>
        <v/>
      </c>
      <c r="T1203" s="20" t="n"/>
      <c r="U1203" s="20" t="n"/>
    </row>
    <row r="1204">
      <c r="A1204" s="20" t="n"/>
      <c r="B1204" s="21" t="n"/>
      <c r="C1204" s="22" t="n"/>
      <c r="D1204" s="22" t="n"/>
      <c r="E1204" s="20" t="n"/>
      <c r="F1204" s="23">
        <f>IF(E1204="","",IFERROR(INDEX(Listeler!$E$2:$E$300,MATCH(E1204,Listeler!$D$2:$D$300,0)),""))</f>
        <v/>
      </c>
      <c r="G1204" s="20" t="n"/>
      <c r="H1204" s="20" t="n"/>
      <c r="I1204" s="20" t="n"/>
      <c r="J1204" s="24" t="n"/>
      <c r="K1204" s="24" t="n"/>
      <c r="L1204" s="25">
        <f>IF(OR(J1204="",K1204=""),"",MAX(J1204,K1204))</f>
        <v/>
      </c>
      <c r="M1204" s="25">
        <f>IF(OR(J1204="",K1204=""),"",MIN(J1204,K1204))</f>
        <v/>
      </c>
      <c r="N1204" s="25">
        <f>IF(L1204="","",L1204-M1204)</f>
        <v/>
      </c>
      <c r="O1204" s="26" t="n"/>
      <c r="P1204" s="25">
        <f>IF(N1204="","",ROUND(N1204*N(O1204)/100,0))</f>
        <v/>
      </c>
      <c r="Q1204" s="25">
        <f>IF(N1204="","",N1204-P1204)</f>
        <v/>
      </c>
      <c r="R1204" s="27" t="n"/>
      <c r="S1204" s="28">
        <f>IF(OR(Q1204="",R1204=""),"",Q1204*R1204)</f>
        <v/>
      </c>
      <c r="T1204" s="20" t="n"/>
      <c r="U1204" s="20" t="n"/>
    </row>
    <row r="1205">
      <c r="A1205" s="20" t="n"/>
      <c r="B1205" s="21" t="n"/>
      <c r="C1205" s="22" t="n"/>
      <c r="D1205" s="22" t="n"/>
      <c r="E1205" s="20" t="n"/>
      <c r="F1205" s="23">
        <f>IF(E1205="","",IFERROR(INDEX(Listeler!$E$2:$E$300,MATCH(E1205,Listeler!$D$2:$D$300,0)),""))</f>
        <v/>
      </c>
      <c r="G1205" s="20" t="n"/>
      <c r="H1205" s="20" t="n"/>
      <c r="I1205" s="20" t="n"/>
      <c r="J1205" s="24" t="n"/>
      <c r="K1205" s="24" t="n"/>
      <c r="L1205" s="25">
        <f>IF(OR(J1205="",K1205=""),"",MAX(J1205,K1205))</f>
        <v/>
      </c>
      <c r="M1205" s="25">
        <f>IF(OR(J1205="",K1205=""),"",MIN(J1205,K1205))</f>
        <v/>
      </c>
      <c r="N1205" s="25">
        <f>IF(L1205="","",L1205-M1205)</f>
        <v/>
      </c>
      <c r="O1205" s="26" t="n"/>
      <c r="P1205" s="25">
        <f>IF(N1205="","",ROUND(N1205*N(O1205)/100,0))</f>
        <v/>
      </c>
      <c r="Q1205" s="25">
        <f>IF(N1205="","",N1205-P1205)</f>
        <v/>
      </c>
      <c r="R1205" s="27" t="n"/>
      <c r="S1205" s="28">
        <f>IF(OR(Q1205="",R1205=""),"",Q1205*R1205)</f>
        <v/>
      </c>
      <c r="T1205" s="20" t="n"/>
      <c r="U1205" s="20" t="n"/>
    </row>
    <row r="1206">
      <c r="A1206" s="20" t="n"/>
      <c r="B1206" s="21" t="n"/>
      <c r="C1206" s="22" t="n"/>
      <c r="D1206" s="22" t="n"/>
      <c r="E1206" s="20" t="n"/>
      <c r="F1206" s="23">
        <f>IF(E1206="","",IFERROR(INDEX(Listeler!$E$2:$E$300,MATCH(E1206,Listeler!$D$2:$D$300,0)),""))</f>
        <v/>
      </c>
      <c r="G1206" s="20" t="n"/>
      <c r="H1206" s="20" t="n"/>
      <c r="I1206" s="20" t="n"/>
      <c r="J1206" s="24" t="n"/>
      <c r="K1206" s="24" t="n"/>
      <c r="L1206" s="25">
        <f>IF(OR(J1206="",K1206=""),"",MAX(J1206,K1206))</f>
        <v/>
      </c>
      <c r="M1206" s="25">
        <f>IF(OR(J1206="",K1206=""),"",MIN(J1206,K1206))</f>
        <v/>
      </c>
      <c r="N1206" s="25">
        <f>IF(L1206="","",L1206-M1206)</f>
        <v/>
      </c>
      <c r="O1206" s="26" t="n"/>
      <c r="P1206" s="25">
        <f>IF(N1206="","",ROUND(N1206*N(O1206)/100,0))</f>
        <v/>
      </c>
      <c r="Q1206" s="25">
        <f>IF(N1206="","",N1206-P1206)</f>
        <v/>
      </c>
      <c r="R1206" s="27" t="n"/>
      <c r="S1206" s="28">
        <f>IF(OR(Q1206="",R1206=""),"",Q1206*R1206)</f>
        <v/>
      </c>
      <c r="T1206" s="20" t="n"/>
      <c r="U1206" s="20" t="n"/>
    </row>
    <row r="1207">
      <c r="A1207" s="20" t="n"/>
      <c r="B1207" s="21" t="n"/>
      <c r="C1207" s="22" t="n"/>
      <c r="D1207" s="22" t="n"/>
      <c r="E1207" s="20" t="n"/>
      <c r="F1207" s="23">
        <f>IF(E1207="","",IFERROR(INDEX(Listeler!$E$2:$E$300,MATCH(E1207,Listeler!$D$2:$D$300,0)),""))</f>
        <v/>
      </c>
      <c r="G1207" s="20" t="n"/>
      <c r="H1207" s="20" t="n"/>
      <c r="I1207" s="20" t="n"/>
      <c r="J1207" s="24" t="n"/>
      <c r="K1207" s="24" t="n"/>
      <c r="L1207" s="25">
        <f>IF(OR(J1207="",K1207=""),"",MAX(J1207,K1207))</f>
        <v/>
      </c>
      <c r="M1207" s="25">
        <f>IF(OR(J1207="",K1207=""),"",MIN(J1207,K1207))</f>
        <v/>
      </c>
      <c r="N1207" s="25">
        <f>IF(L1207="","",L1207-M1207)</f>
        <v/>
      </c>
      <c r="O1207" s="26" t="n"/>
      <c r="P1207" s="25">
        <f>IF(N1207="","",ROUND(N1207*N(O1207)/100,0))</f>
        <v/>
      </c>
      <c r="Q1207" s="25">
        <f>IF(N1207="","",N1207-P1207)</f>
        <v/>
      </c>
      <c r="R1207" s="27" t="n"/>
      <c r="S1207" s="28">
        <f>IF(OR(Q1207="",R1207=""),"",Q1207*R1207)</f>
        <v/>
      </c>
      <c r="T1207" s="20" t="n"/>
      <c r="U1207" s="20" t="n"/>
    </row>
    <row r="1208">
      <c r="A1208" s="20" t="n"/>
      <c r="B1208" s="21" t="n"/>
      <c r="C1208" s="22" t="n"/>
      <c r="D1208" s="22" t="n"/>
      <c r="E1208" s="20" t="n"/>
      <c r="F1208" s="23">
        <f>IF(E1208="","",IFERROR(INDEX(Listeler!$E$2:$E$300,MATCH(E1208,Listeler!$D$2:$D$300,0)),""))</f>
        <v/>
      </c>
      <c r="G1208" s="20" t="n"/>
      <c r="H1208" s="20" t="n"/>
      <c r="I1208" s="20" t="n"/>
      <c r="J1208" s="24" t="n"/>
      <c r="K1208" s="24" t="n"/>
      <c r="L1208" s="25">
        <f>IF(OR(J1208="",K1208=""),"",MAX(J1208,K1208))</f>
        <v/>
      </c>
      <c r="M1208" s="25">
        <f>IF(OR(J1208="",K1208=""),"",MIN(J1208,K1208))</f>
        <v/>
      </c>
      <c r="N1208" s="25">
        <f>IF(L1208="","",L1208-M1208)</f>
        <v/>
      </c>
      <c r="O1208" s="26" t="n"/>
      <c r="P1208" s="25">
        <f>IF(N1208="","",ROUND(N1208*N(O1208)/100,0))</f>
        <v/>
      </c>
      <c r="Q1208" s="25">
        <f>IF(N1208="","",N1208-P1208)</f>
        <v/>
      </c>
      <c r="R1208" s="27" t="n"/>
      <c r="S1208" s="28">
        <f>IF(OR(Q1208="",R1208=""),"",Q1208*R1208)</f>
        <v/>
      </c>
      <c r="T1208" s="20" t="n"/>
      <c r="U1208" s="20" t="n"/>
    </row>
    <row r="1209">
      <c r="A1209" s="20" t="n"/>
      <c r="B1209" s="21" t="n"/>
      <c r="C1209" s="22" t="n"/>
      <c r="D1209" s="22" t="n"/>
      <c r="E1209" s="20" t="n"/>
      <c r="F1209" s="23">
        <f>IF(E1209="","",IFERROR(INDEX(Listeler!$E$2:$E$300,MATCH(E1209,Listeler!$D$2:$D$300,0)),""))</f>
        <v/>
      </c>
      <c r="G1209" s="20" t="n"/>
      <c r="H1209" s="20" t="n"/>
      <c r="I1209" s="20" t="n"/>
      <c r="J1209" s="24" t="n"/>
      <c r="K1209" s="24" t="n"/>
      <c r="L1209" s="25">
        <f>IF(OR(J1209="",K1209=""),"",MAX(J1209,K1209))</f>
        <v/>
      </c>
      <c r="M1209" s="25">
        <f>IF(OR(J1209="",K1209=""),"",MIN(J1209,K1209))</f>
        <v/>
      </c>
      <c r="N1209" s="25">
        <f>IF(L1209="","",L1209-M1209)</f>
        <v/>
      </c>
      <c r="O1209" s="26" t="n"/>
      <c r="P1209" s="25">
        <f>IF(N1209="","",ROUND(N1209*N(O1209)/100,0))</f>
        <v/>
      </c>
      <c r="Q1209" s="25">
        <f>IF(N1209="","",N1209-P1209)</f>
        <v/>
      </c>
      <c r="R1209" s="27" t="n"/>
      <c r="S1209" s="28">
        <f>IF(OR(Q1209="",R1209=""),"",Q1209*R1209)</f>
        <v/>
      </c>
      <c r="T1209" s="20" t="n"/>
      <c r="U1209" s="20" t="n"/>
    </row>
    <row r="1210">
      <c r="A1210" s="20" t="n"/>
      <c r="B1210" s="21" t="n"/>
      <c r="C1210" s="22" t="n"/>
      <c r="D1210" s="22" t="n"/>
      <c r="E1210" s="20" t="n"/>
      <c r="F1210" s="23">
        <f>IF(E1210="","",IFERROR(INDEX(Listeler!$E$2:$E$300,MATCH(E1210,Listeler!$D$2:$D$300,0)),""))</f>
        <v/>
      </c>
      <c r="G1210" s="20" t="n"/>
      <c r="H1210" s="20" t="n"/>
      <c r="I1210" s="20" t="n"/>
      <c r="J1210" s="24" t="n"/>
      <c r="K1210" s="24" t="n"/>
      <c r="L1210" s="25">
        <f>IF(OR(J1210="",K1210=""),"",MAX(J1210,K1210))</f>
        <v/>
      </c>
      <c r="M1210" s="25">
        <f>IF(OR(J1210="",K1210=""),"",MIN(J1210,K1210))</f>
        <v/>
      </c>
      <c r="N1210" s="25">
        <f>IF(L1210="","",L1210-M1210)</f>
        <v/>
      </c>
      <c r="O1210" s="26" t="n"/>
      <c r="P1210" s="25">
        <f>IF(N1210="","",ROUND(N1210*N(O1210)/100,0))</f>
        <v/>
      </c>
      <c r="Q1210" s="25">
        <f>IF(N1210="","",N1210-P1210)</f>
        <v/>
      </c>
      <c r="R1210" s="27" t="n"/>
      <c r="S1210" s="28">
        <f>IF(OR(Q1210="",R1210=""),"",Q1210*R1210)</f>
        <v/>
      </c>
      <c r="T1210" s="20" t="n"/>
      <c r="U1210" s="20" t="n"/>
    </row>
    <row r="1211">
      <c r="A1211" s="20" t="n"/>
      <c r="B1211" s="21" t="n"/>
      <c r="C1211" s="22" t="n"/>
      <c r="D1211" s="22" t="n"/>
      <c r="E1211" s="20" t="n"/>
      <c r="F1211" s="23">
        <f>IF(E1211="","",IFERROR(INDEX(Listeler!$E$2:$E$300,MATCH(E1211,Listeler!$D$2:$D$300,0)),""))</f>
        <v/>
      </c>
      <c r="G1211" s="20" t="n"/>
      <c r="H1211" s="20" t="n"/>
      <c r="I1211" s="20" t="n"/>
      <c r="J1211" s="24" t="n"/>
      <c r="K1211" s="24" t="n"/>
      <c r="L1211" s="25">
        <f>IF(OR(J1211="",K1211=""),"",MAX(J1211,K1211))</f>
        <v/>
      </c>
      <c r="M1211" s="25">
        <f>IF(OR(J1211="",K1211=""),"",MIN(J1211,K1211))</f>
        <v/>
      </c>
      <c r="N1211" s="25">
        <f>IF(L1211="","",L1211-M1211)</f>
        <v/>
      </c>
      <c r="O1211" s="26" t="n"/>
      <c r="P1211" s="25">
        <f>IF(N1211="","",ROUND(N1211*N(O1211)/100,0))</f>
        <v/>
      </c>
      <c r="Q1211" s="25">
        <f>IF(N1211="","",N1211-P1211)</f>
        <v/>
      </c>
      <c r="R1211" s="27" t="n"/>
      <c r="S1211" s="28">
        <f>IF(OR(Q1211="",R1211=""),"",Q1211*R1211)</f>
        <v/>
      </c>
      <c r="T1211" s="20" t="n"/>
      <c r="U1211" s="20" t="n"/>
    </row>
    <row r="1212">
      <c r="A1212" s="20" t="n"/>
      <c r="B1212" s="21" t="n"/>
      <c r="C1212" s="22" t="n"/>
      <c r="D1212" s="22" t="n"/>
      <c r="E1212" s="20" t="n"/>
      <c r="F1212" s="23">
        <f>IF(E1212="","",IFERROR(INDEX(Listeler!$E$2:$E$300,MATCH(E1212,Listeler!$D$2:$D$300,0)),""))</f>
        <v/>
      </c>
      <c r="G1212" s="20" t="n"/>
      <c r="H1212" s="20" t="n"/>
      <c r="I1212" s="20" t="n"/>
      <c r="J1212" s="24" t="n"/>
      <c r="K1212" s="24" t="n"/>
      <c r="L1212" s="25">
        <f>IF(OR(J1212="",K1212=""),"",MAX(J1212,K1212))</f>
        <v/>
      </c>
      <c r="M1212" s="25">
        <f>IF(OR(J1212="",K1212=""),"",MIN(J1212,K1212))</f>
        <v/>
      </c>
      <c r="N1212" s="25">
        <f>IF(L1212="","",L1212-M1212)</f>
        <v/>
      </c>
      <c r="O1212" s="26" t="n"/>
      <c r="P1212" s="25">
        <f>IF(N1212="","",ROUND(N1212*N(O1212)/100,0))</f>
        <v/>
      </c>
      <c r="Q1212" s="25">
        <f>IF(N1212="","",N1212-P1212)</f>
        <v/>
      </c>
      <c r="R1212" s="27" t="n"/>
      <c r="S1212" s="28">
        <f>IF(OR(Q1212="",R1212=""),"",Q1212*R1212)</f>
        <v/>
      </c>
      <c r="T1212" s="20" t="n"/>
      <c r="U1212" s="20" t="n"/>
    </row>
    <row r="1213">
      <c r="A1213" s="20" t="n"/>
      <c r="B1213" s="21" t="n"/>
      <c r="C1213" s="22" t="n"/>
      <c r="D1213" s="22" t="n"/>
      <c r="E1213" s="20" t="n"/>
      <c r="F1213" s="23">
        <f>IF(E1213="","",IFERROR(INDEX(Listeler!$E$2:$E$300,MATCH(E1213,Listeler!$D$2:$D$300,0)),""))</f>
        <v/>
      </c>
      <c r="G1213" s="20" t="n"/>
      <c r="H1213" s="20" t="n"/>
      <c r="I1213" s="20" t="n"/>
      <c r="J1213" s="24" t="n"/>
      <c r="K1213" s="24" t="n"/>
      <c r="L1213" s="25">
        <f>IF(OR(J1213="",K1213=""),"",MAX(J1213,K1213))</f>
        <v/>
      </c>
      <c r="M1213" s="25">
        <f>IF(OR(J1213="",K1213=""),"",MIN(J1213,K1213))</f>
        <v/>
      </c>
      <c r="N1213" s="25">
        <f>IF(L1213="","",L1213-M1213)</f>
        <v/>
      </c>
      <c r="O1213" s="26" t="n"/>
      <c r="P1213" s="25">
        <f>IF(N1213="","",ROUND(N1213*N(O1213)/100,0))</f>
        <v/>
      </c>
      <c r="Q1213" s="25">
        <f>IF(N1213="","",N1213-P1213)</f>
        <v/>
      </c>
      <c r="R1213" s="27" t="n"/>
      <c r="S1213" s="28">
        <f>IF(OR(Q1213="",R1213=""),"",Q1213*R1213)</f>
        <v/>
      </c>
      <c r="T1213" s="20" t="n"/>
      <c r="U1213" s="20" t="n"/>
    </row>
    <row r="1214">
      <c r="A1214" s="20" t="n"/>
      <c r="B1214" s="21" t="n"/>
      <c r="C1214" s="22" t="n"/>
      <c r="D1214" s="22" t="n"/>
      <c r="E1214" s="20" t="n"/>
      <c r="F1214" s="23">
        <f>IF(E1214="","",IFERROR(INDEX(Listeler!$E$2:$E$300,MATCH(E1214,Listeler!$D$2:$D$300,0)),""))</f>
        <v/>
      </c>
      <c r="G1214" s="20" t="n"/>
      <c r="H1214" s="20" t="n"/>
      <c r="I1214" s="20" t="n"/>
      <c r="J1214" s="24" t="n"/>
      <c r="K1214" s="24" t="n"/>
      <c r="L1214" s="25">
        <f>IF(OR(J1214="",K1214=""),"",MAX(J1214,K1214))</f>
        <v/>
      </c>
      <c r="M1214" s="25">
        <f>IF(OR(J1214="",K1214=""),"",MIN(J1214,K1214))</f>
        <v/>
      </c>
      <c r="N1214" s="25">
        <f>IF(L1214="","",L1214-M1214)</f>
        <v/>
      </c>
      <c r="O1214" s="26" t="n"/>
      <c r="P1214" s="25">
        <f>IF(N1214="","",ROUND(N1214*N(O1214)/100,0))</f>
        <v/>
      </c>
      <c r="Q1214" s="25">
        <f>IF(N1214="","",N1214-P1214)</f>
        <v/>
      </c>
      <c r="R1214" s="27" t="n"/>
      <c r="S1214" s="28">
        <f>IF(OR(Q1214="",R1214=""),"",Q1214*R1214)</f>
        <v/>
      </c>
      <c r="T1214" s="20" t="n"/>
      <c r="U1214" s="20" t="n"/>
    </row>
    <row r="1215">
      <c r="A1215" s="20" t="n"/>
      <c r="B1215" s="21" t="n"/>
      <c r="C1215" s="22" t="n"/>
      <c r="D1215" s="22" t="n"/>
      <c r="E1215" s="20" t="n"/>
      <c r="F1215" s="23">
        <f>IF(E1215="","",IFERROR(INDEX(Listeler!$E$2:$E$300,MATCH(E1215,Listeler!$D$2:$D$300,0)),""))</f>
        <v/>
      </c>
      <c r="G1215" s="20" t="n"/>
      <c r="H1215" s="20" t="n"/>
      <c r="I1215" s="20" t="n"/>
      <c r="J1215" s="24" t="n"/>
      <c r="K1215" s="24" t="n"/>
      <c r="L1215" s="25">
        <f>IF(OR(J1215="",K1215=""),"",MAX(J1215,K1215))</f>
        <v/>
      </c>
      <c r="M1215" s="25">
        <f>IF(OR(J1215="",K1215=""),"",MIN(J1215,K1215))</f>
        <v/>
      </c>
      <c r="N1215" s="25">
        <f>IF(L1215="","",L1215-M1215)</f>
        <v/>
      </c>
      <c r="O1215" s="26" t="n"/>
      <c r="P1215" s="25">
        <f>IF(N1215="","",ROUND(N1215*N(O1215)/100,0))</f>
        <v/>
      </c>
      <c r="Q1215" s="25">
        <f>IF(N1215="","",N1215-P1215)</f>
        <v/>
      </c>
      <c r="R1215" s="27" t="n"/>
      <c r="S1215" s="28">
        <f>IF(OR(Q1215="",R1215=""),"",Q1215*R1215)</f>
        <v/>
      </c>
      <c r="T1215" s="20" t="n"/>
      <c r="U1215" s="20" t="n"/>
    </row>
    <row r="1216">
      <c r="A1216" s="20" t="n"/>
      <c r="B1216" s="21" t="n"/>
      <c r="C1216" s="22" t="n"/>
      <c r="D1216" s="22" t="n"/>
      <c r="E1216" s="20" t="n"/>
      <c r="F1216" s="23">
        <f>IF(E1216="","",IFERROR(INDEX(Listeler!$E$2:$E$300,MATCH(E1216,Listeler!$D$2:$D$300,0)),""))</f>
        <v/>
      </c>
      <c r="G1216" s="20" t="n"/>
      <c r="H1216" s="20" t="n"/>
      <c r="I1216" s="20" t="n"/>
      <c r="J1216" s="24" t="n"/>
      <c r="K1216" s="24" t="n"/>
      <c r="L1216" s="25">
        <f>IF(OR(J1216="",K1216=""),"",MAX(J1216,K1216))</f>
        <v/>
      </c>
      <c r="M1216" s="25">
        <f>IF(OR(J1216="",K1216=""),"",MIN(J1216,K1216))</f>
        <v/>
      </c>
      <c r="N1216" s="25">
        <f>IF(L1216="","",L1216-M1216)</f>
        <v/>
      </c>
      <c r="O1216" s="26" t="n"/>
      <c r="P1216" s="25">
        <f>IF(N1216="","",ROUND(N1216*N(O1216)/100,0))</f>
        <v/>
      </c>
      <c r="Q1216" s="25">
        <f>IF(N1216="","",N1216-P1216)</f>
        <v/>
      </c>
      <c r="R1216" s="27" t="n"/>
      <c r="S1216" s="28">
        <f>IF(OR(Q1216="",R1216=""),"",Q1216*R1216)</f>
        <v/>
      </c>
      <c r="T1216" s="20" t="n"/>
      <c r="U1216" s="20" t="n"/>
    </row>
    <row r="1217">
      <c r="A1217" s="20" t="n"/>
      <c r="B1217" s="21" t="n"/>
      <c r="C1217" s="22" t="n"/>
      <c r="D1217" s="22" t="n"/>
      <c r="E1217" s="20" t="n"/>
      <c r="F1217" s="23">
        <f>IF(E1217="","",IFERROR(INDEX(Listeler!$E$2:$E$300,MATCH(E1217,Listeler!$D$2:$D$300,0)),""))</f>
        <v/>
      </c>
      <c r="G1217" s="20" t="n"/>
      <c r="H1217" s="20" t="n"/>
      <c r="I1217" s="20" t="n"/>
      <c r="J1217" s="24" t="n"/>
      <c r="K1217" s="24" t="n"/>
      <c r="L1217" s="25">
        <f>IF(OR(J1217="",K1217=""),"",MAX(J1217,K1217))</f>
        <v/>
      </c>
      <c r="M1217" s="25">
        <f>IF(OR(J1217="",K1217=""),"",MIN(J1217,K1217))</f>
        <v/>
      </c>
      <c r="N1217" s="25">
        <f>IF(L1217="","",L1217-M1217)</f>
        <v/>
      </c>
      <c r="O1217" s="26" t="n"/>
      <c r="P1217" s="25">
        <f>IF(N1217="","",ROUND(N1217*N(O1217)/100,0))</f>
        <v/>
      </c>
      <c r="Q1217" s="25">
        <f>IF(N1217="","",N1217-P1217)</f>
        <v/>
      </c>
      <c r="R1217" s="27" t="n"/>
      <c r="S1217" s="28">
        <f>IF(OR(Q1217="",R1217=""),"",Q1217*R1217)</f>
        <v/>
      </c>
      <c r="T1217" s="20" t="n"/>
      <c r="U1217" s="20" t="n"/>
    </row>
    <row r="1218">
      <c r="A1218" s="20" t="n"/>
      <c r="B1218" s="21" t="n"/>
      <c r="C1218" s="22" t="n"/>
      <c r="D1218" s="22" t="n"/>
      <c r="E1218" s="20" t="n"/>
      <c r="F1218" s="23">
        <f>IF(E1218="","",IFERROR(INDEX(Listeler!$E$2:$E$300,MATCH(E1218,Listeler!$D$2:$D$300,0)),""))</f>
        <v/>
      </c>
      <c r="G1218" s="20" t="n"/>
      <c r="H1218" s="20" t="n"/>
      <c r="I1218" s="20" t="n"/>
      <c r="J1218" s="24" t="n"/>
      <c r="K1218" s="24" t="n"/>
      <c r="L1218" s="25">
        <f>IF(OR(J1218="",K1218=""),"",MAX(J1218,K1218))</f>
        <v/>
      </c>
      <c r="M1218" s="25">
        <f>IF(OR(J1218="",K1218=""),"",MIN(J1218,K1218))</f>
        <v/>
      </c>
      <c r="N1218" s="25">
        <f>IF(L1218="","",L1218-M1218)</f>
        <v/>
      </c>
      <c r="O1218" s="26" t="n"/>
      <c r="P1218" s="25">
        <f>IF(N1218="","",ROUND(N1218*N(O1218)/100,0))</f>
        <v/>
      </c>
      <c r="Q1218" s="25">
        <f>IF(N1218="","",N1218-P1218)</f>
        <v/>
      </c>
      <c r="R1218" s="27" t="n"/>
      <c r="S1218" s="28">
        <f>IF(OR(Q1218="",R1218=""),"",Q1218*R1218)</f>
        <v/>
      </c>
      <c r="T1218" s="20" t="n"/>
      <c r="U1218" s="20" t="n"/>
    </row>
    <row r="1219">
      <c r="A1219" s="20" t="n"/>
      <c r="B1219" s="21" t="n"/>
      <c r="C1219" s="22" t="n"/>
      <c r="D1219" s="22" t="n"/>
      <c r="E1219" s="20" t="n"/>
      <c r="F1219" s="23">
        <f>IF(E1219="","",IFERROR(INDEX(Listeler!$E$2:$E$300,MATCH(E1219,Listeler!$D$2:$D$300,0)),""))</f>
        <v/>
      </c>
      <c r="G1219" s="20" t="n"/>
      <c r="H1219" s="20" t="n"/>
      <c r="I1219" s="20" t="n"/>
      <c r="J1219" s="24" t="n"/>
      <c r="K1219" s="24" t="n"/>
      <c r="L1219" s="25">
        <f>IF(OR(J1219="",K1219=""),"",MAX(J1219,K1219))</f>
        <v/>
      </c>
      <c r="M1219" s="25">
        <f>IF(OR(J1219="",K1219=""),"",MIN(J1219,K1219))</f>
        <v/>
      </c>
      <c r="N1219" s="25">
        <f>IF(L1219="","",L1219-M1219)</f>
        <v/>
      </c>
      <c r="O1219" s="26" t="n"/>
      <c r="P1219" s="25">
        <f>IF(N1219="","",ROUND(N1219*N(O1219)/100,0))</f>
        <v/>
      </c>
      <c r="Q1219" s="25">
        <f>IF(N1219="","",N1219-P1219)</f>
        <v/>
      </c>
      <c r="R1219" s="27" t="n"/>
      <c r="S1219" s="28">
        <f>IF(OR(Q1219="",R1219=""),"",Q1219*R1219)</f>
        <v/>
      </c>
      <c r="T1219" s="20" t="n"/>
      <c r="U1219" s="20" t="n"/>
    </row>
    <row r="1220">
      <c r="A1220" s="20" t="n"/>
      <c r="B1220" s="21" t="n"/>
      <c r="C1220" s="22" t="n"/>
      <c r="D1220" s="22" t="n"/>
      <c r="E1220" s="20" t="n"/>
      <c r="F1220" s="23">
        <f>IF(E1220="","",IFERROR(INDEX(Listeler!$E$2:$E$300,MATCH(E1220,Listeler!$D$2:$D$300,0)),""))</f>
        <v/>
      </c>
      <c r="G1220" s="20" t="n"/>
      <c r="H1220" s="20" t="n"/>
      <c r="I1220" s="20" t="n"/>
      <c r="J1220" s="24" t="n"/>
      <c r="K1220" s="24" t="n"/>
      <c r="L1220" s="25">
        <f>IF(OR(J1220="",K1220=""),"",MAX(J1220,K1220))</f>
        <v/>
      </c>
      <c r="M1220" s="25">
        <f>IF(OR(J1220="",K1220=""),"",MIN(J1220,K1220))</f>
        <v/>
      </c>
      <c r="N1220" s="25">
        <f>IF(L1220="","",L1220-M1220)</f>
        <v/>
      </c>
      <c r="O1220" s="26" t="n"/>
      <c r="P1220" s="25">
        <f>IF(N1220="","",ROUND(N1220*N(O1220)/100,0))</f>
        <v/>
      </c>
      <c r="Q1220" s="25">
        <f>IF(N1220="","",N1220-P1220)</f>
        <v/>
      </c>
      <c r="R1220" s="27" t="n"/>
      <c r="S1220" s="28">
        <f>IF(OR(Q1220="",R1220=""),"",Q1220*R1220)</f>
        <v/>
      </c>
      <c r="T1220" s="20" t="n"/>
      <c r="U1220" s="20" t="n"/>
    </row>
    <row r="1221">
      <c r="A1221" s="20" t="n"/>
      <c r="B1221" s="21" t="n"/>
      <c r="C1221" s="22" t="n"/>
      <c r="D1221" s="22" t="n"/>
      <c r="E1221" s="20" t="n"/>
      <c r="F1221" s="23">
        <f>IF(E1221="","",IFERROR(INDEX(Listeler!$E$2:$E$300,MATCH(E1221,Listeler!$D$2:$D$300,0)),""))</f>
        <v/>
      </c>
      <c r="G1221" s="20" t="n"/>
      <c r="H1221" s="20" t="n"/>
      <c r="I1221" s="20" t="n"/>
      <c r="J1221" s="24" t="n"/>
      <c r="K1221" s="24" t="n"/>
      <c r="L1221" s="25">
        <f>IF(OR(J1221="",K1221=""),"",MAX(J1221,K1221))</f>
        <v/>
      </c>
      <c r="M1221" s="25">
        <f>IF(OR(J1221="",K1221=""),"",MIN(J1221,K1221))</f>
        <v/>
      </c>
      <c r="N1221" s="25">
        <f>IF(L1221="","",L1221-M1221)</f>
        <v/>
      </c>
      <c r="O1221" s="26" t="n"/>
      <c r="P1221" s="25">
        <f>IF(N1221="","",ROUND(N1221*N(O1221)/100,0))</f>
        <v/>
      </c>
      <c r="Q1221" s="25">
        <f>IF(N1221="","",N1221-P1221)</f>
        <v/>
      </c>
      <c r="R1221" s="27" t="n"/>
      <c r="S1221" s="28">
        <f>IF(OR(Q1221="",R1221=""),"",Q1221*R1221)</f>
        <v/>
      </c>
      <c r="T1221" s="20" t="n"/>
      <c r="U1221" s="20" t="n"/>
    </row>
    <row r="1222">
      <c r="A1222" s="20" t="n"/>
      <c r="B1222" s="21" t="n"/>
      <c r="C1222" s="22" t="n"/>
      <c r="D1222" s="22" t="n"/>
      <c r="E1222" s="20" t="n"/>
      <c r="F1222" s="23">
        <f>IF(E1222="","",IFERROR(INDEX(Listeler!$E$2:$E$300,MATCH(E1222,Listeler!$D$2:$D$300,0)),""))</f>
        <v/>
      </c>
      <c r="G1222" s="20" t="n"/>
      <c r="H1222" s="20" t="n"/>
      <c r="I1222" s="20" t="n"/>
      <c r="J1222" s="24" t="n"/>
      <c r="K1222" s="24" t="n"/>
      <c r="L1222" s="25">
        <f>IF(OR(J1222="",K1222=""),"",MAX(J1222,K1222))</f>
        <v/>
      </c>
      <c r="M1222" s="25">
        <f>IF(OR(J1222="",K1222=""),"",MIN(J1222,K1222))</f>
        <v/>
      </c>
      <c r="N1222" s="25">
        <f>IF(L1222="","",L1222-M1222)</f>
        <v/>
      </c>
      <c r="O1222" s="26" t="n"/>
      <c r="P1222" s="25">
        <f>IF(N1222="","",ROUND(N1222*N(O1222)/100,0))</f>
        <v/>
      </c>
      <c r="Q1222" s="25">
        <f>IF(N1222="","",N1222-P1222)</f>
        <v/>
      </c>
      <c r="R1222" s="27" t="n"/>
      <c r="S1222" s="28">
        <f>IF(OR(Q1222="",R1222=""),"",Q1222*R1222)</f>
        <v/>
      </c>
      <c r="T1222" s="20" t="n"/>
      <c r="U1222" s="20" t="n"/>
    </row>
    <row r="1223">
      <c r="A1223" s="20" t="n"/>
      <c r="B1223" s="21" t="n"/>
      <c r="C1223" s="22" t="n"/>
      <c r="D1223" s="22" t="n"/>
      <c r="E1223" s="20" t="n"/>
      <c r="F1223" s="23">
        <f>IF(E1223="","",IFERROR(INDEX(Listeler!$E$2:$E$300,MATCH(E1223,Listeler!$D$2:$D$300,0)),""))</f>
        <v/>
      </c>
      <c r="G1223" s="20" t="n"/>
      <c r="H1223" s="20" t="n"/>
      <c r="I1223" s="20" t="n"/>
      <c r="J1223" s="24" t="n"/>
      <c r="K1223" s="24" t="n"/>
      <c r="L1223" s="25">
        <f>IF(OR(J1223="",K1223=""),"",MAX(J1223,K1223))</f>
        <v/>
      </c>
      <c r="M1223" s="25">
        <f>IF(OR(J1223="",K1223=""),"",MIN(J1223,K1223))</f>
        <v/>
      </c>
      <c r="N1223" s="25">
        <f>IF(L1223="","",L1223-M1223)</f>
        <v/>
      </c>
      <c r="O1223" s="26" t="n"/>
      <c r="P1223" s="25">
        <f>IF(N1223="","",ROUND(N1223*N(O1223)/100,0))</f>
        <v/>
      </c>
      <c r="Q1223" s="25">
        <f>IF(N1223="","",N1223-P1223)</f>
        <v/>
      </c>
      <c r="R1223" s="27" t="n"/>
      <c r="S1223" s="28">
        <f>IF(OR(Q1223="",R1223=""),"",Q1223*R1223)</f>
        <v/>
      </c>
      <c r="T1223" s="20" t="n"/>
      <c r="U1223" s="20" t="n"/>
    </row>
    <row r="1224">
      <c r="A1224" s="20" t="n"/>
      <c r="B1224" s="21" t="n"/>
      <c r="C1224" s="22" t="n"/>
      <c r="D1224" s="22" t="n"/>
      <c r="E1224" s="20" t="n"/>
      <c r="F1224" s="23">
        <f>IF(E1224="","",IFERROR(INDEX(Listeler!$E$2:$E$300,MATCH(E1224,Listeler!$D$2:$D$300,0)),""))</f>
        <v/>
      </c>
      <c r="G1224" s="20" t="n"/>
      <c r="H1224" s="20" t="n"/>
      <c r="I1224" s="20" t="n"/>
      <c r="J1224" s="24" t="n"/>
      <c r="K1224" s="24" t="n"/>
      <c r="L1224" s="25">
        <f>IF(OR(J1224="",K1224=""),"",MAX(J1224,K1224))</f>
        <v/>
      </c>
      <c r="M1224" s="25">
        <f>IF(OR(J1224="",K1224=""),"",MIN(J1224,K1224))</f>
        <v/>
      </c>
      <c r="N1224" s="25">
        <f>IF(L1224="","",L1224-M1224)</f>
        <v/>
      </c>
      <c r="O1224" s="26" t="n"/>
      <c r="P1224" s="25">
        <f>IF(N1224="","",ROUND(N1224*N(O1224)/100,0))</f>
        <v/>
      </c>
      <c r="Q1224" s="25">
        <f>IF(N1224="","",N1224-P1224)</f>
        <v/>
      </c>
      <c r="R1224" s="27" t="n"/>
      <c r="S1224" s="28">
        <f>IF(OR(Q1224="",R1224=""),"",Q1224*R1224)</f>
        <v/>
      </c>
      <c r="T1224" s="20" t="n"/>
      <c r="U1224" s="20" t="n"/>
    </row>
    <row r="1225">
      <c r="A1225" s="20" t="n"/>
      <c r="B1225" s="21" t="n"/>
      <c r="C1225" s="22" t="n"/>
      <c r="D1225" s="22" t="n"/>
      <c r="E1225" s="20" t="n"/>
      <c r="F1225" s="23">
        <f>IF(E1225="","",IFERROR(INDEX(Listeler!$E$2:$E$300,MATCH(E1225,Listeler!$D$2:$D$300,0)),""))</f>
        <v/>
      </c>
      <c r="G1225" s="20" t="n"/>
      <c r="H1225" s="20" t="n"/>
      <c r="I1225" s="20" t="n"/>
      <c r="J1225" s="24" t="n"/>
      <c r="K1225" s="24" t="n"/>
      <c r="L1225" s="25">
        <f>IF(OR(J1225="",K1225=""),"",MAX(J1225,K1225))</f>
        <v/>
      </c>
      <c r="M1225" s="25">
        <f>IF(OR(J1225="",K1225=""),"",MIN(J1225,K1225))</f>
        <v/>
      </c>
      <c r="N1225" s="25">
        <f>IF(L1225="","",L1225-M1225)</f>
        <v/>
      </c>
      <c r="O1225" s="26" t="n"/>
      <c r="P1225" s="25">
        <f>IF(N1225="","",ROUND(N1225*N(O1225)/100,0))</f>
        <v/>
      </c>
      <c r="Q1225" s="25">
        <f>IF(N1225="","",N1225-P1225)</f>
        <v/>
      </c>
      <c r="R1225" s="27" t="n"/>
      <c r="S1225" s="28">
        <f>IF(OR(Q1225="",R1225=""),"",Q1225*R1225)</f>
        <v/>
      </c>
      <c r="T1225" s="20" t="n"/>
      <c r="U1225" s="20" t="n"/>
    </row>
    <row r="1226">
      <c r="A1226" s="20" t="n"/>
      <c r="B1226" s="21" t="n"/>
      <c r="C1226" s="22" t="n"/>
      <c r="D1226" s="22" t="n"/>
      <c r="E1226" s="20" t="n"/>
      <c r="F1226" s="23">
        <f>IF(E1226="","",IFERROR(INDEX(Listeler!$E$2:$E$300,MATCH(E1226,Listeler!$D$2:$D$300,0)),""))</f>
        <v/>
      </c>
      <c r="G1226" s="20" t="n"/>
      <c r="H1226" s="20" t="n"/>
      <c r="I1226" s="20" t="n"/>
      <c r="J1226" s="24" t="n"/>
      <c r="K1226" s="24" t="n"/>
      <c r="L1226" s="25">
        <f>IF(OR(J1226="",K1226=""),"",MAX(J1226,K1226))</f>
        <v/>
      </c>
      <c r="M1226" s="25">
        <f>IF(OR(J1226="",K1226=""),"",MIN(J1226,K1226))</f>
        <v/>
      </c>
      <c r="N1226" s="25">
        <f>IF(L1226="","",L1226-M1226)</f>
        <v/>
      </c>
      <c r="O1226" s="26" t="n"/>
      <c r="P1226" s="25">
        <f>IF(N1226="","",ROUND(N1226*N(O1226)/100,0))</f>
        <v/>
      </c>
      <c r="Q1226" s="25">
        <f>IF(N1226="","",N1226-P1226)</f>
        <v/>
      </c>
      <c r="R1226" s="27" t="n"/>
      <c r="S1226" s="28">
        <f>IF(OR(Q1226="",R1226=""),"",Q1226*R1226)</f>
        <v/>
      </c>
      <c r="T1226" s="20" t="n"/>
      <c r="U1226" s="20" t="n"/>
    </row>
    <row r="1227">
      <c r="A1227" s="20" t="n"/>
      <c r="B1227" s="21" t="n"/>
      <c r="C1227" s="22" t="n"/>
      <c r="D1227" s="22" t="n"/>
      <c r="E1227" s="20" t="n"/>
      <c r="F1227" s="23">
        <f>IF(E1227="","",IFERROR(INDEX(Listeler!$E$2:$E$300,MATCH(E1227,Listeler!$D$2:$D$300,0)),""))</f>
        <v/>
      </c>
      <c r="G1227" s="20" t="n"/>
      <c r="H1227" s="20" t="n"/>
      <c r="I1227" s="20" t="n"/>
      <c r="J1227" s="24" t="n"/>
      <c r="K1227" s="24" t="n"/>
      <c r="L1227" s="25">
        <f>IF(OR(J1227="",K1227=""),"",MAX(J1227,K1227))</f>
        <v/>
      </c>
      <c r="M1227" s="25">
        <f>IF(OR(J1227="",K1227=""),"",MIN(J1227,K1227))</f>
        <v/>
      </c>
      <c r="N1227" s="25">
        <f>IF(L1227="","",L1227-M1227)</f>
        <v/>
      </c>
      <c r="O1227" s="26" t="n"/>
      <c r="P1227" s="25">
        <f>IF(N1227="","",ROUND(N1227*N(O1227)/100,0))</f>
        <v/>
      </c>
      <c r="Q1227" s="25">
        <f>IF(N1227="","",N1227-P1227)</f>
        <v/>
      </c>
      <c r="R1227" s="27" t="n"/>
      <c r="S1227" s="28">
        <f>IF(OR(Q1227="",R1227=""),"",Q1227*R1227)</f>
        <v/>
      </c>
      <c r="T1227" s="20" t="n"/>
      <c r="U1227" s="20" t="n"/>
    </row>
    <row r="1228">
      <c r="A1228" s="20" t="n"/>
      <c r="B1228" s="21" t="n"/>
      <c r="C1228" s="22" t="n"/>
      <c r="D1228" s="22" t="n"/>
      <c r="E1228" s="20" t="n"/>
      <c r="F1228" s="23">
        <f>IF(E1228="","",IFERROR(INDEX(Listeler!$E$2:$E$300,MATCH(E1228,Listeler!$D$2:$D$300,0)),""))</f>
        <v/>
      </c>
      <c r="G1228" s="20" t="n"/>
      <c r="H1228" s="20" t="n"/>
      <c r="I1228" s="20" t="n"/>
      <c r="J1228" s="24" t="n"/>
      <c r="K1228" s="24" t="n"/>
      <c r="L1228" s="25">
        <f>IF(OR(J1228="",K1228=""),"",MAX(J1228,K1228))</f>
        <v/>
      </c>
      <c r="M1228" s="25">
        <f>IF(OR(J1228="",K1228=""),"",MIN(J1228,K1228))</f>
        <v/>
      </c>
      <c r="N1228" s="25">
        <f>IF(L1228="","",L1228-M1228)</f>
        <v/>
      </c>
      <c r="O1228" s="26" t="n"/>
      <c r="P1228" s="25">
        <f>IF(N1228="","",ROUND(N1228*N(O1228)/100,0))</f>
        <v/>
      </c>
      <c r="Q1228" s="25">
        <f>IF(N1228="","",N1228-P1228)</f>
        <v/>
      </c>
      <c r="R1228" s="27" t="n"/>
      <c r="S1228" s="28">
        <f>IF(OR(Q1228="",R1228=""),"",Q1228*R1228)</f>
        <v/>
      </c>
      <c r="T1228" s="20" t="n"/>
      <c r="U1228" s="20" t="n"/>
    </row>
    <row r="1229">
      <c r="A1229" s="20" t="n"/>
      <c r="B1229" s="21" t="n"/>
      <c r="C1229" s="22" t="n"/>
      <c r="D1229" s="22" t="n"/>
      <c r="E1229" s="20" t="n"/>
      <c r="F1229" s="23">
        <f>IF(E1229="","",IFERROR(INDEX(Listeler!$E$2:$E$300,MATCH(E1229,Listeler!$D$2:$D$300,0)),""))</f>
        <v/>
      </c>
      <c r="G1229" s="20" t="n"/>
      <c r="H1229" s="20" t="n"/>
      <c r="I1229" s="20" t="n"/>
      <c r="J1229" s="24" t="n"/>
      <c r="K1229" s="24" t="n"/>
      <c r="L1229" s="25">
        <f>IF(OR(J1229="",K1229=""),"",MAX(J1229,K1229))</f>
        <v/>
      </c>
      <c r="M1229" s="25">
        <f>IF(OR(J1229="",K1229=""),"",MIN(J1229,K1229))</f>
        <v/>
      </c>
      <c r="N1229" s="25">
        <f>IF(L1229="","",L1229-M1229)</f>
        <v/>
      </c>
      <c r="O1229" s="26" t="n"/>
      <c r="P1229" s="25">
        <f>IF(N1229="","",ROUND(N1229*N(O1229)/100,0))</f>
        <v/>
      </c>
      <c r="Q1229" s="25">
        <f>IF(N1229="","",N1229-P1229)</f>
        <v/>
      </c>
      <c r="R1229" s="27" t="n"/>
      <c r="S1229" s="28">
        <f>IF(OR(Q1229="",R1229=""),"",Q1229*R1229)</f>
        <v/>
      </c>
      <c r="T1229" s="20" t="n"/>
      <c r="U1229" s="20" t="n"/>
    </row>
    <row r="1230">
      <c r="A1230" s="20" t="n"/>
      <c r="B1230" s="21" t="n"/>
      <c r="C1230" s="22" t="n"/>
      <c r="D1230" s="22" t="n"/>
      <c r="E1230" s="20" t="n"/>
      <c r="F1230" s="23">
        <f>IF(E1230="","",IFERROR(INDEX(Listeler!$E$2:$E$300,MATCH(E1230,Listeler!$D$2:$D$300,0)),""))</f>
        <v/>
      </c>
      <c r="G1230" s="20" t="n"/>
      <c r="H1230" s="20" t="n"/>
      <c r="I1230" s="20" t="n"/>
      <c r="J1230" s="24" t="n"/>
      <c r="K1230" s="24" t="n"/>
      <c r="L1230" s="25">
        <f>IF(OR(J1230="",K1230=""),"",MAX(J1230,K1230))</f>
        <v/>
      </c>
      <c r="M1230" s="25">
        <f>IF(OR(J1230="",K1230=""),"",MIN(J1230,K1230))</f>
        <v/>
      </c>
      <c r="N1230" s="25">
        <f>IF(L1230="","",L1230-M1230)</f>
        <v/>
      </c>
      <c r="O1230" s="26" t="n"/>
      <c r="P1230" s="25">
        <f>IF(N1230="","",ROUND(N1230*N(O1230)/100,0))</f>
        <v/>
      </c>
      <c r="Q1230" s="25">
        <f>IF(N1230="","",N1230-P1230)</f>
        <v/>
      </c>
      <c r="R1230" s="27" t="n"/>
      <c r="S1230" s="28">
        <f>IF(OR(Q1230="",R1230=""),"",Q1230*R1230)</f>
        <v/>
      </c>
      <c r="T1230" s="20" t="n"/>
      <c r="U1230" s="20" t="n"/>
    </row>
    <row r="1231">
      <c r="A1231" s="20" t="n"/>
      <c r="B1231" s="21" t="n"/>
      <c r="C1231" s="22" t="n"/>
      <c r="D1231" s="22" t="n"/>
      <c r="E1231" s="20" t="n"/>
      <c r="F1231" s="23">
        <f>IF(E1231="","",IFERROR(INDEX(Listeler!$E$2:$E$300,MATCH(E1231,Listeler!$D$2:$D$300,0)),""))</f>
        <v/>
      </c>
      <c r="G1231" s="20" t="n"/>
      <c r="H1231" s="20" t="n"/>
      <c r="I1231" s="20" t="n"/>
      <c r="J1231" s="24" t="n"/>
      <c r="K1231" s="24" t="n"/>
      <c r="L1231" s="25">
        <f>IF(OR(J1231="",K1231=""),"",MAX(J1231,K1231))</f>
        <v/>
      </c>
      <c r="M1231" s="25">
        <f>IF(OR(J1231="",K1231=""),"",MIN(J1231,K1231))</f>
        <v/>
      </c>
      <c r="N1231" s="25">
        <f>IF(L1231="","",L1231-M1231)</f>
        <v/>
      </c>
      <c r="O1231" s="26" t="n"/>
      <c r="P1231" s="25">
        <f>IF(N1231="","",ROUND(N1231*N(O1231)/100,0))</f>
        <v/>
      </c>
      <c r="Q1231" s="25">
        <f>IF(N1231="","",N1231-P1231)</f>
        <v/>
      </c>
      <c r="R1231" s="27" t="n"/>
      <c r="S1231" s="28">
        <f>IF(OR(Q1231="",R1231=""),"",Q1231*R1231)</f>
        <v/>
      </c>
      <c r="T1231" s="20" t="n"/>
      <c r="U1231" s="20" t="n"/>
    </row>
    <row r="1232">
      <c r="A1232" s="20" t="n"/>
      <c r="B1232" s="21" t="n"/>
      <c r="C1232" s="22" t="n"/>
      <c r="D1232" s="22" t="n"/>
      <c r="E1232" s="20" t="n"/>
      <c r="F1232" s="23">
        <f>IF(E1232="","",IFERROR(INDEX(Listeler!$E$2:$E$300,MATCH(E1232,Listeler!$D$2:$D$300,0)),""))</f>
        <v/>
      </c>
      <c r="G1232" s="20" t="n"/>
      <c r="H1232" s="20" t="n"/>
      <c r="I1232" s="20" t="n"/>
      <c r="J1232" s="24" t="n"/>
      <c r="K1232" s="24" t="n"/>
      <c r="L1232" s="25">
        <f>IF(OR(J1232="",K1232=""),"",MAX(J1232,K1232))</f>
        <v/>
      </c>
      <c r="M1232" s="25">
        <f>IF(OR(J1232="",K1232=""),"",MIN(J1232,K1232))</f>
        <v/>
      </c>
      <c r="N1232" s="25">
        <f>IF(L1232="","",L1232-M1232)</f>
        <v/>
      </c>
      <c r="O1232" s="26" t="n"/>
      <c r="P1232" s="25">
        <f>IF(N1232="","",ROUND(N1232*N(O1232)/100,0))</f>
        <v/>
      </c>
      <c r="Q1232" s="25">
        <f>IF(N1232="","",N1232-P1232)</f>
        <v/>
      </c>
      <c r="R1232" s="27" t="n"/>
      <c r="S1232" s="28">
        <f>IF(OR(Q1232="",R1232=""),"",Q1232*R1232)</f>
        <v/>
      </c>
      <c r="T1232" s="20" t="n"/>
      <c r="U1232" s="20" t="n"/>
    </row>
    <row r="1233">
      <c r="A1233" s="20" t="n"/>
      <c r="B1233" s="21" t="n"/>
      <c r="C1233" s="22" t="n"/>
      <c r="D1233" s="22" t="n"/>
      <c r="E1233" s="20" t="n"/>
      <c r="F1233" s="23">
        <f>IF(E1233="","",IFERROR(INDEX(Listeler!$E$2:$E$300,MATCH(E1233,Listeler!$D$2:$D$300,0)),""))</f>
        <v/>
      </c>
      <c r="G1233" s="20" t="n"/>
      <c r="H1233" s="20" t="n"/>
      <c r="I1233" s="20" t="n"/>
      <c r="J1233" s="24" t="n"/>
      <c r="K1233" s="24" t="n"/>
      <c r="L1233" s="25">
        <f>IF(OR(J1233="",K1233=""),"",MAX(J1233,K1233))</f>
        <v/>
      </c>
      <c r="M1233" s="25">
        <f>IF(OR(J1233="",K1233=""),"",MIN(J1233,K1233))</f>
        <v/>
      </c>
      <c r="N1233" s="25">
        <f>IF(L1233="","",L1233-M1233)</f>
        <v/>
      </c>
      <c r="O1233" s="26" t="n"/>
      <c r="P1233" s="25">
        <f>IF(N1233="","",ROUND(N1233*N(O1233)/100,0))</f>
        <v/>
      </c>
      <c r="Q1233" s="25">
        <f>IF(N1233="","",N1233-P1233)</f>
        <v/>
      </c>
      <c r="R1233" s="27" t="n"/>
      <c r="S1233" s="28">
        <f>IF(OR(Q1233="",R1233=""),"",Q1233*R1233)</f>
        <v/>
      </c>
      <c r="T1233" s="20" t="n"/>
      <c r="U1233" s="20" t="n"/>
    </row>
    <row r="1234">
      <c r="A1234" s="20" t="n"/>
      <c r="B1234" s="21" t="n"/>
      <c r="C1234" s="22" t="n"/>
      <c r="D1234" s="22" t="n"/>
      <c r="E1234" s="20" t="n"/>
      <c r="F1234" s="23">
        <f>IF(E1234="","",IFERROR(INDEX(Listeler!$E$2:$E$300,MATCH(E1234,Listeler!$D$2:$D$300,0)),""))</f>
        <v/>
      </c>
      <c r="G1234" s="20" t="n"/>
      <c r="H1234" s="20" t="n"/>
      <c r="I1234" s="20" t="n"/>
      <c r="J1234" s="24" t="n"/>
      <c r="K1234" s="24" t="n"/>
      <c r="L1234" s="25">
        <f>IF(OR(J1234="",K1234=""),"",MAX(J1234,K1234))</f>
        <v/>
      </c>
      <c r="M1234" s="25">
        <f>IF(OR(J1234="",K1234=""),"",MIN(J1234,K1234))</f>
        <v/>
      </c>
      <c r="N1234" s="25">
        <f>IF(L1234="","",L1234-M1234)</f>
        <v/>
      </c>
      <c r="O1234" s="26" t="n"/>
      <c r="P1234" s="25">
        <f>IF(N1234="","",ROUND(N1234*N(O1234)/100,0))</f>
        <v/>
      </c>
      <c r="Q1234" s="25">
        <f>IF(N1234="","",N1234-P1234)</f>
        <v/>
      </c>
      <c r="R1234" s="27" t="n"/>
      <c r="S1234" s="28">
        <f>IF(OR(Q1234="",R1234=""),"",Q1234*R1234)</f>
        <v/>
      </c>
      <c r="T1234" s="20" t="n"/>
      <c r="U1234" s="20" t="n"/>
    </row>
    <row r="1235">
      <c r="A1235" s="20" t="n"/>
      <c r="B1235" s="21" t="n"/>
      <c r="C1235" s="22" t="n"/>
      <c r="D1235" s="22" t="n"/>
      <c r="E1235" s="20" t="n"/>
      <c r="F1235" s="23">
        <f>IF(E1235="","",IFERROR(INDEX(Listeler!$E$2:$E$300,MATCH(E1235,Listeler!$D$2:$D$300,0)),""))</f>
        <v/>
      </c>
      <c r="G1235" s="20" t="n"/>
      <c r="H1235" s="20" t="n"/>
      <c r="I1235" s="20" t="n"/>
      <c r="J1235" s="24" t="n"/>
      <c r="K1235" s="24" t="n"/>
      <c r="L1235" s="25">
        <f>IF(OR(J1235="",K1235=""),"",MAX(J1235,K1235))</f>
        <v/>
      </c>
      <c r="M1235" s="25">
        <f>IF(OR(J1235="",K1235=""),"",MIN(J1235,K1235))</f>
        <v/>
      </c>
      <c r="N1235" s="25">
        <f>IF(L1235="","",L1235-M1235)</f>
        <v/>
      </c>
      <c r="O1235" s="26" t="n"/>
      <c r="P1235" s="25">
        <f>IF(N1235="","",ROUND(N1235*N(O1235)/100,0))</f>
        <v/>
      </c>
      <c r="Q1235" s="25">
        <f>IF(N1235="","",N1235-P1235)</f>
        <v/>
      </c>
      <c r="R1235" s="27" t="n"/>
      <c r="S1235" s="28">
        <f>IF(OR(Q1235="",R1235=""),"",Q1235*R1235)</f>
        <v/>
      </c>
      <c r="T1235" s="20" t="n"/>
      <c r="U1235" s="20" t="n"/>
    </row>
    <row r="1236">
      <c r="A1236" s="20" t="n"/>
      <c r="B1236" s="21" t="n"/>
      <c r="C1236" s="22" t="n"/>
      <c r="D1236" s="22" t="n"/>
      <c r="E1236" s="20" t="n"/>
      <c r="F1236" s="23">
        <f>IF(E1236="","",IFERROR(INDEX(Listeler!$E$2:$E$300,MATCH(E1236,Listeler!$D$2:$D$300,0)),""))</f>
        <v/>
      </c>
      <c r="G1236" s="20" t="n"/>
      <c r="H1236" s="20" t="n"/>
      <c r="I1236" s="20" t="n"/>
      <c r="J1236" s="24" t="n"/>
      <c r="K1236" s="24" t="n"/>
      <c r="L1236" s="25">
        <f>IF(OR(J1236="",K1236=""),"",MAX(J1236,K1236))</f>
        <v/>
      </c>
      <c r="M1236" s="25">
        <f>IF(OR(J1236="",K1236=""),"",MIN(J1236,K1236))</f>
        <v/>
      </c>
      <c r="N1236" s="25">
        <f>IF(L1236="","",L1236-M1236)</f>
        <v/>
      </c>
      <c r="O1236" s="26" t="n"/>
      <c r="P1236" s="25">
        <f>IF(N1236="","",ROUND(N1236*N(O1236)/100,0))</f>
        <v/>
      </c>
      <c r="Q1236" s="25">
        <f>IF(N1236="","",N1236-P1236)</f>
        <v/>
      </c>
      <c r="R1236" s="27" t="n"/>
      <c r="S1236" s="28">
        <f>IF(OR(Q1236="",R1236=""),"",Q1236*R1236)</f>
        <v/>
      </c>
      <c r="T1236" s="20" t="n"/>
      <c r="U1236" s="20" t="n"/>
    </row>
    <row r="1237">
      <c r="A1237" s="20" t="n"/>
      <c r="B1237" s="21" t="n"/>
      <c r="C1237" s="22" t="n"/>
      <c r="D1237" s="22" t="n"/>
      <c r="E1237" s="20" t="n"/>
      <c r="F1237" s="23">
        <f>IF(E1237="","",IFERROR(INDEX(Listeler!$E$2:$E$300,MATCH(E1237,Listeler!$D$2:$D$300,0)),""))</f>
        <v/>
      </c>
      <c r="G1237" s="20" t="n"/>
      <c r="H1237" s="20" t="n"/>
      <c r="I1237" s="20" t="n"/>
      <c r="J1237" s="24" t="n"/>
      <c r="K1237" s="24" t="n"/>
      <c r="L1237" s="25">
        <f>IF(OR(J1237="",K1237=""),"",MAX(J1237,K1237))</f>
        <v/>
      </c>
      <c r="M1237" s="25">
        <f>IF(OR(J1237="",K1237=""),"",MIN(J1237,K1237))</f>
        <v/>
      </c>
      <c r="N1237" s="25">
        <f>IF(L1237="","",L1237-M1237)</f>
        <v/>
      </c>
      <c r="O1237" s="26" t="n"/>
      <c r="P1237" s="25">
        <f>IF(N1237="","",ROUND(N1237*N(O1237)/100,0))</f>
        <v/>
      </c>
      <c r="Q1237" s="25">
        <f>IF(N1237="","",N1237-P1237)</f>
        <v/>
      </c>
      <c r="R1237" s="27" t="n"/>
      <c r="S1237" s="28">
        <f>IF(OR(Q1237="",R1237=""),"",Q1237*R1237)</f>
        <v/>
      </c>
      <c r="T1237" s="20" t="n"/>
      <c r="U1237" s="20" t="n"/>
    </row>
    <row r="1238">
      <c r="A1238" s="20" t="n"/>
      <c r="B1238" s="21" t="n"/>
      <c r="C1238" s="22" t="n"/>
      <c r="D1238" s="22" t="n"/>
      <c r="E1238" s="20" t="n"/>
      <c r="F1238" s="23">
        <f>IF(E1238="","",IFERROR(INDEX(Listeler!$E$2:$E$300,MATCH(E1238,Listeler!$D$2:$D$300,0)),""))</f>
        <v/>
      </c>
      <c r="G1238" s="20" t="n"/>
      <c r="H1238" s="20" t="n"/>
      <c r="I1238" s="20" t="n"/>
      <c r="J1238" s="24" t="n"/>
      <c r="K1238" s="24" t="n"/>
      <c r="L1238" s="25">
        <f>IF(OR(J1238="",K1238=""),"",MAX(J1238,K1238))</f>
        <v/>
      </c>
      <c r="M1238" s="25">
        <f>IF(OR(J1238="",K1238=""),"",MIN(J1238,K1238))</f>
        <v/>
      </c>
      <c r="N1238" s="25">
        <f>IF(L1238="","",L1238-M1238)</f>
        <v/>
      </c>
      <c r="O1238" s="26" t="n"/>
      <c r="P1238" s="25">
        <f>IF(N1238="","",ROUND(N1238*N(O1238)/100,0))</f>
        <v/>
      </c>
      <c r="Q1238" s="25">
        <f>IF(N1238="","",N1238-P1238)</f>
        <v/>
      </c>
      <c r="R1238" s="27" t="n"/>
      <c r="S1238" s="28">
        <f>IF(OR(Q1238="",R1238=""),"",Q1238*R1238)</f>
        <v/>
      </c>
      <c r="T1238" s="20" t="n"/>
      <c r="U1238" s="20" t="n"/>
    </row>
    <row r="1239">
      <c r="A1239" s="20" t="n"/>
      <c r="B1239" s="21" t="n"/>
      <c r="C1239" s="22" t="n"/>
      <c r="D1239" s="22" t="n"/>
      <c r="E1239" s="20" t="n"/>
      <c r="F1239" s="23">
        <f>IF(E1239="","",IFERROR(INDEX(Listeler!$E$2:$E$300,MATCH(E1239,Listeler!$D$2:$D$300,0)),""))</f>
        <v/>
      </c>
      <c r="G1239" s="20" t="n"/>
      <c r="H1239" s="20" t="n"/>
      <c r="I1239" s="20" t="n"/>
      <c r="J1239" s="24" t="n"/>
      <c r="K1239" s="24" t="n"/>
      <c r="L1239" s="25">
        <f>IF(OR(J1239="",K1239=""),"",MAX(J1239,K1239))</f>
        <v/>
      </c>
      <c r="M1239" s="25">
        <f>IF(OR(J1239="",K1239=""),"",MIN(J1239,K1239))</f>
        <v/>
      </c>
      <c r="N1239" s="25">
        <f>IF(L1239="","",L1239-M1239)</f>
        <v/>
      </c>
      <c r="O1239" s="26" t="n"/>
      <c r="P1239" s="25">
        <f>IF(N1239="","",ROUND(N1239*N(O1239)/100,0))</f>
        <v/>
      </c>
      <c r="Q1239" s="25">
        <f>IF(N1239="","",N1239-P1239)</f>
        <v/>
      </c>
      <c r="R1239" s="27" t="n"/>
      <c r="S1239" s="28">
        <f>IF(OR(Q1239="",R1239=""),"",Q1239*R1239)</f>
        <v/>
      </c>
      <c r="T1239" s="20" t="n"/>
      <c r="U1239" s="20" t="n"/>
    </row>
    <row r="1240">
      <c r="A1240" s="20" t="n"/>
      <c r="B1240" s="21" t="n"/>
      <c r="C1240" s="22" t="n"/>
      <c r="D1240" s="22" t="n"/>
      <c r="E1240" s="20" t="n"/>
      <c r="F1240" s="23">
        <f>IF(E1240="","",IFERROR(INDEX(Listeler!$E$2:$E$300,MATCH(E1240,Listeler!$D$2:$D$300,0)),""))</f>
        <v/>
      </c>
      <c r="G1240" s="20" t="n"/>
      <c r="H1240" s="20" t="n"/>
      <c r="I1240" s="20" t="n"/>
      <c r="J1240" s="24" t="n"/>
      <c r="K1240" s="24" t="n"/>
      <c r="L1240" s="25">
        <f>IF(OR(J1240="",K1240=""),"",MAX(J1240,K1240))</f>
        <v/>
      </c>
      <c r="M1240" s="25">
        <f>IF(OR(J1240="",K1240=""),"",MIN(J1240,K1240))</f>
        <v/>
      </c>
      <c r="N1240" s="25">
        <f>IF(L1240="","",L1240-M1240)</f>
        <v/>
      </c>
      <c r="O1240" s="26" t="n"/>
      <c r="P1240" s="25">
        <f>IF(N1240="","",ROUND(N1240*N(O1240)/100,0))</f>
        <v/>
      </c>
      <c r="Q1240" s="25">
        <f>IF(N1240="","",N1240-P1240)</f>
        <v/>
      </c>
      <c r="R1240" s="27" t="n"/>
      <c r="S1240" s="28">
        <f>IF(OR(Q1240="",R1240=""),"",Q1240*R1240)</f>
        <v/>
      </c>
      <c r="T1240" s="20" t="n"/>
      <c r="U1240" s="20" t="n"/>
    </row>
    <row r="1241">
      <c r="A1241" s="20" t="n"/>
      <c r="B1241" s="21" t="n"/>
      <c r="C1241" s="22" t="n"/>
      <c r="D1241" s="22" t="n"/>
      <c r="E1241" s="20" t="n"/>
      <c r="F1241" s="23">
        <f>IF(E1241="","",IFERROR(INDEX(Listeler!$E$2:$E$300,MATCH(E1241,Listeler!$D$2:$D$300,0)),""))</f>
        <v/>
      </c>
      <c r="G1241" s="20" t="n"/>
      <c r="H1241" s="20" t="n"/>
      <c r="I1241" s="20" t="n"/>
      <c r="J1241" s="24" t="n"/>
      <c r="K1241" s="24" t="n"/>
      <c r="L1241" s="25">
        <f>IF(OR(J1241="",K1241=""),"",MAX(J1241,K1241))</f>
        <v/>
      </c>
      <c r="M1241" s="25">
        <f>IF(OR(J1241="",K1241=""),"",MIN(J1241,K1241))</f>
        <v/>
      </c>
      <c r="N1241" s="25">
        <f>IF(L1241="","",L1241-M1241)</f>
        <v/>
      </c>
      <c r="O1241" s="26" t="n"/>
      <c r="P1241" s="25">
        <f>IF(N1241="","",ROUND(N1241*N(O1241)/100,0))</f>
        <v/>
      </c>
      <c r="Q1241" s="25">
        <f>IF(N1241="","",N1241-P1241)</f>
        <v/>
      </c>
      <c r="R1241" s="27" t="n"/>
      <c r="S1241" s="28">
        <f>IF(OR(Q1241="",R1241=""),"",Q1241*R1241)</f>
        <v/>
      </c>
      <c r="T1241" s="20" t="n"/>
      <c r="U1241" s="20" t="n"/>
    </row>
    <row r="1242">
      <c r="A1242" s="20" t="n"/>
      <c r="B1242" s="21" t="n"/>
      <c r="C1242" s="22" t="n"/>
      <c r="D1242" s="22" t="n"/>
      <c r="E1242" s="20" t="n"/>
      <c r="F1242" s="23">
        <f>IF(E1242="","",IFERROR(INDEX(Listeler!$E$2:$E$300,MATCH(E1242,Listeler!$D$2:$D$300,0)),""))</f>
        <v/>
      </c>
      <c r="G1242" s="20" t="n"/>
      <c r="H1242" s="20" t="n"/>
      <c r="I1242" s="20" t="n"/>
      <c r="J1242" s="24" t="n"/>
      <c r="K1242" s="24" t="n"/>
      <c r="L1242" s="25">
        <f>IF(OR(J1242="",K1242=""),"",MAX(J1242,K1242))</f>
        <v/>
      </c>
      <c r="M1242" s="25">
        <f>IF(OR(J1242="",K1242=""),"",MIN(J1242,K1242))</f>
        <v/>
      </c>
      <c r="N1242" s="25">
        <f>IF(L1242="","",L1242-M1242)</f>
        <v/>
      </c>
      <c r="O1242" s="26" t="n"/>
      <c r="P1242" s="25">
        <f>IF(N1242="","",ROUND(N1242*N(O1242)/100,0))</f>
        <v/>
      </c>
      <c r="Q1242" s="25">
        <f>IF(N1242="","",N1242-P1242)</f>
        <v/>
      </c>
      <c r="R1242" s="27" t="n"/>
      <c r="S1242" s="28">
        <f>IF(OR(Q1242="",R1242=""),"",Q1242*R1242)</f>
        <v/>
      </c>
      <c r="T1242" s="20" t="n"/>
      <c r="U1242" s="20" t="n"/>
    </row>
    <row r="1243">
      <c r="A1243" s="20" t="n"/>
      <c r="B1243" s="21" t="n"/>
      <c r="C1243" s="22" t="n"/>
      <c r="D1243" s="22" t="n"/>
      <c r="E1243" s="20" t="n"/>
      <c r="F1243" s="23">
        <f>IF(E1243="","",IFERROR(INDEX(Listeler!$E$2:$E$300,MATCH(E1243,Listeler!$D$2:$D$300,0)),""))</f>
        <v/>
      </c>
      <c r="G1243" s="20" t="n"/>
      <c r="H1243" s="20" t="n"/>
      <c r="I1243" s="20" t="n"/>
      <c r="J1243" s="24" t="n"/>
      <c r="K1243" s="24" t="n"/>
      <c r="L1243" s="25">
        <f>IF(OR(J1243="",K1243=""),"",MAX(J1243,K1243))</f>
        <v/>
      </c>
      <c r="M1243" s="25">
        <f>IF(OR(J1243="",K1243=""),"",MIN(J1243,K1243))</f>
        <v/>
      </c>
      <c r="N1243" s="25">
        <f>IF(L1243="","",L1243-M1243)</f>
        <v/>
      </c>
      <c r="O1243" s="26" t="n"/>
      <c r="P1243" s="25">
        <f>IF(N1243="","",ROUND(N1243*N(O1243)/100,0))</f>
        <v/>
      </c>
      <c r="Q1243" s="25">
        <f>IF(N1243="","",N1243-P1243)</f>
        <v/>
      </c>
      <c r="R1243" s="27" t="n"/>
      <c r="S1243" s="28">
        <f>IF(OR(Q1243="",R1243=""),"",Q1243*R1243)</f>
        <v/>
      </c>
      <c r="T1243" s="20" t="n"/>
      <c r="U1243" s="20" t="n"/>
    </row>
    <row r="1244">
      <c r="A1244" s="20" t="n"/>
      <c r="B1244" s="21" t="n"/>
      <c r="C1244" s="22" t="n"/>
      <c r="D1244" s="22" t="n"/>
      <c r="E1244" s="20" t="n"/>
      <c r="F1244" s="23">
        <f>IF(E1244="","",IFERROR(INDEX(Listeler!$E$2:$E$300,MATCH(E1244,Listeler!$D$2:$D$300,0)),""))</f>
        <v/>
      </c>
      <c r="G1244" s="20" t="n"/>
      <c r="H1244" s="20" t="n"/>
      <c r="I1244" s="20" t="n"/>
      <c r="J1244" s="24" t="n"/>
      <c r="K1244" s="24" t="n"/>
      <c r="L1244" s="25">
        <f>IF(OR(J1244="",K1244=""),"",MAX(J1244,K1244))</f>
        <v/>
      </c>
      <c r="M1244" s="25">
        <f>IF(OR(J1244="",K1244=""),"",MIN(J1244,K1244))</f>
        <v/>
      </c>
      <c r="N1244" s="25">
        <f>IF(L1244="","",L1244-M1244)</f>
        <v/>
      </c>
      <c r="O1244" s="26" t="n"/>
      <c r="P1244" s="25">
        <f>IF(N1244="","",ROUND(N1244*N(O1244)/100,0))</f>
        <v/>
      </c>
      <c r="Q1244" s="25">
        <f>IF(N1244="","",N1244-P1244)</f>
        <v/>
      </c>
      <c r="R1244" s="27" t="n"/>
      <c r="S1244" s="28">
        <f>IF(OR(Q1244="",R1244=""),"",Q1244*R1244)</f>
        <v/>
      </c>
      <c r="T1244" s="20" t="n"/>
      <c r="U1244" s="20" t="n"/>
    </row>
    <row r="1245">
      <c r="A1245" s="20" t="n"/>
      <c r="B1245" s="21" t="n"/>
      <c r="C1245" s="22" t="n"/>
      <c r="D1245" s="22" t="n"/>
      <c r="E1245" s="20" t="n"/>
      <c r="F1245" s="23">
        <f>IF(E1245="","",IFERROR(INDEX(Listeler!$E$2:$E$300,MATCH(E1245,Listeler!$D$2:$D$300,0)),""))</f>
        <v/>
      </c>
      <c r="G1245" s="20" t="n"/>
      <c r="H1245" s="20" t="n"/>
      <c r="I1245" s="20" t="n"/>
      <c r="J1245" s="24" t="n"/>
      <c r="K1245" s="24" t="n"/>
      <c r="L1245" s="25">
        <f>IF(OR(J1245="",K1245=""),"",MAX(J1245,K1245))</f>
        <v/>
      </c>
      <c r="M1245" s="25">
        <f>IF(OR(J1245="",K1245=""),"",MIN(J1245,K1245))</f>
        <v/>
      </c>
      <c r="N1245" s="25">
        <f>IF(L1245="","",L1245-M1245)</f>
        <v/>
      </c>
      <c r="O1245" s="26" t="n"/>
      <c r="P1245" s="25">
        <f>IF(N1245="","",ROUND(N1245*N(O1245)/100,0))</f>
        <v/>
      </c>
      <c r="Q1245" s="25">
        <f>IF(N1245="","",N1245-P1245)</f>
        <v/>
      </c>
      <c r="R1245" s="27" t="n"/>
      <c r="S1245" s="28">
        <f>IF(OR(Q1245="",R1245=""),"",Q1245*R1245)</f>
        <v/>
      </c>
      <c r="T1245" s="20" t="n"/>
      <c r="U1245" s="20" t="n"/>
    </row>
    <row r="1246">
      <c r="A1246" s="20" t="n"/>
      <c r="B1246" s="21" t="n"/>
      <c r="C1246" s="22" t="n"/>
      <c r="D1246" s="22" t="n"/>
      <c r="E1246" s="20" t="n"/>
      <c r="F1246" s="23">
        <f>IF(E1246="","",IFERROR(INDEX(Listeler!$E$2:$E$300,MATCH(E1246,Listeler!$D$2:$D$300,0)),""))</f>
        <v/>
      </c>
      <c r="G1246" s="20" t="n"/>
      <c r="H1246" s="20" t="n"/>
      <c r="I1246" s="20" t="n"/>
      <c r="J1246" s="24" t="n"/>
      <c r="K1246" s="24" t="n"/>
      <c r="L1246" s="25">
        <f>IF(OR(J1246="",K1246=""),"",MAX(J1246,K1246))</f>
        <v/>
      </c>
      <c r="M1246" s="25">
        <f>IF(OR(J1246="",K1246=""),"",MIN(J1246,K1246))</f>
        <v/>
      </c>
      <c r="N1246" s="25">
        <f>IF(L1246="","",L1246-M1246)</f>
        <v/>
      </c>
      <c r="O1246" s="26" t="n"/>
      <c r="P1246" s="25">
        <f>IF(N1246="","",ROUND(N1246*N(O1246)/100,0))</f>
        <v/>
      </c>
      <c r="Q1246" s="25">
        <f>IF(N1246="","",N1246-P1246)</f>
        <v/>
      </c>
      <c r="R1246" s="27" t="n"/>
      <c r="S1246" s="28">
        <f>IF(OR(Q1246="",R1246=""),"",Q1246*R1246)</f>
        <v/>
      </c>
      <c r="T1246" s="20" t="n"/>
      <c r="U1246" s="20" t="n"/>
    </row>
    <row r="1247">
      <c r="A1247" s="20" t="n"/>
      <c r="B1247" s="21" t="n"/>
      <c r="C1247" s="22" t="n"/>
      <c r="D1247" s="22" t="n"/>
      <c r="E1247" s="20" t="n"/>
      <c r="F1247" s="23">
        <f>IF(E1247="","",IFERROR(INDEX(Listeler!$E$2:$E$300,MATCH(E1247,Listeler!$D$2:$D$300,0)),""))</f>
        <v/>
      </c>
      <c r="G1247" s="20" t="n"/>
      <c r="H1247" s="20" t="n"/>
      <c r="I1247" s="20" t="n"/>
      <c r="J1247" s="24" t="n"/>
      <c r="K1247" s="24" t="n"/>
      <c r="L1247" s="25">
        <f>IF(OR(J1247="",K1247=""),"",MAX(J1247,K1247))</f>
        <v/>
      </c>
      <c r="M1247" s="25">
        <f>IF(OR(J1247="",K1247=""),"",MIN(J1247,K1247))</f>
        <v/>
      </c>
      <c r="N1247" s="25">
        <f>IF(L1247="","",L1247-M1247)</f>
        <v/>
      </c>
      <c r="O1247" s="26" t="n"/>
      <c r="P1247" s="25">
        <f>IF(N1247="","",ROUND(N1247*N(O1247)/100,0))</f>
        <v/>
      </c>
      <c r="Q1247" s="25">
        <f>IF(N1247="","",N1247-P1247)</f>
        <v/>
      </c>
      <c r="R1247" s="27" t="n"/>
      <c r="S1247" s="28">
        <f>IF(OR(Q1247="",R1247=""),"",Q1247*R1247)</f>
        <v/>
      </c>
      <c r="T1247" s="20" t="n"/>
      <c r="U1247" s="20" t="n"/>
    </row>
    <row r="1248">
      <c r="A1248" s="20" t="n"/>
      <c r="B1248" s="21" t="n"/>
      <c r="C1248" s="22" t="n"/>
      <c r="D1248" s="22" t="n"/>
      <c r="E1248" s="20" t="n"/>
      <c r="F1248" s="23">
        <f>IF(E1248="","",IFERROR(INDEX(Listeler!$E$2:$E$300,MATCH(E1248,Listeler!$D$2:$D$300,0)),""))</f>
        <v/>
      </c>
      <c r="G1248" s="20" t="n"/>
      <c r="H1248" s="20" t="n"/>
      <c r="I1248" s="20" t="n"/>
      <c r="J1248" s="24" t="n"/>
      <c r="K1248" s="24" t="n"/>
      <c r="L1248" s="25">
        <f>IF(OR(J1248="",K1248=""),"",MAX(J1248,K1248))</f>
        <v/>
      </c>
      <c r="M1248" s="25">
        <f>IF(OR(J1248="",K1248=""),"",MIN(J1248,K1248))</f>
        <v/>
      </c>
      <c r="N1248" s="25">
        <f>IF(L1248="","",L1248-M1248)</f>
        <v/>
      </c>
      <c r="O1248" s="26" t="n"/>
      <c r="P1248" s="25">
        <f>IF(N1248="","",ROUND(N1248*N(O1248)/100,0))</f>
        <v/>
      </c>
      <c r="Q1248" s="25">
        <f>IF(N1248="","",N1248-P1248)</f>
        <v/>
      </c>
      <c r="R1248" s="27" t="n"/>
      <c r="S1248" s="28">
        <f>IF(OR(Q1248="",R1248=""),"",Q1248*R1248)</f>
        <v/>
      </c>
      <c r="T1248" s="20" t="n"/>
      <c r="U1248" s="20" t="n"/>
    </row>
    <row r="1249">
      <c r="A1249" s="20" t="n"/>
      <c r="B1249" s="21" t="n"/>
      <c r="C1249" s="22" t="n"/>
      <c r="D1249" s="22" t="n"/>
      <c r="E1249" s="20" t="n"/>
      <c r="F1249" s="23">
        <f>IF(E1249="","",IFERROR(INDEX(Listeler!$E$2:$E$300,MATCH(E1249,Listeler!$D$2:$D$300,0)),""))</f>
        <v/>
      </c>
      <c r="G1249" s="20" t="n"/>
      <c r="H1249" s="20" t="n"/>
      <c r="I1249" s="20" t="n"/>
      <c r="J1249" s="24" t="n"/>
      <c r="K1249" s="24" t="n"/>
      <c r="L1249" s="25">
        <f>IF(OR(J1249="",K1249=""),"",MAX(J1249,K1249))</f>
        <v/>
      </c>
      <c r="M1249" s="25">
        <f>IF(OR(J1249="",K1249=""),"",MIN(J1249,K1249))</f>
        <v/>
      </c>
      <c r="N1249" s="25">
        <f>IF(L1249="","",L1249-M1249)</f>
        <v/>
      </c>
      <c r="O1249" s="26" t="n"/>
      <c r="P1249" s="25">
        <f>IF(N1249="","",ROUND(N1249*N(O1249)/100,0))</f>
        <v/>
      </c>
      <c r="Q1249" s="25">
        <f>IF(N1249="","",N1249-P1249)</f>
        <v/>
      </c>
      <c r="R1249" s="27" t="n"/>
      <c r="S1249" s="28">
        <f>IF(OR(Q1249="",R1249=""),"",Q1249*R1249)</f>
        <v/>
      </c>
      <c r="T1249" s="20" t="n"/>
      <c r="U1249" s="20" t="n"/>
    </row>
    <row r="1250">
      <c r="A1250" s="20" t="n"/>
      <c r="B1250" s="21" t="n"/>
      <c r="C1250" s="22" t="n"/>
      <c r="D1250" s="22" t="n"/>
      <c r="E1250" s="20" t="n"/>
      <c r="F1250" s="23">
        <f>IF(E1250="","",IFERROR(INDEX(Listeler!$E$2:$E$300,MATCH(E1250,Listeler!$D$2:$D$300,0)),""))</f>
        <v/>
      </c>
      <c r="G1250" s="20" t="n"/>
      <c r="H1250" s="20" t="n"/>
      <c r="I1250" s="20" t="n"/>
      <c r="J1250" s="24" t="n"/>
      <c r="K1250" s="24" t="n"/>
      <c r="L1250" s="25">
        <f>IF(OR(J1250="",K1250=""),"",MAX(J1250,K1250))</f>
        <v/>
      </c>
      <c r="M1250" s="25">
        <f>IF(OR(J1250="",K1250=""),"",MIN(J1250,K1250))</f>
        <v/>
      </c>
      <c r="N1250" s="25">
        <f>IF(L1250="","",L1250-M1250)</f>
        <v/>
      </c>
      <c r="O1250" s="26" t="n"/>
      <c r="P1250" s="25">
        <f>IF(N1250="","",ROUND(N1250*N(O1250)/100,0))</f>
        <v/>
      </c>
      <c r="Q1250" s="25">
        <f>IF(N1250="","",N1250-P1250)</f>
        <v/>
      </c>
      <c r="R1250" s="27" t="n"/>
      <c r="S1250" s="28">
        <f>IF(OR(Q1250="",R1250=""),"",Q1250*R1250)</f>
        <v/>
      </c>
      <c r="T1250" s="20" t="n"/>
      <c r="U1250" s="20" t="n"/>
    </row>
    <row r="1251">
      <c r="A1251" s="20" t="n"/>
      <c r="B1251" s="21" t="n"/>
      <c r="C1251" s="22" t="n"/>
      <c r="D1251" s="22" t="n"/>
      <c r="E1251" s="20" t="n"/>
      <c r="F1251" s="23">
        <f>IF(E1251="","",IFERROR(INDEX(Listeler!$E$2:$E$300,MATCH(E1251,Listeler!$D$2:$D$300,0)),""))</f>
        <v/>
      </c>
      <c r="G1251" s="20" t="n"/>
      <c r="H1251" s="20" t="n"/>
      <c r="I1251" s="20" t="n"/>
      <c r="J1251" s="24" t="n"/>
      <c r="K1251" s="24" t="n"/>
      <c r="L1251" s="25">
        <f>IF(OR(J1251="",K1251=""),"",MAX(J1251,K1251))</f>
        <v/>
      </c>
      <c r="M1251" s="25">
        <f>IF(OR(J1251="",K1251=""),"",MIN(J1251,K1251))</f>
        <v/>
      </c>
      <c r="N1251" s="25">
        <f>IF(L1251="","",L1251-M1251)</f>
        <v/>
      </c>
      <c r="O1251" s="26" t="n"/>
      <c r="P1251" s="25">
        <f>IF(N1251="","",ROUND(N1251*N(O1251)/100,0))</f>
        <v/>
      </c>
      <c r="Q1251" s="25">
        <f>IF(N1251="","",N1251-P1251)</f>
        <v/>
      </c>
      <c r="R1251" s="27" t="n"/>
      <c r="S1251" s="28">
        <f>IF(OR(Q1251="",R1251=""),"",Q1251*R1251)</f>
        <v/>
      </c>
      <c r="T1251" s="20" t="n"/>
      <c r="U1251" s="20" t="n"/>
    </row>
    <row r="1252">
      <c r="A1252" s="20" t="n"/>
      <c r="B1252" s="21" t="n"/>
      <c r="C1252" s="22" t="n"/>
      <c r="D1252" s="22" t="n"/>
      <c r="E1252" s="20" t="n"/>
      <c r="F1252" s="23">
        <f>IF(E1252="","",IFERROR(INDEX(Listeler!$E$2:$E$300,MATCH(E1252,Listeler!$D$2:$D$300,0)),""))</f>
        <v/>
      </c>
      <c r="G1252" s="20" t="n"/>
      <c r="H1252" s="20" t="n"/>
      <c r="I1252" s="20" t="n"/>
      <c r="J1252" s="24" t="n"/>
      <c r="K1252" s="24" t="n"/>
      <c r="L1252" s="25">
        <f>IF(OR(J1252="",K1252=""),"",MAX(J1252,K1252))</f>
        <v/>
      </c>
      <c r="M1252" s="25">
        <f>IF(OR(J1252="",K1252=""),"",MIN(J1252,K1252))</f>
        <v/>
      </c>
      <c r="N1252" s="25">
        <f>IF(L1252="","",L1252-M1252)</f>
        <v/>
      </c>
      <c r="O1252" s="26" t="n"/>
      <c r="P1252" s="25">
        <f>IF(N1252="","",ROUND(N1252*N(O1252)/100,0))</f>
        <v/>
      </c>
      <c r="Q1252" s="25">
        <f>IF(N1252="","",N1252-P1252)</f>
        <v/>
      </c>
      <c r="R1252" s="27" t="n"/>
      <c r="S1252" s="28">
        <f>IF(OR(Q1252="",R1252=""),"",Q1252*R1252)</f>
        <v/>
      </c>
      <c r="T1252" s="20" t="n"/>
      <c r="U1252" s="20" t="n"/>
    </row>
    <row r="1253">
      <c r="A1253" s="20" t="n"/>
      <c r="B1253" s="21" t="n"/>
      <c r="C1253" s="22" t="n"/>
      <c r="D1253" s="22" t="n"/>
      <c r="E1253" s="20" t="n"/>
      <c r="F1253" s="23">
        <f>IF(E1253="","",IFERROR(INDEX(Listeler!$E$2:$E$300,MATCH(E1253,Listeler!$D$2:$D$300,0)),""))</f>
        <v/>
      </c>
      <c r="G1253" s="20" t="n"/>
      <c r="H1253" s="20" t="n"/>
      <c r="I1253" s="20" t="n"/>
      <c r="J1253" s="24" t="n"/>
      <c r="K1253" s="24" t="n"/>
      <c r="L1253" s="25">
        <f>IF(OR(J1253="",K1253=""),"",MAX(J1253,K1253))</f>
        <v/>
      </c>
      <c r="M1253" s="25">
        <f>IF(OR(J1253="",K1253=""),"",MIN(J1253,K1253))</f>
        <v/>
      </c>
      <c r="N1253" s="25">
        <f>IF(L1253="","",L1253-M1253)</f>
        <v/>
      </c>
      <c r="O1253" s="26" t="n"/>
      <c r="P1253" s="25">
        <f>IF(N1253="","",ROUND(N1253*N(O1253)/100,0))</f>
        <v/>
      </c>
      <c r="Q1253" s="25">
        <f>IF(N1253="","",N1253-P1253)</f>
        <v/>
      </c>
      <c r="R1253" s="27" t="n"/>
      <c r="S1253" s="28">
        <f>IF(OR(Q1253="",R1253=""),"",Q1253*R1253)</f>
        <v/>
      </c>
      <c r="T1253" s="20" t="n"/>
      <c r="U1253" s="20" t="n"/>
    </row>
    <row r="1254">
      <c r="A1254" s="20" t="n"/>
      <c r="B1254" s="21" t="n"/>
      <c r="C1254" s="22" t="n"/>
      <c r="D1254" s="22" t="n"/>
      <c r="E1254" s="20" t="n"/>
      <c r="F1254" s="23">
        <f>IF(E1254="","",IFERROR(INDEX(Listeler!$E$2:$E$300,MATCH(E1254,Listeler!$D$2:$D$300,0)),""))</f>
        <v/>
      </c>
      <c r="G1254" s="20" t="n"/>
      <c r="H1254" s="20" t="n"/>
      <c r="I1254" s="20" t="n"/>
      <c r="J1254" s="24" t="n"/>
      <c r="K1254" s="24" t="n"/>
      <c r="L1254" s="25">
        <f>IF(OR(J1254="",K1254=""),"",MAX(J1254,K1254))</f>
        <v/>
      </c>
      <c r="M1254" s="25">
        <f>IF(OR(J1254="",K1254=""),"",MIN(J1254,K1254))</f>
        <v/>
      </c>
      <c r="N1254" s="25">
        <f>IF(L1254="","",L1254-M1254)</f>
        <v/>
      </c>
      <c r="O1254" s="26" t="n"/>
      <c r="P1254" s="25">
        <f>IF(N1254="","",ROUND(N1254*N(O1254)/100,0))</f>
        <v/>
      </c>
      <c r="Q1254" s="25">
        <f>IF(N1254="","",N1254-P1254)</f>
        <v/>
      </c>
      <c r="R1254" s="27" t="n"/>
      <c r="S1254" s="28">
        <f>IF(OR(Q1254="",R1254=""),"",Q1254*R1254)</f>
        <v/>
      </c>
      <c r="T1254" s="20" t="n"/>
      <c r="U1254" s="20" t="n"/>
    </row>
    <row r="1255">
      <c r="A1255" s="20" t="n"/>
      <c r="B1255" s="21" t="n"/>
      <c r="C1255" s="22" t="n"/>
      <c r="D1255" s="22" t="n"/>
      <c r="E1255" s="20" t="n"/>
      <c r="F1255" s="23">
        <f>IF(E1255="","",IFERROR(INDEX(Listeler!$E$2:$E$300,MATCH(E1255,Listeler!$D$2:$D$300,0)),""))</f>
        <v/>
      </c>
      <c r="G1255" s="20" t="n"/>
      <c r="H1255" s="20" t="n"/>
      <c r="I1255" s="20" t="n"/>
      <c r="J1255" s="24" t="n"/>
      <c r="K1255" s="24" t="n"/>
      <c r="L1255" s="25">
        <f>IF(OR(J1255="",K1255=""),"",MAX(J1255,K1255))</f>
        <v/>
      </c>
      <c r="M1255" s="25">
        <f>IF(OR(J1255="",K1255=""),"",MIN(J1255,K1255))</f>
        <v/>
      </c>
      <c r="N1255" s="25">
        <f>IF(L1255="","",L1255-M1255)</f>
        <v/>
      </c>
      <c r="O1255" s="26" t="n"/>
      <c r="P1255" s="25">
        <f>IF(N1255="","",ROUND(N1255*N(O1255)/100,0))</f>
        <v/>
      </c>
      <c r="Q1255" s="25">
        <f>IF(N1255="","",N1255-P1255)</f>
        <v/>
      </c>
      <c r="R1255" s="27" t="n"/>
      <c r="S1255" s="28">
        <f>IF(OR(Q1255="",R1255=""),"",Q1255*R1255)</f>
        <v/>
      </c>
      <c r="T1255" s="20" t="n"/>
      <c r="U1255" s="20" t="n"/>
    </row>
    <row r="1256">
      <c r="A1256" s="20" t="n"/>
      <c r="B1256" s="21" t="n"/>
      <c r="C1256" s="22" t="n"/>
      <c r="D1256" s="22" t="n"/>
      <c r="E1256" s="20" t="n"/>
      <c r="F1256" s="23">
        <f>IF(E1256="","",IFERROR(INDEX(Listeler!$E$2:$E$300,MATCH(E1256,Listeler!$D$2:$D$300,0)),""))</f>
        <v/>
      </c>
      <c r="G1256" s="20" t="n"/>
      <c r="H1256" s="20" t="n"/>
      <c r="I1256" s="20" t="n"/>
      <c r="J1256" s="24" t="n"/>
      <c r="K1256" s="24" t="n"/>
      <c r="L1256" s="25">
        <f>IF(OR(J1256="",K1256=""),"",MAX(J1256,K1256))</f>
        <v/>
      </c>
      <c r="M1256" s="25">
        <f>IF(OR(J1256="",K1256=""),"",MIN(J1256,K1256))</f>
        <v/>
      </c>
      <c r="N1256" s="25">
        <f>IF(L1256="","",L1256-M1256)</f>
        <v/>
      </c>
      <c r="O1256" s="26" t="n"/>
      <c r="P1256" s="25">
        <f>IF(N1256="","",ROUND(N1256*N(O1256)/100,0))</f>
        <v/>
      </c>
      <c r="Q1256" s="25">
        <f>IF(N1256="","",N1256-P1256)</f>
        <v/>
      </c>
      <c r="R1256" s="27" t="n"/>
      <c r="S1256" s="28">
        <f>IF(OR(Q1256="",R1256=""),"",Q1256*R1256)</f>
        <v/>
      </c>
      <c r="T1256" s="20" t="n"/>
      <c r="U1256" s="20" t="n"/>
    </row>
    <row r="1257">
      <c r="A1257" s="20" t="n"/>
      <c r="B1257" s="21" t="n"/>
      <c r="C1257" s="22" t="n"/>
      <c r="D1257" s="22" t="n"/>
      <c r="E1257" s="20" t="n"/>
      <c r="F1257" s="23">
        <f>IF(E1257="","",IFERROR(INDEX(Listeler!$E$2:$E$300,MATCH(E1257,Listeler!$D$2:$D$300,0)),""))</f>
        <v/>
      </c>
      <c r="G1257" s="20" t="n"/>
      <c r="H1257" s="20" t="n"/>
      <c r="I1257" s="20" t="n"/>
      <c r="J1257" s="24" t="n"/>
      <c r="K1257" s="24" t="n"/>
      <c r="L1257" s="25">
        <f>IF(OR(J1257="",K1257=""),"",MAX(J1257,K1257))</f>
        <v/>
      </c>
      <c r="M1257" s="25">
        <f>IF(OR(J1257="",K1257=""),"",MIN(J1257,K1257))</f>
        <v/>
      </c>
      <c r="N1257" s="25">
        <f>IF(L1257="","",L1257-M1257)</f>
        <v/>
      </c>
      <c r="O1257" s="26" t="n"/>
      <c r="P1257" s="25">
        <f>IF(N1257="","",ROUND(N1257*N(O1257)/100,0))</f>
        <v/>
      </c>
      <c r="Q1257" s="25">
        <f>IF(N1257="","",N1257-P1257)</f>
        <v/>
      </c>
      <c r="R1257" s="27" t="n"/>
      <c r="S1257" s="28">
        <f>IF(OR(Q1257="",R1257=""),"",Q1257*R1257)</f>
        <v/>
      </c>
      <c r="T1257" s="20" t="n"/>
      <c r="U1257" s="20" t="n"/>
    </row>
    <row r="1258">
      <c r="A1258" s="20" t="n"/>
      <c r="B1258" s="21" t="n"/>
      <c r="C1258" s="22" t="n"/>
      <c r="D1258" s="22" t="n"/>
      <c r="E1258" s="20" t="n"/>
      <c r="F1258" s="23">
        <f>IF(E1258="","",IFERROR(INDEX(Listeler!$E$2:$E$300,MATCH(E1258,Listeler!$D$2:$D$300,0)),""))</f>
        <v/>
      </c>
      <c r="G1258" s="20" t="n"/>
      <c r="H1258" s="20" t="n"/>
      <c r="I1258" s="20" t="n"/>
      <c r="J1258" s="24" t="n"/>
      <c r="K1258" s="24" t="n"/>
      <c r="L1258" s="25">
        <f>IF(OR(J1258="",K1258=""),"",MAX(J1258,K1258))</f>
        <v/>
      </c>
      <c r="M1258" s="25">
        <f>IF(OR(J1258="",K1258=""),"",MIN(J1258,K1258))</f>
        <v/>
      </c>
      <c r="N1258" s="25">
        <f>IF(L1258="","",L1258-M1258)</f>
        <v/>
      </c>
      <c r="O1258" s="26" t="n"/>
      <c r="P1258" s="25">
        <f>IF(N1258="","",ROUND(N1258*N(O1258)/100,0))</f>
        <v/>
      </c>
      <c r="Q1258" s="25">
        <f>IF(N1258="","",N1258-P1258)</f>
        <v/>
      </c>
      <c r="R1258" s="27" t="n"/>
      <c r="S1258" s="28">
        <f>IF(OR(Q1258="",R1258=""),"",Q1258*R1258)</f>
        <v/>
      </c>
      <c r="T1258" s="20" t="n"/>
      <c r="U1258" s="20" t="n"/>
    </row>
    <row r="1259">
      <c r="A1259" s="20" t="n"/>
      <c r="B1259" s="21" t="n"/>
      <c r="C1259" s="22" t="n"/>
      <c r="D1259" s="22" t="n"/>
      <c r="E1259" s="20" t="n"/>
      <c r="F1259" s="23">
        <f>IF(E1259="","",IFERROR(INDEX(Listeler!$E$2:$E$300,MATCH(E1259,Listeler!$D$2:$D$300,0)),""))</f>
        <v/>
      </c>
      <c r="G1259" s="20" t="n"/>
      <c r="H1259" s="20" t="n"/>
      <c r="I1259" s="20" t="n"/>
      <c r="J1259" s="24" t="n"/>
      <c r="K1259" s="24" t="n"/>
      <c r="L1259" s="25">
        <f>IF(OR(J1259="",K1259=""),"",MAX(J1259,K1259))</f>
        <v/>
      </c>
      <c r="M1259" s="25">
        <f>IF(OR(J1259="",K1259=""),"",MIN(J1259,K1259))</f>
        <v/>
      </c>
      <c r="N1259" s="25">
        <f>IF(L1259="","",L1259-M1259)</f>
        <v/>
      </c>
      <c r="O1259" s="26" t="n"/>
      <c r="P1259" s="25">
        <f>IF(N1259="","",ROUND(N1259*N(O1259)/100,0))</f>
        <v/>
      </c>
      <c r="Q1259" s="25">
        <f>IF(N1259="","",N1259-P1259)</f>
        <v/>
      </c>
      <c r="R1259" s="27" t="n"/>
      <c r="S1259" s="28">
        <f>IF(OR(Q1259="",R1259=""),"",Q1259*R1259)</f>
        <v/>
      </c>
      <c r="T1259" s="20" t="n"/>
      <c r="U1259" s="20" t="n"/>
    </row>
    <row r="1260">
      <c r="A1260" s="20" t="n"/>
      <c r="B1260" s="21" t="n"/>
      <c r="C1260" s="22" t="n"/>
      <c r="D1260" s="22" t="n"/>
      <c r="E1260" s="20" t="n"/>
      <c r="F1260" s="23">
        <f>IF(E1260="","",IFERROR(INDEX(Listeler!$E$2:$E$300,MATCH(E1260,Listeler!$D$2:$D$300,0)),""))</f>
        <v/>
      </c>
      <c r="G1260" s="20" t="n"/>
      <c r="H1260" s="20" t="n"/>
      <c r="I1260" s="20" t="n"/>
      <c r="J1260" s="24" t="n"/>
      <c r="K1260" s="24" t="n"/>
      <c r="L1260" s="25">
        <f>IF(OR(J1260="",K1260=""),"",MAX(J1260,K1260))</f>
        <v/>
      </c>
      <c r="M1260" s="25">
        <f>IF(OR(J1260="",K1260=""),"",MIN(J1260,K1260))</f>
        <v/>
      </c>
      <c r="N1260" s="25">
        <f>IF(L1260="","",L1260-M1260)</f>
        <v/>
      </c>
      <c r="O1260" s="26" t="n"/>
      <c r="P1260" s="25">
        <f>IF(N1260="","",ROUND(N1260*N(O1260)/100,0))</f>
        <v/>
      </c>
      <c r="Q1260" s="25">
        <f>IF(N1260="","",N1260-P1260)</f>
        <v/>
      </c>
      <c r="R1260" s="27" t="n"/>
      <c r="S1260" s="28">
        <f>IF(OR(Q1260="",R1260=""),"",Q1260*R1260)</f>
        <v/>
      </c>
      <c r="T1260" s="20" t="n"/>
      <c r="U1260" s="20" t="n"/>
    </row>
    <row r="1261">
      <c r="A1261" s="20" t="n"/>
      <c r="B1261" s="21" t="n"/>
      <c r="C1261" s="22" t="n"/>
      <c r="D1261" s="22" t="n"/>
      <c r="E1261" s="20" t="n"/>
      <c r="F1261" s="23">
        <f>IF(E1261="","",IFERROR(INDEX(Listeler!$E$2:$E$300,MATCH(E1261,Listeler!$D$2:$D$300,0)),""))</f>
        <v/>
      </c>
      <c r="G1261" s="20" t="n"/>
      <c r="H1261" s="20" t="n"/>
      <c r="I1261" s="20" t="n"/>
      <c r="J1261" s="24" t="n"/>
      <c r="K1261" s="24" t="n"/>
      <c r="L1261" s="25">
        <f>IF(OR(J1261="",K1261=""),"",MAX(J1261,K1261))</f>
        <v/>
      </c>
      <c r="M1261" s="25">
        <f>IF(OR(J1261="",K1261=""),"",MIN(J1261,K1261))</f>
        <v/>
      </c>
      <c r="N1261" s="25">
        <f>IF(L1261="","",L1261-M1261)</f>
        <v/>
      </c>
      <c r="O1261" s="26" t="n"/>
      <c r="P1261" s="25">
        <f>IF(N1261="","",ROUND(N1261*N(O1261)/100,0))</f>
        <v/>
      </c>
      <c r="Q1261" s="25">
        <f>IF(N1261="","",N1261-P1261)</f>
        <v/>
      </c>
      <c r="R1261" s="27" t="n"/>
      <c r="S1261" s="28">
        <f>IF(OR(Q1261="",R1261=""),"",Q1261*R1261)</f>
        <v/>
      </c>
      <c r="T1261" s="20" t="n"/>
      <c r="U1261" s="20" t="n"/>
    </row>
    <row r="1262">
      <c r="A1262" s="20" t="n"/>
      <c r="B1262" s="21" t="n"/>
      <c r="C1262" s="22" t="n"/>
      <c r="D1262" s="22" t="n"/>
      <c r="E1262" s="20" t="n"/>
      <c r="F1262" s="23">
        <f>IF(E1262="","",IFERROR(INDEX(Listeler!$E$2:$E$300,MATCH(E1262,Listeler!$D$2:$D$300,0)),""))</f>
        <v/>
      </c>
      <c r="G1262" s="20" t="n"/>
      <c r="H1262" s="20" t="n"/>
      <c r="I1262" s="20" t="n"/>
      <c r="J1262" s="24" t="n"/>
      <c r="K1262" s="24" t="n"/>
      <c r="L1262" s="25">
        <f>IF(OR(J1262="",K1262=""),"",MAX(J1262,K1262))</f>
        <v/>
      </c>
      <c r="M1262" s="25">
        <f>IF(OR(J1262="",K1262=""),"",MIN(J1262,K1262))</f>
        <v/>
      </c>
      <c r="N1262" s="25">
        <f>IF(L1262="","",L1262-M1262)</f>
        <v/>
      </c>
      <c r="O1262" s="26" t="n"/>
      <c r="P1262" s="25">
        <f>IF(N1262="","",ROUND(N1262*N(O1262)/100,0))</f>
        <v/>
      </c>
      <c r="Q1262" s="25">
        <f>IF(N1262="","",N1262-P1262)</f>
        <v/>
      </c>
      <c r="R1262" s="27" t="n"/>
      <c r="S1262" s="28">
        <f>IF(OR(Q1262="",R1262=""),"",Q1262*R1262)</f>
        <v/>
      </c>
      <c r="T1262" s="20" t="n"/>
      <c r="U1262" s="20" t="n"/>
    </row>
    <row r="1263">
      <c r="A1263" s="20" t="n"/>
      <c r="B1263" s="21" t="n"/>
      <c r="C1263" s="22" t="n"/>
      <c r="D1263" s="22" t="n"/>
      <c r="E1263" s="20" t="n"/>
      <c r="F1263" s="23">
        <f>IF(E1263="","",IFERROR(INDEX(Listeler!$E$2:$E$300,MATCH(E1263,Listeler!$D$2:$D$300,0)),""))</f>
        <v/>
      </c>
      <c r="G1263" s="20" t="n"/>
      <c r="H1263" s="20" t="n"/>
      <c r="I1263" s="20" t="n"/>
      <c r="J1263" s="24" t="n"/>
      <c r="K1263" s="24" t="n"/>
      <c r="L1263" s="25">
        <f>IF(OR(J1263="",K1263=""),"",MAX(J1263,K1263))</f>
        <v/>
      </c>
      <c r="M1263" s="25">
        <f>IF(OR(J1263="",K1263=""),"",MIN(J1263,K1263))</f>
        <v/>
      </c>
      <c r="N1263" s="25">
        <f>IF(L1263="","",L1263-M1263)</f>
        <v/>
      </c>
      <c r="O1263" s="26" t="n"/>
      <c r="P1263" s="25">
        <f>IF(N1263="","",ROUND(N1263*N(O1263)/100,0))</f>
        <v/>
      </c>
      <c r="Q1263" s="25">
        <f>IF(N1263="","",N1263-P1263)</f>
        <v/>
      </c>
      <c r="R1263" s="27" t="n"/>
      <c r="S1263" s="28">
        <f>IF(OR(Q1263="",R1263=""),"",Q1263*R1263)</f>
        <v/>
      </c>
      <c r="T1263" s="20" t="n"/>
      <c r="U1263" s="20" t="n"/>
    </row>
    <row r="1264">
      <c r="A1264" s="20" t="n"/>
      <c r="B1264" s="21" t="n"/>
      <c r="C1264" s="22" t="n"/>
      <c r="D1264" s="22" t="n"/>
      <c r="E1264" s="20" t="n"/>
      <c r="F1264" s="23">
        <f>IF(E1264="","",IFERROR(INDEX(Listeler!$E$2:$E$300,MATCH(E1264,Listeler!$D$2:$D$300,0)),""))</f>
        <v/>
      </c>
      <c r="G1264" s="20" t="n"/>
      <c r="H1264" s="20" t="n"/>
      <c r="I1264" s="20" t="n"/>
      <c r="J1264" s="24" t="n"/>
      <c r="K1264" s="24" t="n"/>
      <c r="L1264" s="25">
        <f>IF(OR(J1264="",K1264=""),"",MAX(J1264,K1264))</f>
        <v/>
      </c>
      <c r="M1264" s="25">
        <f>IF(OR(J1264="",K1264=""),"",MIN(J1264,K1264))</f>
        <v/>
      </c>
      <c r="N1264" s="25">
        <f>IF(L1264="","",L1264-M1264)</f>
        <v/>
      </c>
      <c r="O1264" s="26" t="n"/>
      <c r="P1264" s="25">
        <f>IF(N1264="","",ROUND(N1264*N(O1264)/100,0))</f>
        <v/>
      </c>
      <c r="Q1264" s="25">
        <f>IF(N1264="","",N1264-P1264)</f>
        <v/>
      </c>
      <c r="R1264" s="27" t="n"/>
      <c r="S1264" s="28">
        <f>IF(OR(Q1264="",R1264=""),"",Q1264*R1264)</f>
        <v/>
      </c>
      <c r="T1264" s="20" t="n"/>
      <c r="U1264" s="20" t="n"/>
    </row>
    <row r="1265">
      <c r="A1265" s="20" t="n"/>
      <c r="B1265" s="21" t="n"/>
      <c r="C1265" s="22" t="n"/>
      <c r="D1265" s="22" t="n"/>
      <c r="E1265" s="20" t="n"/>
      <c r="F1265" s="23">
        <f>IF(E1265="","",IFERROR(INDEX(Listeler!$E$2:$E$300,MATCH(E1265,Listeler!$D$2:$D$300,0)),""))</f>
        <v/>
      </c>
      <c r="G1265" s="20" t="n"/>
      <c r="H1265" s="20" t="n"/>
      <c r="I1265" s="20" t="n"/>
      <c r="J1265" s="24" t="n"/>
      <c r="K1265" s="24" t="n"/>
      <c r="L1265" s="25">
        <f>IF(OR(J1265="",K1265=""),"",MAX(J1265,K1265))</f>
        <v/>
      </c>
      <c r="M1265" s="25">
        <f>IF(OR(J1265="",K1265=""),"",MIN(J1265,K1265))</f>
        <v/>
      </c>
      <c r="N1265" s="25">
        <f>IF(L1265="","",L1265-M1265)</f>
        <v/>
      </c>
      <c r="O1265" s="26" t="n"/>
      <c r="P1265" s="25">
        <f>IF(N1265="","",ROUND(N1265*N(O1265)/100,0))</f>
        <v/>
      </c>
      <c r="Q1265" s="25">
        <f>IF(N1265="","",N1265-P1265)</f>
        <v/>
      </c>
      <c r="R1265" s="27" t="n"/>
      <c r="S1265" s="28">
        <f>IF(OR(Q1265="",R1265=""),"",Q1265*R1265)</f>
        <v/>
      </c>
      <c r="T1265" s="20" t="n"/>
      <c r="U1265" s="20" t="n"/>
    </row>
    <row r="1266">
      <c r="A1266" s="20" t="n"/>
      <c r="B1266" s="21" t="n"/>
      <c r="C1266" s="22" t="n"/>
      <c r="D1266" s="22" t="n"/>
      <c r="E1266" s="20" t="n"/>
      <c r="F1266" s="23">
        <f>IF(E1266="","",IFERROR(INDEX(Listeler!$E$2:$E$300,MATCH(E1266,Listeler!$D$2:$D$300,0)),""))</f>
        <v/>
      </c>
      <c r="G1266" s="20" t="n"/>
      <c r="H1266" s="20" t="n"/>
      <c r="I1266" s="20" t="n"/>
      <c r="J1266" s="24" t="n"/>
      <c r="K1266" s="24" t="n"/>
      <c r="L1266" s="25">
        <f>IF(OR(J1266="",K1266=""),"",MAX(J1266,K1266))</f>
        <v/>
      </c>
      <c r="M1266" s="25">
        <f>IF(OR(J1266="",K1266=""),"",MIN(J1266,K1266))</f>
        <v/>
      </c>
      <c r="N1266" s="25">
        <f>IF(L1266="","",L1266-M1266)</f>
        <v/>
      </c>
      <c r="O1266" s="26" t="n"/>
      <c r="P1266" s="25">
        <f>IF(N1266="","",ROUND(N1266*N(O1266)/100,0))</f>
        <v/>
      </c>
      <c r="Q1266" s="25">
        <f>IF(N1266="","",N1266-P1266)</f>
        <v/>
      </c>
      <c r="R1266" s="27" t="n"/>
      <c r="S1266" s="28">
        <f>IF(OR(Q1266="",R1266=""),"",Q1266*R1266)</f>
        <v/>
      </c>
      <c r="T1266" s="20" t="n"/>
      <c r="U1266" s="20" t="n"/>
    </row>
    <row r="1267">
      <c r="A1267" s="20" t="n"/>
      <c r="B1267" s="21" t="n"/>
      <c r="C1267" s="22" t="n"/>
      <c r="D1267" s="22" t="n"/>
      <c r="E1267" s="20" t="n"/>
      <c r="F1267" s="23">
        <f>IF(E1267="","",IFERROR(INDEX(Listeler!$E$2:$E$300,MATCH(E1267,Listeler!$D$2:$D$300,0)),""))</f>
        <v/>
      </c>
      <c r="G1267" s="20" t="n"/>
      <c r="H1267" s="20" t="n"/>
      <c r="I1267" s="20" t="n"/>
      <c r="J1267" s="24" t="n"/>
      <c r="K1267" s="24" t="n"/>
      <c r="L1267" s="25">
        <f>IF(OR(J1267="",K1267=""),"",MAX(J1267,K1267))</f>
        <v/>
      </c>
      <c r="M1267" s="25">
        <f>IF(OR(J1267="",K1267=""),"",MIN(J1267,K1267))</f>
        <v/>
      </c>
      <c r="N1267" s="25">
        <f>IF(L1267="","",L1267-M1267)</f>
        <v/>
      </c>
      <c r="O1267" s="26" t="n"/>
      <c r="P1267" s="25">
        <f>IF(N1267="","",ROUND(N1267*N(O1267)/100,0))</f>
        <v/>
      </c>
      <c r="Q1267" s="25">
        <f>IF(N1267="","",N1267-P1267)</f>
        <v/>
      </c>
      <c r="R1267" s="27" t="n"/>
      <c r="S1267" s="28">
        <f>IF(OR(Q1267="",R1267=""),"",Q1267*R1267)</f>
        <v/>
      </c>
      <c r="T1267" s="20" t="n"/>
      <c r="U1267" s="20" t="n"/>
    </row>
    <row r="1268">
      <c r="A1268" s="20" t="n"/>
      <c r="B1268" s="21" t="n"/>
      <c r="C1268" s="22" t="n"/>
      <c r="D1268" s="22" t="n"/>
      <c r="E1268" s="20" t="n"/>
      <c r="F1268" s="23">
        <f>IF(E1268="","",IFERROR(INDEX(Listeler!$E$2:$E$300,MATCH(E1268,Listeler!$D$2:$D$300,0)),""))</f>
        <v/>
      </c>
      <c r="G1268" s="20" t="n"/>
      <c r="H1268" s="20" t="n"/>
      <c r="I1268" s="20" t="n"/>
      <c r="J1268" s="24" t="n"/>
      <c r="K1268" s="24" t="n"/>
      <c r="L1268" s="25">
        <f>IF(OR(J1268="",K1268=""),"",MAX(J1268,K1268))</f>
        <v/>
      </c>
      <c r="M1268" s="25">
        <f>IF(OR(J1268="",K1268=""),"",MIN(J1268,K1268))</f>
        <v/>
      </c>
      <c r="N1268" s="25">
        <f>IF(L1268="","",L1268-M1268)</f>
        <v/>
      </c>
      <c r="O1268" s="26" t="n"/>
      <c r="P1268" s="25">
        <f>IF(N1268="","",ROUND(N1268*N(O1268)/100,0))</f>
        <v/>
      </c>
      <c r="Q1268" s="25">
        <f>IF(N1268="","",N1268-P1268)</f>
        <v/>
      </c>
      <c r="R1268" s="27" t="n"/>
      <c r="S1268" s="28">
        <f>IF(OR(Q1268="",R1268=""),"",Q1268*R1268)</f>
        <v/>
      </c>
      <c r="T1268" s="20" t="n"/>
      <c r="U1268" s="20" t="n"/>
    </row>
    <row r="1269">
      <c r="A1269" s="20" t="n"/>
      <c r="B1269" s="21" t="n"/>
      <c r="C1269" s="22" t="n"/>
      <c r="D1269" s="22" t="n"/>
      <c r="E1269" s="20" t="n"/>
      <c r="F1269" s="23">
        <f>IF(E1269="","",IFERROR(INDEX(Listeler!$E$2:$E$300,MATCH(E1269,Listeler!$D$2:$D$300,0)),""))</f>
        <v/>
      </c>
      <c r="G1269" s="20" t="n"/>
      <c r="H1269" s="20" t="n"/>
      <c r="I1269" s="20" t="n"/>
      <c r="J1269" s="24" t="n"/>
      <c r="K1269" s="24" t="n"/>
      <c r="L1269" s="25">
        <f>IF(OR(J1269="",K1269=""),"",MAX(J1269,K1269))</f>
        <v/>
      </c>
      <c r="M1269" s="25">
        <f>IF(OR(J1269="",K1269=""),"",MIN(J1269,K1269))</f>
        <v/>
      </c>
      <c r="N1269" s="25">
        <f>IF(L1269="","",L1269-M1269)</f>
        <v/>
      </c>
      <c r="O1269" s="26" t="n"/>
      <c r="P1269" s="25">
        <f>IF(N1269="","",ROUND(N1269*N(O1269)/100,0))</f>
        <v/>
      </c>
      <c r="Q1269" s="25">
        <f>IF(N1269="","",N1269-P1269)</f>
        <v/>
      </c>
      <c r="R1269" s="27" t="n"/>
      <c r="S1269" s="28">
        <f>IF(OR(Q1269="",R1269=""),"",Q1269*R1269)</f>
        <v/>
      </c>
      <c r="T1269" s="20" t="n"/>
      <c r="U1269" s="20" t="n"/>
    </row>
    <row r="1270">
      <c r="A1270" s="20" t="n"/>
      <c r="B1270" s="21" t="n"/>
      <c r="C1270" s="22" t="n"/>
      <c r="D1270" s="22" t="n"/>
      <c r="E1270" s="20" t="n"/>
      <c r="F1270" s="23">
        <f>IF(E1270="","",IFERROR(INDEX(Listeler!$E$2:$E$300,MATCH(E1270,Listeler!$D$2:$D$300,0)),""))</f>
        <v/>
      </c>
      <c r="G1270" s="20" t="n"/>
      <c r="H1270" s="20" t="n"/>
      <c r="I1270" s="20" t="n"/>
      <c r="J1270" s="24" t="n"/>
      <c r="K1270" s="24" t="n"/>
      <c r="L1270" s="25">
        <f>IF(OR(J1270="",K1270=""),"",MAX(J1270,K1270))</f>
        <v/>
      </c>
      <c r="M1270" s="25">
        <f>IF(OR(J1270="",K1270=""),"",MIN(J1270,K1270))</f>
        <v/>
      </c>
      <c r="N1270" s="25">
        <f>IF(L1270="","",L1270-M1270)</f>
        <v/>
      </c>
      <c r="O1270" s="26" t="n"/>
      <c r="P1270" s="25">
        <f>IF(N1270="","",ROUND(N1270*N(O1270)/100,0))</f>
        <v/>
      </c>
      <c r="Q1270" s="25">
        <f>IF(N1270="","",N1270-P1270)</f>
        <v/>
      </c>
      <c r="R1270" s="27" t="n"/>
      <c r="S1270" s="28">
        <f>IF(OR(Q1270="",R1270=""),"",Q1270*R1270)</f>
        <v/>
      </c>
      <c r="T1270" s="20" t="n"/>
      <c r="U1270" s="20" t="n"/>
    </row>
    <row r="1271">
      <c r="A1271" s="20" t="n"/>
      <c r="B1271" s="21" t="n"/>
      <c r="C1271" s="22" t="n"/>
      <c r="D1271" s="22" t="n"/>
      <c r="E1271" s="20" t="n"/>
      <c r="F1271" s="23">
        <f>IF(E1271="","",IFERROR(INDEX(Listeler!$E$2:$E$300,MATCH(E1271,Listeler!$D$2:$D$300,0)),""))</f>
        <v/>
      </c>
      <c r="G1271" s="20" t="n"/>
      <c r="H1271" s="20" t="n"/>
      <c r="I1271" s="20" t="n"/>
      <c r="J1271" s="24" t="n"/>
      <c r="K1271" s="24" t="n"/>
      <c r="L1271" s="25">
        <f>IF(OR(J1271="",K1271=""),"",MAX(J1271,K1271))</f>
        <v/>
      </c>
      <c r="M1271" s="25">
        <f>IF(OR(J1271="",K1271=""),"",MIN(J1271,K1271))</f>
        <v/>
      </c>
      <c r="N1271" s="25">
        <f>IF(L1271="","",L1271-M1271)</f>
        <v/>
      </c>
      <c r="O1271" s="26" t="n"/>
      <c r="P1271" s="25">
        <f>IF(N1271="","",ROUND(N1271*N(O1271)/100,0))</f>
        <v/>
      </c>
      <c r="Q1271" s="25">
        <f>IF(N1271="","",N1271-P1271)</f>
        <v/>
      </c>
      <c r="R1271" s="27" t="n"/>
      <c r="S1271" s="28">
        <f>IF(OR(Q1271="",R1271=""),"",Q1271*R1271)</f>
        <v/>
      </c>
      <c r="T1271" s="20" t="n"/>
      <c r="U1271" s="20" t="n"/>
    </row>
    <row r="1272">
      <c r="A1272" s="20" t="n"/>
      <c r="B1272" s="21" t="n"/>
      <c r="C1272" s="22" t="n"/>
      <c r="D1272" s="22" t="n"/>
      <c r="E1272" s="20" t="n"/>
      <c r="F1272" s="23">
        <f>IF(E1272="","",IFERROR(INDEX(Listeler!$E$2:$E$300,MATCH(E1272,Listeler!$D$2:$D$300,0)),""))</f>
        <v/>
      </c>
      <c r="G1272" s="20" t="n"/>
      <c r="H1272" s="20" t="n"/>
      <c r="I1272" s="20" t="n"/>
      <c r="J1272" s="24" t="n"/>
      <c r="K1272" s="24" t="n"/>
      <c r="L1272" s="25">
        <f>IF(OR(J1272="",K1272=""),"",MAX(J1272,K1272))</f>
        <v/>
      </c>
      <c r="M1272" s="25">
        <f>IF(OR(J1272="",K1272=""),"",MIN(J1272,K1272))</f>
        <v/>
      </c>
      <c r="N1272" s="25">
        <f>IF(L1272="","",L1272-M1272)</f>
        <v/>
      </c>
      <c r="O1272" s="26" t="n"/>
      <c r="P1272" s="25">
        <f>IF(N1272="","",ROUND(N1272*N(O1272)/100,0))</f>
        <v/>
      </c>
      <c r="Q1272" s="25">
        <f>IF(N1272="","",N1272-P1272)</f>
        <v/>
      </c>
      <c r="R1272" s="27" t="n"/>
      <c r="S1272" s="28">
        <f>IF(OR(Q1272="",R1272=""),"",Q1272*R1272)</f>
        <v/>
      </c>
      <c r="T1272" s="20" t="n"/>
      <c r="U1272" s="20" t="n"/>
    </row>
    <row r="1273">
      <c r="A1273" s="20" t="n"/>
      <c r="B1273" s="21" t="n"/>
      <c r="C1273" s="22" t="n"/>
      <c r="D1273" s="22" t="n"/>
      <c r="E1273" s="20" t="n"/>
      <c r="F1273" s="23">
        <f>IF(E1273="","",IFERROR(INDEX(Listeler!$E$2:$E$300,MATCH(E1273,Listeler!$D$2:$D$300,0)),""))</f>
        <v/>
      </c>
      <c r="G1273" s="20" t="n"/>
      <c r="H1273" s="20" t="n"/>
      <c r="I1273" s="20" t="n"/>
      <c r="J1273" s="24" t="n"/>
      <c r="K1273" s="24" t="n"/>
      <c r="L1273" s="25">
        <f>IF(OR(J1273="",K1273=""),"",MAX(J1273,K1273))</f>
        <v/>
      </c>
      <c r="M1273" s="25">
        <f>IF(OR(J1273="",K1273=""),"",MIN(J1273,K1273))</f>
        <v/>
      </c>
      <c r="N1273" s="25">
        <f>IF(L1273="","",L1273-M1273)</f>
        <v/>
      </c>
      <c r="O1273" s="26" t="n"/>
      <c r="P1273" s="25">
        <f>IF(N1273="","",ROUND(N1273*N(O1273)/100,0))</f>
        <v/>
      </c>
      <c r="Q1273" s="25">
        <f>IF(N1273="","",N1273-P1273)</f>
        <v/>
      </c>
      <c r="R1273" s="27" t="n"/>
      <c r="S1273" s="28">
        <f>IF(OR(Q1273="",R1273=""),"",Q1273*R1273)</f>
        <v/>
      </c>
      <c r="T1273" s="20" t="n"/>
      <c r="U1273" s="20" t="n"/>
    </row>
    <row r="1274">
      <c r="A1274" s="20" t="n"/>
      <c r="B1274" s="21" t="n"/>
      <c r="C1274" s="22" t="n"/>
      <c r="D1274" s="22" t="n"/>
      <c r="E1274" s="20" t="n"/>
      <c r="F1274" s="23">
        <f>IF(E1274="","",IFERROR(INDEX(Listeler!$E$2:$E$300,MATCH(E1274,Listeler!$D$2:$D$300,0)),""))</f>
        <v/>
      </c>
      <c r="G1274" s="20" t="n"/>
      <c r="H1274" s="20" t="n"/>
      <c r="I1274" s="20" t="n"/>
      <c r="J1274" s="24" t="n"/>
      <c r="K1274" s="24" t="n"/>
      <c r="L1274" s="25">
        <f>IF(OR(J1274="",K1274=""),"",MAX(J1274,K1274))</f>
        <v/>
      </c>
      <c r="M1274" s="25">
        <f>IF(OR(J1274="",K1274=""),"",MIN(J1274,K1274))</f>
        <v/>
      </c>
      <c r="N1274" s="25">
        <f>IF(L1274="","",L1274-M1274)</f>
        <v/>
      </c>
      <c r="O1274" s="26" t="n"/>
      <c r="P1274" s="25">
        <f>IF(N1274="","",ROUND(N1274*N(O1274)/100,0))</f>
        <v/>
      </c>
      <c r="Q1274" s="25">
        <f>IF(N1274="","",N1274-P1274)</f>
        <v/>
      </c>
      <c r="R1274" s="27" t="n"/>
      <c r="S1274" s="28">
        <f>IF(OR(Q1274="",R1274=""),"",Q1274*R1274)</f>
        <v/>
      </c>
      <c r="T1274" s="20" t="n"/>
      <c r="U1274" s="20" t="n"/>
    </row>
    <row r="1275">
      <c r="A1275" s="20" t="n"/>
      <c r="B1275" s="21" t="n"/>
      <c r="C1275" s="22" t="n"/>
      <c r="D1275" s="22" t="n"/>
      <c r="E1275" s="20" t="n"/>
      <c r="F1275" s="23">
        <f>IF(E1275="","",IFERROR(INDEX(Listeler!$E$2:$E$300,MATCH(E1275,Listeler!$D$2:$D$300,0)),""))</f>
        <v/>
      </c>
      <c r="G1275" s="20" t="n"/>
      <c r="H1275" s="20" t="n"/>
      <c r="I1275" s="20" t="n"/>
      <c r="J1275" s="24" t="n"/>
      <c r="K1275" s="24" t="n"/>
      <c r="L1275" s="25">
        <f>IF(OR(J1275="",K1275=""),"",MAX(J1275,K1275))</f>
        <v/>
      </c>
      <c r="M1275" s="25">
        <f>IF(OR(J1275="",K1275=""),"",MIN(J1275,K1275))</f>
        <v/>
      </c>
      <c r="N1275" s="25">
        <f>IF(L1275="","",L1275-M1275)</f>
        <v/>
      </c>
      <c r="O1275" s="26" t="n"/>
      <c r="P1275" s="25">
        <f>IF(N1275="","",ROUND(N1275*N(O1275)/100,0))</f>
        <v/>
      </c>
      <c r="Q1275" s="25">
        <f>IF(N1275="","",N1275-P1275)</f>
        <v/>
      </c>
      <c r="R1275" s="27" t="n"/>
      <c r="S1275" s="28">
        <f>IF(OR(Q1275="",R1275=""),"",Q1275*R1275)</f>
        <v/>
      </c>
      <c r="T1275" s="20" t="n"/>
      <c r="U1275" s="20" t="n"/>
    </row>
    <row r="1276">
      <c r="A1276" s="20" t="n"/>
      <c r="B1276" s="21" t="n"/>
      <c r="C1276" s="22" t="n"/>
      <c r="D1276" s="22" t="n"/>
      <c r="E1276" s="20" t="n"/>
      <c r="F1276" s="23">
        <f>IF(E1276="","",IFERROR(INDEX(Listeler!$E$2:$E$300,MATCH(E1276,Listeler!$D$2:$D$300,0)),""))</f>
        <v/>
      </c>
      <c r="G1276" s="20" t="n"/>
      <c r="H1276" s="20" t="n"/>
      <c r="I1276" s="20" t="n"/>
      <c r="J1276" s="24" t="n"/>
      <c r="K1276" s="24" t="n"/>
      <c r="L1276" s="25">
        <f>IF(OR(J1276="",K1276=""),"",MAX(J1276,K1276))</f>
        <v/>
      </c>
      <c r="M1276" s="25">
        <f>IF(OR(J1276="",K1276=""),"",MIN(J1276,K1276))</f>
        <v/>
      </c>
      <c r="N1276" s="25">
        <f>IF(L1276="","",L1276-M1276)</f>
        <v/>
      </c>
      <c r="O1276" s="26" t="n"/>
      <c r="P1276" s="25">
        <f>IF(N1276="","",ROUND(N1276*N(O1276)/100,0))</f>
        <v/>
      </c>
      <c r="Q1276" s="25">
        <f>IF(N1276="","",N1276-P1276)</f>
        <v/>
      </c>
      <c r="R1276" s="27" t="n"/>
      <c r="S1276" s="28">
        <f>IF(OR(Q1276="",R1276=""),"",Q1276*R1276)</f>
        <v/>
      </c>
      <c r="T1276" s="20" t="n"/>
      <c r="U1276" s="20" t="n"/>
    </row>
    <row r="1277">
      <c r="A1277" s="20" t="n"/>
      <c r="B1277" s="21" t="n"/>
      <c r="C1277" s="22" t="n"/>
      <c r="D1277" s="22" t="n"/>
      <c r="E1277" s="20" t="n"/>
      <c r="F1277" s="23">
        <f>IF(E1277="","",IFERROR(INDEX(Listeler!$E$2:$E$300,MATCH(E1277,Listeler!$D$2:$D$300,0)),""))</f>
        <v/>
      </c>
      <c r="G1277" s="20" t="n"/>
      <c r="H1277" s="20" t="n"/>
      <c r="I1277" s="20" t="n"/>
      <c r="J1277" s="24" t="n"/>
      <c r="K1277" s="24" t="n"/>
      <c r="L1277" s="25">
        <f>IF(OR(J1277="",K1277=""),"",MAX(J1277,K1277))</f>
        <v/>
      </c>
      <c r="M1277" s="25">
        <f>IF(OR(J1277="",K1277=""),"",MIN(J1277,K1277))</f>
        <v/>
      </c>
      <c r="N1277" s="25">
        <f>IF(L1277="","",L1277-M1277)</f>
        <v/>
      </c>
      <c r="O1277" s="26" t="n"/>
      <c r="P1277" s="25">
        <f>IF(N1277="","",ROUND(N1277*N(O1277)/100,0))</f>
        <v/>
      </c>
      <c r="Q1277" s="25">
        <f>IF(N1277="","",N1277-P1277)</f>
        <v/>
      </c>
      <c r="R1277" s="27" t="n"/>
      <c r="S1277" s="28">
        <f>IF(OR(Q1277="",R1277=""),"",Q1277*R1277)</f>
        <v/>
      </c>
      <c r="T1277" s="20" t="n"/>
      <c r="U1277" s="20" t="n"/>
    </row>
    <row r="1278">
      <c r="A1278" s="20" t="n"/>
      <c r="B1278" s="21" t="n"/>
      <c r="C1278" s="22" t="n"/>
      <c r="D1278" s="22" t="n"/>
      <c r="E1278" s="20" t="n"/>
      <c r="F1278" s="23">
        <f>IF(E1278="","",IFERROR(INDEX(Listeler!$E$2:$E$300,MATCH(E1278,Listeler!$D$2:$D$300,0)),""))</f>
        <v/>
      </c>
      <c r="G1278" s="20" t="n"/>
      <c r="H1278" s="20" t="n"/>
      <c r="I1278" s="20" t="n"/>
      <c r="J1278" s="24" t="n"/>
      <c r="K1278" s="24" t="n"/>
      <c r="L1278" s="25">
        <f>IF(OR(J1278="",K1278=""),"",MAX(J1278,K1278))</f>
        <v/>
      </c>
      <c r="M1278" s="25">
        <f>IF(OR(J1278="",K1278=""),"",MIN(J1278,K1278))</f>
        <v/>
      </c>
      <c r="N1278" s="25">
        <f>IF(L1278="","",L1278-M1278)</f>
        <v/>
      </c>
      <c r="O1278" s="26" t="n"/>
      <c r="P1278" s="25">
        <f>IF(N1278="","",ROUND(N1278*N(O1278)/100,0))</f>
        <v/>
      </c>
      <c r="Q1278" s="25">
        <f>IF(N1278="","",N1278-P1278)</f>
        <v/>
      </c>
      <c r="R1278" s="27" t="n"/>
      <c r="S1278" s="28">
        <f>IF(OR(Q1278="",R1278=""),"",Q1278*R1278)</f>
        <v/>
      </c>
      <c r="T1278" s="20" t="n"/>
      <c r="U1278" s="20" t="n"/>
    </row>
    <row r="1279">
      <c r="A1279" s="20" t="n"/>
      <c r="B1279" s="21" t="n"/>
      <c r="C1279" s="22" t="n"/>
      <c r="D1279" s="22" t="n"/>
      <c r="E1279" s="20" t="n"/>
      <c r="F1279" s="23">
        <f>IF(E1279="","",IFERROR(INDEX(Listeler!$E$2:$E$300,MATCH(E1279,Listeler!$D$2:$D$300,0)),""))</f>
        <v/>
      </c>
      <c r="G1279" s="20" t="n"/>
      <c r="H1279" s="20" t="n"/>
      <c r="I1279" s="20" t="n"/>
      <c r="J1279" s="24" t="n"/>
      <c r="K1279" s="24" t="n"/>
      <c r="L1279" s="25">
        <f>IF(OR(J1279="",K1279=""),"",MAX(J1279,K1279))</f>
        <v/>
      </c>
      <c r="M1279" s="25">
        <f>IF(OR(J1279="",K1279=""),"",MIN(J1279,K1279))</f>
        <v/>
      </c>
      <c r="N1279" s="25">
        <f>IF(L1279="","",L1279-M1279)</f>
        <v/>
      </c>
      <c r="O1279" s="26" t="n"/>
      <c r="P1279" s="25">
        <f>IF(N1279="","",ROUND(N1279*N(O1279)/100,0))</f>
        <v/>
      </c>
      <c r="Q1279" s="25">
        <f>IF(N1279="","",N1279-P1279)</f>
        <v/>
      </c>
      <c r="R1279" s="27" t="n"/>
      <c r="S1279" s="28">
        <f>IF(OR(Q1279="",R1279=""),"",Q1279*R1279)</f>
        <v/>
      </c>
      <c r="T1279" s="20" t="n"/>
      <c r="U1279" s="20" t="n"/>
    </row>
    <row r="1280">
      <c r="A1280" s="20" t="n"/>
      <c r="B1280" s="21" t="n"/>
      <c r="C1280" s="22" t="n"/>
      <c r="D1280" s="22" t="n"/>
      <c r="E1280" s="20" t="n"/>
      <c r="F1280" s="23">
        <f>IF(E1280="","",IFERROR(INDEX(Listeler!$E$2:$E$300,MATCH(E1280,Listeler!$D$2:$D$300,0)),""))</f>
        <v/>
      </c>
      <c r="G1280" s="20" t="n"/>
      <c r="H1280" s="20" t="n"/>
      <c r="I1280" s="20" t="n"/>
      <c r="J1280" s="24" t="n"/>
      <c r="K1280" s="24" t="n"/>
      <c r="L1280" s="25">
        <f>IF(OR(J1280="",K1280=""),"",MAX(J1280,K1280))</f>
        <v/>
      </c>
      <c r="M1280" s="25">
        <f>IF(OR(J1280="",K1280=""),"",MIN(J1280,K1280))</f>
        <v/>
      </c>
      <c r="N1280" s="25">
        <f>IF(L1280="","",L1280-M1280)</f>
        <v/>
      </c>
      <c r="O1280" s="26" t="n"/>
      <c r="P1280" s="25">
        <f>IF(N1280="","",ROUND(N1280*N(O1280)/100,0))</f>
        <v/>
      </c>
      <c r="Q1280" s="25">
        <f>IF(N1280="","",N1280-P1280)</f>
        <v/>
      </c>
      <c r="R1280" s="27" t="n"/>
      <c r="S1280" s="28">
        <f>IF(OR(Q1280="",R1280=""),"",Q1280*R1280)</f>
        <v/>
      </c>
      <c r="T1280" s="20" t="n"/>
      <c r="U1280" s="20" t="n"/>
    </row>
    <row r="1281">
      <c r="A1281" s="20" t="n"/>
      <c r="B1281" s="21" t="n"/>
      <c r="C1281" s="22" t="n"/>
      <c r="D1281" s="22" t="n"/>
      <c r="E1281" s="20" t="n"/>
      <c r="F1281" s="23">
        <f>IF(E1281="","",IFERROR(INDEX(Listeler!$E$2:$E$300,MATCH(E1281,Listeler!$D$2:$D$300,0)),""))</f>
        <v/>
      </c>
      <c r="G1281" s="20" t="n"/>
      <c r="H1281" s="20" t="n"/>
      <c r="I1281" s="20" t="n"/>
      <c r="J1281" s="24" t="n"/>
      <c r="K1281" s="24" t="n"/>
      <c r="L1281" s="25">
        <f>IF(OR(J1281="",K1281=""),"",MAX(J1281,K1281))</f>
        <v/>
      </c>
      <c r="M1281" s="25">
        <f>IF(OR(J1281="",K1281=""),"",MIN(J1281,K1281))</f>
        <v/>
      </c>
      <c r="N1281" s="25">
        <f>IF(L1281="","",L1281-M1281)</f>
        <v/>
      </c>
      <c r="O1281" s="26" t="n"/>
      <c r="P1281" s="25">
        <f>IF(N1281="","",ROUND(N1281*N(O1281)/100,0))</f>
        <v/>
      </c>
      <c r="Q1281" s="25">
        <f>IF(N1281="","",N1281-P1281)</f>
        <v/>
      </c>
      <c r="R1281" s="27" t="n"/>
      <c r="S1281" s="28">
        <f>IF(OR(Q1281="",R1281=""),"",Q1281*R1281)</f>
        <v/>
      </c>
      <c r="T1281" s="20" t="n"/>
      <c r="U1281" s="20" t="n"/>
    </row>
    <row r="1282">
      <c r="A1282" s="20" t="n"/>
      <c r="B1282" s="21" t="n"/>
      <c r="C1282" s="22" t="n"/>
      <c r="D1282" s="22" t="n"/>
      <c r="E1282" s="20" t="n"/>
      <c r="F1282" s="23">
        <f>IF(E1282="","",IFERROR(INDEX(Listeler!$E$2:$E$300,MATCH(E1282,Listeler!$D$2:$D$300,0)),""))</f>
        <v/>
      </c>
      <c r="G1282" s="20" t="n"/>
      <c r="H1282" s="20" t="n"/>
      <c r="I1282" s="20" t="n"/>
      <c r="J1282" s="24" t="n"/>
      <c r="K1282" s="24" t="n"/>
      <c r="L1282" s="25">
        <f>IF(OR(J1282="",K1282=""),"",MAX(J1282,K1282))</f>
        <v/>
      </c>
      <c r="M1282" s="25">
        <f>IF(OR(J1282="",K1282=""),"",MIN(J1282,K1282))</f>
        <v/>
      </c>
      <c r="N1282" s="25">
        <f>IF(L1282="","",L1282-M1282)</f>
        <v/>
      </c>
      <c r="O1282" s="26" t="n"/>
      <c r="P1282" s="25">
        <f>IF(N1282="","",ROUND(N1282*N(O1282)/100,0))</f>
        <v/>
      </c>
      <c r="Q1282" s="25">
        <f>IF(N1282="","",N1282-P1282)</f>
        <v/>
      </c>
      <c r="R1282" s="27" t="n"/>
      <c r="S1282" s="28">
        <f>IF(OR(Q1282="",R1282=""),"",Q1282*R1282)</f>
        <v/>
      </c>
      <c r="T1282" s="20" t="n"/>
      <c r="U1282" s="20" t="n"/>
    </row>
    <row r="1283">
      <c r="A1283" s="20" t="n"/>
      <c r="B1283" s="21" t="n"/>
      <c r="C1283" s="22" t="n"/>
      <c r="D1283" s="22" t="n"/>
      <c r="E1283" s="20" t="n"/>
      <c r="F1283" s="23">
        <f>IF(E1283="","",IFERROR(INDEX(Listeler!$E$2:$E$300,MATCH(E1283,Listeler!$D$2:$D$300,0)),""))</f>
        <v/>
      </c>
      <c r="G1283" s="20" t="n"/>
      <c r="H1283" s="20" t="n"/>
      <c r="I1283" s="20" t="n"/>
      <c r="J1283" s="24" t="n"/>
      <c r="K1283" s="24" t="n"/>
      <c r="L1283" s="25">
        <f>IF(OR(J1283="",K1283=""),"",MAX(J1283,K1283))</f>
        <v/>
      </c>
      <c r="M1283" s="25">
        <f>IF(OR(J1283="",K1283=""),"",MIN(J1283,K1283))</f>
        <v/>
      </c>
      <c r="N1283" s="25">
        <f>IF(L1283="","",L1283-M1283)</f>
        <v/>
      </c>
      <c r="O1283" s="26" t="n"/>
      <c r="P1283" s="25">
        <f>IF(N1283="","",ROUND(N1283*N(O1283)/100,0))</f>
        <v/>
      </c>
      <c r="Q1283" s="25">
        <f>IF(N1283="","",N1283-P1283)</f>
        <v/>
      </c>
      <c r="R1283" s="27" t="n"/>
      <c r="S1283" s="28">
        <f>IF(OR(Q1283="",R1283=""),"",Q1283*R1283)</f>
        <v/>
      </c>
      <c r="T1283" s="20" t="n"/>
      <c r="U1283" s="20" t="n"/>
    </row>
    <row r="1284">
      <c r="A1284" s="20" t="n"/>
      <c r="B1284" s="21" t="n"/>
      <c r="C1284" s="22" t="n"/>
      <c r="D1284" s="22" t="n"/>
      <c r="E1284" s="20" t="n"/>
      <c r="F1284" s="23">
        <f>IF(E1284="","",IFERROR(INDEX(Listeler!$E$2:$E$300,MATCH(E1284,Listeler!$D$2:$D$300,0)),""))</f>
        <v/>
      </c>
      <c r="G1284" s="20" t="n"/>
      <c r="H1284" s="20" t="n"/>
      <c r="I1284" s="20" t="n"/>
      <c r="J1284" s="24" t="n"/>
      <c r="K1284" s="24" t="n"/>
      <c r="L1284" s="25">
        <f>IF(OR(J1284="",K1284=""),"",MAX(J1284,K1284))</f>
        <v/>
      </c>
      <c r="M1284" s="25">
        <f>IF(OR(J1284="",K1284=""),"",MIN(J1284,K1284))</f>
        <v/>
      </c>
      <c r="N1284" s="25">
        <f>IF(L1284="","",L1284-M1284)</f>
        <v/>
      </c>
      <c r="O1284" s="26" t="n"/>
      <c r="P1284" s="25">
        <f>IF(N1284="","",ROUND(N1284*N(O1284)/100,0))</f>
        <v/>
      </c>
      <c r="Q1284" s="25">
        <f>IF(N1284="","",N1284-P1284)</f>
        <v/>
      </c>
      <c r="R1284" s="27" t="n"/>
      <c r="S1284" s="28">
        <f>IF(OR(Q1284="",R1284=""),"",Q1284*R1284)</f>
        <v/>
      </c>
      <c r="T1284" s="20" t="n"/>
      <c r="U1284" s="20" t="n"/>
    </row>
    <row r="1285">
      <c r="A1285" s="20" t="n"/>
      <c r="B1285" s="21" t="n"/>
      <c r="C1285" s="22" t="n"/>
      <c r="D1285" s="22" t="n"/>
      <c r="E1285" s="20" t="n"/>
      <c r="F1285" s="23">
        <f>IF(E1285="","",IFERROR(INDEX(Listeler!$E$2:$E$300,MATCH(E1285,Listeler!$D$2:$D$300,0)),""))</f>
        <v/>
      </c>
      <c r="G1285" s="20" t="n"/>
      <c r="H1285" s="20" t="n"/>
      <c r="I1285" s="20" t="n"/>
      <c r="J1285" s="24" t="n"/>
      <c r="K1285" s="24" t="n"/>
      <c r="L1285" s="25">
        <f>IF(OR(J1285="",K1285=""),"",MAX(J1285,K1285))</f>
        <v/>
      </c>
      <c r="M1285" s="25">
        <f>IF(OR(J1285="",K1285=""),"",MIN(J1285,K1285))</f>
        <v/>
      </c>
      <c r="N1285" s="25">
        <f>IF(L1285="","",L1285-M1285)</f>
        <v/>
      </c>
      <c r="O1285" s="26" t="n"/>
      <c r="P1285" s="25">
        <f>IF(N1285="","",ROUND(N1285*N(O1285)/100,0))</f>
        <v/>
      </c>
      <c r="Q1285" s="25">
        <f>IF(N1285="","",N1285-P1285)</f>
        <v/>
      </c>
      <c r="R1285" s="27" t="n"/>
      <c r="S1285" s="28">
        <f>IF(OR(Q1285="",R1285=""),"",Q1285*R1285)</f>
        <v/>
      </c>
      <c r="T1285" s="20" t="n"/>
      <c r="U1285" s="20" t="n"/>
    </row>
    <row r="1286">
      <c r="A1286" s="20" t="n"/>
      <c r="B1286" s="21" t="n"/>
      <c r="C1286" s="22" t="n"/>
      <c r="D1286" s="22" t="n"/>
      <c r="E1286" s="20" t="n"/>
      <c r="F1286" s="23">
        <f>IF(E1286="","",IFERROR(INDEX(Listeler!$E$2:$E$300,MATCH(E1286,Listeler!$D$2:$D$300,0)),""))</f>
        <v/>
      </c>
      <c r="G1286" s="20" t="n"/>
      <c r="H1286" s="20" t="n"/>
      <c r="I1286" s="20" t="n"/>
      <c r="J1286" s="24" t="n"/>
      <c r="K1286" s="24" t="n"/>
      <c r="L1286" s="25">
        <f>IF(OR(J1286="",K1286=""),"",MAX(J1286,K1286))</f>
        <v/>
      </c>
      <c r="M1286" s="25">
        <f>IF(OR(J1286="",K1286=""),"",MIN(J1286,K1286))</f>
        <v/>
      </c>
      <c r="N1286" s="25">
        <f>IF(L1286="","",L1286-M1286)</f>
        <v/>
      </c>
      <c r="O1286" s="26" t="n"/>
      <c r="P1286" s="25">
        <f>IF(N1286="","",ROUND(N1286*N(O1286)/100,0))</f>
        <v/>
      </c>
      <c r="Q1286" s="25">
        <f>IF(N1286="","",N1286-P1286)</f>
        <v/>
      </c>
      <c r="R1286" s="27" t="n"/>
      <c r="S1286" s="28">
        <f>IF(OR(Q1286="",R1286=""),"",Q1286*R1286)</f>
        <v/>
      </c>
      <c r="T1286" s="20" t="n"/>
      <c r="U1286" s="20" t="n"/>
    </row>
    <row r="1287">
      <c r="A1287" s="20" t="n"/>
      <c r="B1287" s="21" t="n"/>
      <c r="C1287" s="22" t="n"/>
      <c r="D1287" s="22" t="n"/>
      <c r="E1287" s="20" t="n"/>
      <c r="F1287" s="23">
        <f>IF(E1287="","",IFERROR(INDEX(Listeler!$E$2:$E$300,MATCH(E1287,Listeler!$D$2:$D$300,0)),""))</f>
        <v/>
      </c>
      <c r="G1287" s="20" t="n"/>
      <c r="H1287" s="20" t="n"/>
      <c r="I1287" s="20" t="n"/>
      <c r="J1287" s="24" t="n"/>
      <c r="K1287" s="24" t="n"/>
      <c r="L1287" s="25">
        <f>IF(OR(J1287="",K1287=""),"",MAX(J1287,K1287))</f>
        <v/>
      </c>
      <c r="M1287" s="25">
        <f>IF(OR(J1287="",K1287=""),"",MIN(J1287,K1287))</f>
        <v/>
      </c>
      <c r="N1287" s="25">
        <f>IF(L1287="","",L1287-M1287)</f>
        <v/>
      </c>
      <c r="O1287" s="26" t="n"/>
      <c r="P1287" s="25">
        <f>IF(N1287="","",ROUND(N1287*N(O1287)/100,0))</f>
        <v/>
      </c>
      <c r="Q1287" s="25">
        <f>IF(N1287="","",N1287-P1287)</f>
        <v/>
      </c>
      <c r="R1287" s="27" t="n"/>
      <c r="S1287" s="28">
        <f>IF(OR(Q1287="",R1287=""),"",Q1287*R1287)</f>
        <v/>
      </c>
      <c r="T1287" s="20" t="n"/>
      <c r="U1287" s="20" t="n"/>
    </row>
    <row r="1288">
      <c r="A1288" s="20" t="n"/>
      <c r="B1288" s="21" t="n"/>
      <c r="C1288" s="22" t="n"/>
      <c r="D1288" s="22" t="n"/>
      <c r="E1288" s="20" t="n"/>
      <c r="F1288" s="23">
        <f>IF(E1288="","",IFERROR(INDEX(Listeler!$E$2:$E$300,MATCH(E1288,Listeler!$D$2:$D$300,0)),""))</f>
        <v/>
      </c>
      <c r="G1288" s="20" t="n"/>
      <c r="H1288" s="20" t="n"/>
      <c r="I1288" s="20" t="n"/>
      <c r="J1288" s="24" t="n"/>
      <c r="K1288" s="24" t="n"/>
      <c r="L1288" s="25">
        <f>IF(OR(J1288="",K1288=""),"",MAX(J1288,K1288))</f>
        <v/>
      </c>
      <c r="M1288" s="25">
        <f>IF(OR(J1288="",K1288=""),"",MIN(J1288,K1288))</f>
        <v/>
      </c>
      <c r="N1288" s="25">
        <f>IF(L1288="","",L1288-M1288)</f>
        <v/>
      </c>
      <c r="O1288" s="26" t="n"/>
      <c r="P1288" s="25">
        <f>IF(N1288="","",ROUND(N1288*N(O1288)/100,0))</f>
        <v/>
      </c>
      <c r="Q1288" s="25">
        <f>IF(N1288="","",N1288-P1288)</f>
        <v/>
      </c>
      <c r="R1288" s="27" t="n"/>
      <c r="S1288" s="28">
        <f>IF(OR(Q1288="",R1288=""),"",Q1288*R1288)</f>
        <v/>
      </c>
      <c r="T1288" s="20" t="n"/>
      <c r="U1288" s="20" t="n"/>
    </row>
    <row r="1289">
      <c r="A1289" s="20" t="n"/>
      <c r="B1289" s="21" t="n"/>
      <c r="C1289" s="22" t="n"/>
      <c r="D1289" s="22" t="n"/>
      <c r="E1289" s="20" t="n"/>
      <c r="F1289" s="23">
        <f>IF(E1289="","",IFERROR(INDEX(Listeler!$E$2:$E$300,MATCH(E1289,Listeler!$D$2:$D$300,0)),""))</f>
        <v/>
      </c>
      <c r="G1289" s="20" t="n"/>
      <c r="H1289" s="20" t="n"/>
      <c r="I1289" s="20" t="n"/>
      <c r="J1289" s="24" t="n"/>
      <c r="K1289" s="24" t="n"/>
      <c r="L1289" s="25">
        <f>IF(OR(J1289="",K1289=""),"",MAX(J1289,K1289))</f>
        <v/>
      </c>
      <c r="M1289" s="25">
        <f>IF(OR(J1289="",K1289=""),"",MIN(J1289,K1289))</f>
        <v/>
      </c>
      <c r="N1289" s="25">
        <f>IF(L1289="","",L1289-M1289)</f>
        <v/>
      </c>
      <c r="O1289" s="26" t="n"/>
      <c r="P1289" s="25">
        <f>IF(N1289="","",ROUND(N1289*N(O1289)/100,0))</f>
        <v/>
      </c>
      <c r="Q1289" s="25">
        <f>IF(N1289="","",N1289-P1289)</f>
        <v/>
      </c>
      <c r="R1289" s="27" t="n"/>
      <c r="S1289" s="28">
        <f>IF(OR(Q1289="",R1289=""),"",Q1289*R1289)</f>
        <v/>
      </c>
      <c r="T1289" s="20" t="n"/>
      <c r="U1289" s="20" t="n"/>
    </row>
    <row r="1290">
      <c r="A1290" s="20" t="n"/>
      <c r="B1290" s="21" t="n"/>
      <c r="C1290" s="22" t="n"/>
      <c r="D1290" s="22" t="n"/>
      <c r="E1290" s="20" t="n"/>
      <c r="F1290" s="23">
        <f>IF(E1290="","",IFERROR(INDEX(Listeler!$E$2:$E$300,MATCH(E1290,Listeler!$D$2:$D$300,0)),""))</f>
        <v/>
      </c>
      <c r="G1290" s="20" t="n"/>
      <c r="H1290" s="20" t="n"/>
      <c r="I1290" s="20" t="n"/>
      <c r="J1290" s="24" t="n"/>
      <c r="K1290" s="24" t="n"/>
      <c r="L1290" s="25">
        <f>IF(OR(J1290="",K1290=""),"",MAX(J1290,K1290))</f>
        <v/>
      </c>
      <c r="M1290" s="25">
        <f>IF(OR(J1290="",K1290=""),"",MIN(J1290,K1290))</f>
        <v/>
      </c>
      <c r="N1290" s="25">
        <f>IF(L1290="","",L1290-M1290)</f>
        <v/>
      </c>
      <c r="O1290" s="26" t="n"/>
      <c r="P1290" s="25">
        <f>IF(N1290="","",ROUND(N1290*N(O1290)/100,0))</f>
        <v/>
      </c>
      <c r="Q1290" s="25">
        <f>IF(N1290="","",N1290-P1290)</f>
        <v/>
      </c>
      <c r="R1290" s="27" t="n"/>
      <c r="S1290" s="28">
        <f>IF(OR(Q1290="",R1290=""),"",Q1290*R1290)</f>
        <v/>
      </c>
      <c r="T1290" s="20" t="n"/>
      <c r="U1290" s="20" t="n"/>
    </row>
    <row r="1291">
      <c r="A1291" s="20" t="n"/>
      <c r="B1291" s="21" t="n"/>
      <c r="C1291" s="22" t="n"/>
      <c r="D1291" s="22" t="n"/>
      <c r="E1291" s="20" t="n"/>
      <c r="F1291" s="23">
        <f>IF(E1291="","",IFERROR(INDEX(Listeler!$E$2:$E$300,MATCH(E1291,Listeler!$D$2:$D$300,0)),""))</f>
        <v/>
      </c>
      <c r="G1291" s="20" t="n"/>
      <c r="H1291" s="20" t="n"/>
      <c r="I1291" s="20" t="n"/>
      <c r="J1291" s="24" t="n"/>
      <c r="K1291" s="24" t="n"/>
      <c r="L1291" s="25">
        <f>IF(OR(J1291="",K1291=""),"",MAX(J1291,K1291))</f>
        <v/>
      </c>
      <c r="M1291" s="25">
        <f>IF(OR(J1291="",K1291=""),"",MIN(J1291,K1291))</f>
        <v/>
      </c>
      <c r="N1291" s="25">
        <f>IF(L1291="","",L1291-M1291)</f>
        <v/>
      </c>
      <c r="O1291" s="26" t="n"/>
      <c r="P1291" s="25">
        <f>IF(N1291="","",ROUND(N1291*N(O1291)/100,0))</f>
        <v/>
      </c>
      <c r="Q1291" s="25">
        <f>IF(N1291="","",N1291-P1291)</f>
        <v/>
      </c>
      <c r="R1291" s="27" t="n"/>
      <c r="S1291" s="28">
        <f>IF(OR(Q1291="",R1291=""),"",Q1291*R1291)</f>
        <v/>
      </c>
      <c r="T1291" s="20" t="n"/>
      <c r="U1291" s="20" t="n"/>
    </row>
    <row r="1292">
      <c r="A1292" s="20" t="n"/>
      <c r="B1292" s="21" t="n"/>
      <c r="C1292" s="22" t="n"/>
      <c r="D1292" s="22" t="n"/>
      <c r="E1292" s="20" t="n"/>
      <c r="F1292" s="23">
        <f>IF(E1292="","",IFERROR(INDEX(Listeler!$E$2:$E$300,MATCH(E1292,Listeler!$D$2:$D$300,0)),""))</f>
        <v/>
      </c>
      <c r="G1292" s="20" t="n"/>
      <c r="H1292" s="20" t="n"/>
      <c r="I1292" s="20" t="n"/>
      <c r="J1292" s="24" t="n"/>
      <c r="K1292" s="24" t="n"/>
      <c r="L1292" s="25">
        <f>IF(OR(J1292="",K1292=""),"",MAX(J1292,K1292))</f>
        <v/>
      </c>
      <c r="M1292" s="25">
        <f>IF(OR(J1292="",K1292=""),"",MIN(J1292,K1292))</f>
        <v/>
      </c>
      <c r="N1292" s="25">
        <f>IF(L1292="","",L1292-M1292)</f>
        <v/>
      </c>
      <c r="O1292" s="26" t="n"/>
      <c r="P1292" s="25">
        <f>IF(N1292="","",ROUND(N1292*N(O1292)/100,0))</f>
        <v/>
      </c>
      <c r="Q1292" s="25">
        <f>IF(N1292="","",N1292-P1292)</f>
        <v/>
      </c>
      <c r="R1292" s="27" t="n"/>
      <c r="S1292" s="28">
        <f>IF(OR(Q1292="",R1292=""),"",Q1292*R1292)</f>
        <v/>
      </c>
      <c r="T1292" s="20" t="n"/>
      <c r="U1292" s="20" t="n"/>
    </row>
    <row r="1293">
      <c r="A1293" s="20" t="n"/>
      <c r="B1293" s="21" t="n"/>
      <c r="C1293" s="22" t="n"/>
      <c r="D1293" s="22" t="n"/>
      <c r="E1293" s="20" t="n"/>
      <c r="F1293" s="23">
        <f>IF(E1293="","",IFERROR(INDEX(Listeler!$E$2:$E$300,MATCH(E1293,Listeler!$D$2:$D$300,0)),""))</f>
        <v/>
      </c>
      <c r="G1293" s="20" t="n"/>
      <c r="H1293" s="20" t="n"/>
      <c r="I1293" s="20" t="n"/>
      <c r="J1293" s="24" t="n"/>
      <c r="K1293" s="24" t="n"/>
      <c r="L1293" s="25">
        <f>IF(OR(J1293="",K1293=""),"",MAX(J1293,K1293))</f>
        <v/>
      </c>
      <c r="M1293" s="25">
        <f>IF(OR(J1293="",K1293=""),"",MIN(J1293,K1293))</f>
        <v/>
      </c>
      <c r="N1293" s="25">
        <f>IF(L1293="","",L1293-M1293)</f>
        <v/>
      </c>
      <c r="O1293" s="26" t="n"/>
      <c r="P1293" s="25">
        <f>IF(N1293="","",ROUND(N1293*N(O1293)/100,0))</f>
        <v/>
      </c>
      <c r="Q1293" s="25">
        <f>IF(N1293="","",N1293-P1293)</f>
        <v/>
      </c>
      <c r="R1293" s="27" t="n"/>
      <c r="S1293" s="28">
        <f>IF(OR(Q1293="",R1293=""),"",Q1293*R1293)</f>
        <v/>
      </c>
      <c r="T1293" s="20" t="n"/>
      <c r="U1293" s="20" t="n"/>
    </row>
    <row r="1294">
      <c r="A1294" s="20" t="n"/>
      <c r="B1294" s="21" t="n"/>
      <c r="C1294" s="22" t="n"/>
      <c r="D1294" s="22" t="n"/>
      <c r="E1294" s="20" t="n"/>
      <c r="F1294" s="23">
        <f>IF(E1294="","",IFERROR(INDEX(Listeler!$E$2:$E$300,MATCH(E1294,Listeler!$D$2:$D$300,0)),""))</f>
        <v/>
      </c>
      <c r="G1294" s="20" t="n"/>
      <c r="H1294" s="20" t="n"/>
      <c r="I1294" s="20" t="n"/>
      <c r="J1294" s="24" t="n"/>
      <c r="K1294" s="24" t="n"/>
      <c r="L1294" s="25">
        <f>IF(OR(J1294="",K1294=""),"",MAX(J1294,K1294))</f>
        <v/>
      </c>
      <c r="M1294" s="25">
        <f>IF(OR(J1294="",K1294=""),"",MIN(J1294,K1294))</f>
        <v/>
      </c>
      <c r="N1294" s="25">
        <f>IF(L1294="","",L1294-M1294)</f>
        <v/>
      </c>
      <c r="O1294" s="26" t="n"/>
      <c r="P1294" s="25">
        <f>IF(N1294="","",ROUND(N1294*N(O1294)/100,0))</f>
        <v/>
      </c>
      <c r="Q1294" s="25">
        <f>IF(N1294="","",N1294-P1294)</f>
        <v/>
      </c>
      <c r="R1294" s="27" t="n"/>
      <c r="S1294" s="28">
        <f>IF(OR(Q1294="",R1294=""),"",Q1294*R1294)</f>
        <v/>
      </c>
      <c r="T1294" s="20" t="n"/>
      <c r="U1294" s="20" t="n"/>
    </row>
    <row r="1295">
      <c r="A1295" s="20" t="n"/>
      <c r="B1295" s="21" t="n"/>
      <c r="C1295" s="22" t="n"/>
      <c r="D1295" s="22" t="n"/>
      <c r="E1295" s="20" t="n"/>
      <c r="F1295" s="23">
        <f>IF(E1295="","",IFERROR(INDEX(Listeler!$E$2:$E$300,MATCH(E1295,Listeler!$D$2:$D$300,0)),""))</f>
        <v/>
      </c>
      <c r="G1295" s="20" t="n"/>
      <c r="H1295" s="20" t="n"/>
      <c r="I1295" s="20" t="n"/>
      <c r="J1295" s="24" t="n"/>
      <c r="K1295" s="24" t="n"/>
      <c r="L1295" s="25">
        <f>IF(OR(J1295="",K1295=""),"",MAX(J1295,K1295))</f>
        <v/>
      </c>
      <c r="M1295" s="25">
        <f>IF(OR(J1295="",K1295=""),"",MIN(J1295,K1295))</f>
        <v/>
      </c>
      <c r="N1295" s="25">
        <f>IF(L1295="","",L1295-M1295)</f>
        <v/>
      </c>
      <c r="O1295" s="26" t="n"/>
      <c r="P1295" s="25">
        <f>IF(N1295="","",ROUND(N1295*N(O1295)/100,0))</f>
        <v/>
      </c>
      <c r="Q1295" s="25">
        <f>IF(N1295="","",N1295-P1295)</f>
        <v/>
      </c>
      <c r="R1295" s="27" t="n"/>
      <c r="S1295" s="28">
        <f>IF(OR(Q1295="",R1295=""),"",Q1295*R1295)</f>
        <v/>
      </c>
      <c r="T1295" s="20" t="n"/>
      <c r="U1295" s="20" t="n"/>
    </row>
    <row r="1296">
      <c r="A1296" s="20" t="n"/>
      <c r="B1296" s="21" t="n"/>
      <c r="C1296" s="22" t="n"/>
      <c r="D1296" s="22" t="n"/>
      <c r="E1296" s="20" t="n"/>
      <c r="F1296" s="23">
        <f>IF(E1296="","",IFERROR(INDEX(Listeler!$E$2:$E$300,MATCH(E1296,Listeler!$D$2:$D$300,0)),""))</f>
        <v/>
      </c>
      <c r="G1296" s="20" t="n"/>
      <c r="H1296" s="20" t="n"/>
      <c r="I1296" s="20" t="n"/>
      <c r="J1296" s="24" t="n"/>
      <c r="K1296" s="24" t="n"/>
      <c r="L1296" s="25">
        <f>IF(OR(J1296="",K1296=""),"",MAX(J1296,K1296))</f>
        <v/>
      </c>
      <c r="M1296" s="25">
        <f>IF(OR(J1296="",K1296=""),"",MIN(J1296,K1296))</f>
        <v/>
      </c>
      <c r="N1296" s="25">
        <f>IF(L1296="","",L1296-M1296)</f>
        <v/>
      </c>
      <c r="O1296" s="26" t="n"/>
      <c r="P1296" s="25">
        <f>IF(N1296="","",ROUND(N1296*N(O1296)/100,0))</f>
        <v/>
      </c>
      <c r="Q1296" s="25">
        <f>IF(N1296="","",N1296-P1296)</f>
        <v/>
      </c>
      <c r="R1296" s="27" t="n"/>
      <c r="S1296" s="28">
        <f>IF(OR(Q1296="",R1296=""),"",Q1296*R1296)</f>
        <v/>
      </c>
      <c r="T1296" s="20" t="n"/>
      <c r="U1296" s="20" t="n"/>
    </row>
    <row r="1297">
      <c r="A1297" s="20" t="n"/>
      <c r="B1297" s="21" t="n"/>
      <c r="C1297" s="22" t="n"/>
      <c r="D1297" s="22" t="n"/>
      <c r="E1297" s="20" t="n"/>
      <c r="F1297" s="23">
        <f>IF(E1297="","",IFERROR(INDEX(Listeler!$E$2:$E$300,MATCH(E1297,Listeler!$D$2:$D$300,0)),""))</f>
        <v/>
      </c>
      <c r="G1297" s="20" t="n"/>
      <c r="H1297" s="20" t="n"/>
      <c r="I1297" s="20" t="n"/>
      <c r="J1297" s="24" t="n"/>
      <c r="K1297" s="24" t="n"/>
      <c r="L1297" s="25">
        <f>IF(OR(J1297="",K1297=""),"",MAX(J1297,K1297))</f>
        <v/>
      </c>
      <c r="M1297" s="25">
        <f>IF(OR(J1297="",K1297=""),"",MIN(J1297,K1297))</f>
        <v/>
      </c>
      <c r="N1297" s="25">
        <f>IF(L1297="","",L1297-M1297)</f>
        <v/>
      </c>
      <c r="O1297" s="26" t="n"/>
      <c r="P1297" s="25">
        <f>IF(N1297="","",ROUND(N1297*N(O1297)/100,0))</f>
        <v/>
      </c>
      <c r="Q1297" s="25">
        <f>IF(N1297="","",N1297-P1297)</f>
        <v/>
      </c>
      <c r="R1297" s="27" t="n"/>
      <c r="S1297" s="28">
        <f>IF(OR(Q1297="",R1297=""),"",Q1297*R1297)</f>
        <v/>
      </c>
      <c r="T1297" s="20" t="n"/>
      <c r="U1297" s="20" t="n"/>
    </row>
    <row r="1298">
      <c r="A1298" s="20" t="n"/>
      <c r="B1298" s="21" t="n"/>
      <c r="C1298" s="22" t="n"/>
      <c r="D1298" s="22" t="n"/>
      <c r="E1298" s="20" t="n"/>
      <c r="F1298" s="23">
        <f>IF(E1298="","",IFERROR(INDEX(Listeler!$E$2:$E$300,MATCH(E1298,Listeler!$D$2:$D$300,0)),""))</f>
        <v/>
      </c>
      <c r="G1298" s="20" t="n"/>
      <c r="H1298" s="20" t="n"/>
      <c r="I1298" s="20" t="n"/>
      <c r="J1298" s="24" t="n"/>
      <c r="K1298" s="24" t="n"/>
      <c r="L1298" s="25">
        <f>IF(OR(J1298="",K1298=""),"",MAX(J1298,K1298))</f>
        <v/>
      </c>
      <c r="M1298" s="25">
        <f>IF(OR(J1298="",K1298=""),"",MIN(J1298,K1298))</f>
        <v/>
      </c>
      <c r="N1298" s="25">
        <f>IF(L1298="","",L1298-M1298)</f>
        <v/>
      </c>
      <c r="O1298" s="26" t="n"/>
      <c r="P1298" s="25">
        <f>IF(N1298="","",ROUND(N1298*N(O1298)/100,0))</f>
        <v/>
      </c>
      <c r="Q1298" s="25">
        <f>IF(N1298="","",N1298-P1298)</f>
        <v/>
      </c>
      <c r="R1298" s="27" t="n"/>
      <c r="S1298" s="28">
        <f>IF(OR(Q1298="",R1298=""),"",Q1298*R1298)</f>
        <v/>
      </c>
      <c r="T1298" s="20" t="n"/>
      <c r="U1298" s="20" t="n"/>
    </row>
    <row r="1299">
      <c r="A1299" s="20" t="n"/>
      <c r="B1299" s="21" t="n"/>
      <c r="C1299" s="22" t="n"/>
      <c r="D1299" s="22" t="n"/>
      <c r="E1299" s="20" t="n"/>
      <c r="F1299" s="23">
        <f>IF(E1299="","",IFERROR(INDEX(Listeler!$E$2:$E$300,MATCH(E1299,Listeler!$D$2:$D$300,0)),""))</f>
        <v/>
      </c>
      <c r="G1299" s="20" t="n"/>
      <c r="H1299" s="20" t="n"/>
      <c r="I1299" s="20" t="n"/>
      <c r="J1299" s="24" t="n"/>
      <c r="K1299" s="24" t="n"/>
      <c r="L1299" s="25">
        <f>IF(OR(J1299="",K1299=""),"",MAX(J1299,K1299))</f>
        <v/>
      </c>
      <c r="M1299" s="25">
        <f>IF(OR(J1299="",K1299=""),"",MIN(J1299,K1299))</f>
        <v/>
      </c>
      <c r="N1299" s="25">
        <f>IF(L1299="","",L1299-M1299)</f>
        <v/>
      </c>
      <c r="O1299" s="26" t="n"/>
      <c r="P1299" s="25">
        <f>IF(N1299="","",ROUND(N1299*N(O1299)/100,0))</f>
        <v/>
      </c>
      <c r="Q1299" s="25">
        <f>IF(N1299="","",N1299-P1299)</f>
        <v/>
      </c>
      <c r="R1299" s="27" t="n"/>
      <c r="S1299" s="28">
        <f>IF(OR(Q1299="",R1299=""),"",Q1299*R1299)</f>
        <v/>
      </c>
      <c r="T1299" s="20" t="n"/>
      <c r="U1299" s="20" t="n"/>
    </row>
    <row r="1300">
      <c r="A1300" s="20" t="n"/>
      <c r="B1300" s="21" t="n"/>
      <c r="C1300" s="22" t="n"/>
      <c r="D1300" s="22" t="n"/>
      <c r="E1300" s="20" t="n"/>
      <c r="F1300" s="23">
        <f>IF(E1300="","",IFERROR(INDEX(Listeler!$E$2:$E$300,MATCH(E1300,Listeler!$D$2:$D$300,0)),""))</f>
        <v/>
      </c>
      <c r="G1300" s="20" t="n"/>
      <c r="H1300" s="20" t="n"/>
      <c r="I1300" s="20" t="n"/>
      <c r="J1300" s="24" t="n"/>
      <c r="K1300" s="24" t="n"/>
      <c r="L1300" s="25">
        <f>IF(OR(J1300="",K1300=""),"",MAX(J1300,K1300))</f>
        <v/>
      </c>
      <c r="M1300" s="25">
        <f>IF(OR(J1300="",K1300=""),"",MIN(J1300,K1300))</f>
        <v/>
      </c>
      <c r="N1300" s="25">
        <f>IF(L1300="","",L1300-M1300)</f>
        <v/>
      </c>
      <c r="O1300" s="26" t="n"/>
      <c r="P1300" s="25">
        <f>IF(N1300="","",ROUND(N1300*N(O1300)/100,0))</f>
        <v/>
      </c>
      <c r="Q1300" s="25">
        <f>IF(N1300="","",N1300-P1300)</f>
        <v/>
      </c>
      <c r="R1300" s="27" t="n"/>
      <c r="S1300" s="28">
        <f>IF(OR(Q1300="",R1300=""),"",Q1300*R1300)</f>
        <v/>
      </c>
      <c r="T1300" s="20" t="n"/>
      <c r="U1300" s="20" t="n"/>
    </row>
    <row r="1301">
      <c r="A1301" s="20" t="n"/>
      <c r="B1301" s="21" t="n"/>
      <c r="C1301" s="22" t="n"/>
      <c r="D1301" s="22" t="n"/>
      <c r="E1301" s="20" t="n"/>
      <c r="F1301" s="23">
        <f>IF(E1301="","",IFERROR(INDEX(Listeler!$E$2:$E$300,MATCH(E1301,Listeler!$D$2:$D$300,0)),""))</f>
        <v/>
      </c>
      <c r="G1301" s="20" t="n"/>
      <c r="H1301" s="20" t="n"/>
      <c r="I1301" s="20" t="n"/>
      <c r="J1301" s="24" t="n"/>
      <c r="K1301" s="24" t="n"/>
      <c r="L1301" s="25">
        <f>IF(OR(J1301="",K1301=""),"",MAX(J1301,K1301))</f>
        <v/>
      </c>
      <c r="M1301" s="25">
        <f>IF(OR(J1301="",K1301=""),"",MIN(J1301,K1301))</f>
        <v/>
      </c>
      <c r="N1301" s="25">
        <f>IF(L1301="","",L1301-M1301)</f>
        <v/>
      </c>
      <c r="O1301" s="26" t="n"/>
      <c r="P1301" s="25">
        <f>IF(N1301="","",ROUND(N1301*N(O1301)/100,0))</f>
        <v/>
      </c>
      <c r="Q1301" s="25">
        <f>IF(N1301="","",N1301-P1301)</f>
        <v/>
      </c>
      <c r="R1301" s="27" t="n"/>
      <c r="S1301" s="28">
        <f>IF(OR(Q1301="",R1301=""),"",Q1301*R1301)</f>
        <v/>
      </c>
      <c r="T1301" s="20" t="n"/>
      <c r="U1301" s="20" t="n"/>
    </row>
    <row r="1302">
      <c r="A1302" s="20" t="n"/>
      <c r="B1302" s="21" t="n"/>
      <c r="C1302" s="22" t="n"/>
      <c r="D1302" s="22" t="n"/>
      <c r="E1302" s="20" t="n"/>
      <c r="F1302" s="23">
        <f>IF(E1302="","",IFERROR(INDEX(Listeler!$E$2:$E$300,MATCH(E1302,Listeler!$D$2:$D$300,0)),""))</f>
        <v/>
      </c>
      <c r="G1302" s="20" t="n"/>
      <c r="H1302" s="20" t="n"/>
      <c r="I1302" s="20" t="n"/>
      <c r="J1302" s="24" t="n"/>
      <c r="K1302" s="24" t="n"/>
      <c r="L1302" s="25">
        <f>IF(OR(J1302="",K1302=""),"",MAX(J1302,K1302))</f>
        <v/>
      </c>
      <c r="M1302" s="25">
        <f>IF(OR(J1302="",K1302=""),"",MIN(J1302,K1302))</f>
        <v/>
      </c>
      <c r="N1302" s="25">
        <f>IF(L1302="","",L1302-M1302)</f>
        <v/>
      </c>
      <c r="O1302" s="26" t="n"/>
      <c r="P1302" s="25">
        <f>IF(N1302="","",ROUND(N1302*N(O1302)/100,0))</f>
        <v/>
      </c>
      <c r="Q1302" s="25">
        <f>IF(N1302="","",N1302-P1302)</f>
        <v/>
      </c>
      <c r="R1302" s="27" t="n"/>
      <c r="S1302" s="28">
        <f>IF(OR(Q1302="",R1302=""),"",Q1302*R1302)</f>
        <v/>
      </c>
      <c r="T1302" s="20" t="n"/>
      <c r="U1302" s="20" t="n"/>
    </row>
    <row r="1303">
      <c r="A1303" s="20" t="n"/>
      <c r="B1303" s="21" t="n"/>
      <c r="C1303" s="22" t="n"/>
      <c r="D1303" s="22" t="n"/>
      <c r="E1303" s="20" t="n"/>
      <c r="F1303" s="23">
        <f>IF(E1303="","",IFERROR(INDEX(Listeler!$E$2:$E$300,MATCH(E1303,Listeler!$D$2:$D$300,0)),""))</f>
        <v/>
      </c>
      <c r="G1303" s="20" t="n"/>
      <c r="H1303" s="20" t="n"/>
      <c r="I1303" s="20" t="n"/>
      <c r="J1303" s="24" t="n"/>
      <c r="K1303" s="24" t="n"/>
      <c r="L1303" s="25">
        <f>IF(OR(J1303="",K1303=""),"",MAX(J1303,K1303))</f>
        <v/>
      </c>
      <c r="M1303" s="25">
        <f>IF(OR(J1303="",K1303=""),"",MIN(J1303,K1303))</f>
        <v/>
      </c>
      <c r="N1303" s="25">
        <f>IF(L1303="","",L1303-M1303)</f>
        <v/>
      </c>
      <c r="O1303" s="26" t="n"/>
      <c r="P1303" s="25">
        <f>IF(N1303="","",ROUND(N1303*N(O1303)/100,0))</f>
        <v/>
      </c>
      <c r="Q1303" s="25">
        <f>IF(N1303="","",N1303-P1303)</f>
        <v/>
      </c>
      <c r="R1303" s="27" t="n"/>
      <c r="S1303" s="28">
        <f>IF(OR(Q1303="",R1303=""),"",Q1303*R1303)</f>
        <v/>
      </c>
      <c r="T1303" s="20" t="n"/>
      <c r="U1303" s="20" t="n"/>
    </row>
    <row r="1304">
      <c r="A1304" s="20" t="n"/>
      <c r="B1304" s="21" t="n"/>
      <c r="C1304" s="22" t="n"/>
      <c r="D1304" s="22" t="n"/>
      <c r="E1304" s="20" t="n"/>
      <c r="F1304" s="23">
        <f>IF(E1304="","",IFERROR(INDEX(Listeler!$E$2:$E$300,MATCH(E1304,Listeler!$D$2:$D$300,0)),""))</f>
        <v/>
      </c>
      <c r="G1304" s="20" t="n"/>
      <c r="H1304" s="20" t="n"/>
      <c r="I1304" s="20" t="n"/>
      <c r="J1304" s="24" t="n"/>
      <c r="K1304" s="24" t="n"/>
      <c r="L1304" s="25">
        <f>IF(OR(J1304="",K1304=""),"",MAX(J1304,K1304))</f>
        <v/>
      </c>
      <c r="M1304" s="25">
        <f>IF(OR(J1304="",K1304=""),"",MIN(J1304,K1304))</f>
        <v/>
      </c>
      <c r="N1304" s="25">
        <f>IF(L1304="","",L1304-M1304)</f>
        <v/>
      </c>
      <c r="O1304" s="26" t="n"/>
      <c r="P1304" s="25">
        <f>IF(N1304="","",ROUND(N1304*N(O1304)/100,0))</f>
        <v/>
      </c>
      <c r="Q1304" s="25">
        <f>IF(N1304="","",N1304-P1304)</f>
        <v/>
      </c>
      <c r="R1304" s="27" t="n"/>
      <c r="S1304" s="28">
        <f>IF(OR(Q1304="",R1304=""),"",Q1304*R1304)</f>
        <v/>
      </c>
      <c r="T1304" s="20" t="n"/>
      <c r="U1304" s="20" t="n"/>
    </row>
    <row r="1305">
      <c r="A1305" s="20" t="n"/>
      <c r="B1305" s="21" t="n"/>
      <c r="C1305" s="22" t="n"/>
      <c r="D1305" s="22" t="n"/>
      <c r="E1305" s="20" t="n"/>
      <c r="F1305" s="23">
        <f>IF(E1305="","",IFERROR(INDEX(Listeler!$E$2:$E$300,MATCH(E1305,Listeler!$D$2:$D$300,0)),""))</f>
        <v/>
      </c>
      <c r="G1305" s="20" t="n"/>
      <c r="H1305" s="20" t="n"/>
      <c r="I1305" s="20" t="n"/>
      <c r="J1305" s="24" t="n"/>
      <c r="K1305" s="24" t="n"/>
      <c r="L1305" s="25">
        <f>IF(OR(J1305="",K1305=""),"",MAX(J1305,K1305))</f>
        <v/>
      </c>
      <c r="M1305" s="25">
        <f>IF(OR(J1305="",K1305=""),"",MIN(J1305,K1305))</f>
        <v/>
      </c>
      <c r="N1305" s="25">
        <f>IF(L1305="","",L1305-M1305)</f>
        <v/>
      </c>
      <c r="O1305" s="26" t="n"/>
      <c r="P1305" s="25">
        <f>IF(N1305="","",ROUND(N1305*N(O1305)/100,0))</f>
        <v/>
      </c>
      <c r="Q1305" s="25">
        <f>IF(N1305="","",N1305-P1305)</f>
        <v/>
      </c>
      <c r="R1305" s="27" t="n"/>
      <c r="S1305" s="28">
        <f>IF(OR(Q1305="",R1305=""),"",Q1305*R1305)</f>
        <v/>
      </c>
      <c r="T1305" s="20" t="n"/>
      <c r="U1305" s="20" t="n"/>
    </row>
    <row r="1306">
      <c r="A1306" s="20" t="n"/>
      <c r="B1306" s="21" t="n"/>
      <c r="C1306" s="22" t="n"/>
      <c r="D1306" s="22" t="n"/>
      <c r="E1306" s="20" t="n"/>
      <c r="F1306" s="23">
        <f>IF(E1306="","",IFERROR(INDEX(Listeler!$E$2:$E$300,MATCH(E1306,Listeler!$D$2:$D$300,0)),""))</f>
        <v/>
      </c>
      <c r="G1306" s="20" t="n"/>
      <c r="H1306" s="20" t="n"/>
      <c r="I1306" s="20" t="n"/>
      <c r="J1306" s="24" t="n"/>
      <c r="K1306" s="24" t="n"/>
      <c r="L1306" s="25">
        <f>IF(OR(J1306="",K1306=""),"",MAX(J1306,K1306))</f>
        <v/>
      </c>
      <c r="M1306" s="25">
        <f>IF(OR(J1306="",K1306=""),"",MIN(J1306,K1306))</f>
        <v/>
      </c>
      <c r="N1306" s="25">
        <f>IF(L1306="","",L1306-M1306)</f>
        <v/>
      </c>
      <c r="O1306" s="26" t="n"/>
      <c r="P1306" s="25">
        <f>IF(N1306="","",ROUND(N1306*N(O1306)/100,0))</f>
        <v/>
      </c>
      <c r="Q1306" s="25">
        <f>IF(N1306="","",N1306-P1306)</f>
        <v/>
      </c>
      <c r="R1306" s="27" t="n"/>
      <c r="S1306" s="28">
        <f>IF(OR(Q1306="",R1306=""),"",Q1306*R1306)</f>
        <v/>
      </c>
      <c r="T1306" s="20" t="n"/>
      <c r="U1306" s="20" t="n"/>
    </row>
    <row r="1307">
      <c r="A1307" s="20" t="n"/>
      <c r="B1307" s="21" t="n"/>
      <c r="C1307" s="22" t="n"/>
      <c r="D1307" s="22" t="n"/>
      <c r="E1307" s="20" t="n"/>
      <c r="F1307" s="23">
        <f>IF(E1307="","",IFERROR(INDEX(Listeler!$E$2:$E$300,MATCH(E1307,Listeler!$D$2:$D$300,0)),""))</f>
        <v/>
      </c>
      <c r="G1307" s="20" t="n"/>
      <c r="H1307" s="20" t="n"/>
      <c r="I1307" s="20" t="n"/>
      <c r="J1307" s="24" t="n"/>
      <c r="K1307" s="24" t="n"/>
      <c r="L1307" s="25">
        <f>IF(OR(J1307="",K1307=""),"",MAX(J1307,K1307))</f>
        <v/>
      </c>
      <c r="M1307" s="25">
        <f>IF(OR(J1307="",K1307=""),"",MIN(J1307,K1307))</f>
        <v/>
      </c>
      <c r="N1307" s="25">
        <f>IF(L1307="","",L1307-M1307)</f>
        <v/>
      </c>
      <c r="O1307" s="26" t="n"/>
      <c r="P1307" s="25">
        <f>IF(N1307="","",ROUND(N1307*N(O1307)/100,0))</f>
        <v/>
      </c>
      <c r="Q1307" s="25">
        <f>IF(N1307="","",N1307-P1307)</f>
        <v/>
      </c>
      <c r="R1307" s="27" t="n"/>
      <c r="S1307" s="28">
        <f>IF(OR(Q1307="",R1307=""),"",Q1307*R1307)</f>
        <v/>
      </c>
      <c r="T1307" s="20" t="n"/>
      <c r="U1307" s="20" t="n"/>
    </row>
    <row r="1308">
      <c r="A1308" s="20" t="n"/>
      <c r="B1308" s="21" t="n"/>
      <c r="C1308" s="22" t="n"/>
      <c r="D1308" s="22" t="n"/>
      <c r="E1308" s="20" t="n"/>
      <c r="F1308" s="23">
        <f>IF(E1308="","",IFERROR(INDEX(Listeler!$E$2:$E$300,MATCH(E1308,Listeler!$D$2:$D$300,0)),""))</f>
        <v/>
      </c>
      <c r="G1308" s="20" t="n"/>
      <c r="H1308" s="20" t="n"/>
      <c r="I1308" s="20" t="n"/>
      <c r="J1308" s="24" t="n"/>
      <c r="K1308" s="24" t="n"/>
      <c r="L1308" s="25">
        <f>IF(OR(J1308="",K1308=""),"",MAX(J1308,K1308))</f>
        <v/>
      </c>
      <c r="M1308" s="25">
        <f>IF(OR(J1308="",K1308=""),"",MIN(J1308,K1308))</f>
        <v/>
      </c>
      <c r="N1308" s="25">
        <f>IF(L1308="","",L1308-M1308)</f>
        <v/>
      </c>
      <c r="O1308" s="26" t="n"/>
      <c r="P1308" s="25">
        <f>IF(N1308="","",ROUND(N1308*N(O1308)/100,0))</f>
        <v/>
      </c>
      <c r="Q1308" s="25">
        <f>IF(N1308="","",N1308-P1308)</f>
        <v/>
      </c>
      <c r="R1308" s="27" t="n"/>
      <c r="S1308" s="28">
        <f>IF(OR(Q1308="",R1308=""),"",Q1308*R1308)</f>
        <v/>
      </c>
      <c r="T1308" s="20" t="n"/>
      <c r="U1308" s="20" t="n"/>
    </row>
    <row r="1309">
      <c r="A1309" s="20" t="n"/>
      <c r="B1309" s="21" t="n"/>
      <c r="C1309" s="22" t="n"/>
      <c r="D1309" s="22" t="n"/>
      <c r="E1309" s="20" t="n"/>
      <c r="F1309" s="23">
        <f>IF(E1309="","",IFERROR(INDEX(Listeler!$E$2:$E$300,MATCH(E1309,Listeler!$D$2:$D$300,0)),""))</f>
        <v/>
      </c>
      <c r="G1309" s="20" t="n"/>
      <c r="H1309" s="20" t="n"/>
      <c r="I1309" s="20" t="n"/>
      <c r="J1309" s="24" t="n"/>
      <c r="K1309" s="24" t="n"/>
      <c r="L1309" s="25">
        <f>IF(OR(J1309="",K1309=""),"",MAX(J1309,K1309))</f>
        <v/>
      </c>
      <c r="M1309" s="25">
        <f>IF(OR(J1309="",K1309=""),"",MIN(J1309,K1309))</f>
        <v/>
      </c>
      <c r="N1309" s="25">
        <f>IF(L1309="","",L1309-M1309)</f>
        <v/>
      </c>
      <c r="O1309" s="26" t="n"/>
      <c r="P1309" s="25">
        <f>IF(N1309="","",ROUND(N1309*N(O1309)/100,0))</f>
        <v/>
      </c>
      <c r="Q1309" s="25">
        <f>IF(N1309="","",N1309-P1309)</f>
        <v/>
      </c>
      <c r="R1309" s="27" t="n"/>
      <c r="S1309" s="28">
        <f>IF(OR(Q1309="",R1309=""),"",Q1309*R1309)</f>
        <v/>
      </c>
      <c r="T1309" s="20" t="n"/>
      <c r="U1309" s="20" t="n"/>
    </row>
    <row r="1310">
      <c r="A1310" s="20" t="n"/>
      <c r="B1310" s="21" t="n"/>
      <c r="C1310" s="22" t="n"/>
      <c r="D1310" s="22" t="n"/>
      <c r="E1310" s="20" t="n"/>
      <c r="F1310" s="23">
        <f>IF(E1310="","",IFERROR(INDEX(Listeler!$E$2:$E$300,MATCH(E1310,Listeler!$D$2:$D$300,0)),""))</f>
        <v/>
      </c>
      <c r="G1310" s="20" t="n"/>
      <c r="H1310" s="20" t="n"/>
      <c r="I1310" s="20" t="n"/>
      <c r="J1310" s="24" t="n"/>
      <c r="K1310" s="24" t="n"/>
      <c r="L1310" s="25">
        <f>IF(OR(J1310="",K1310=""),"",MAX(J1310,K1310))</f>
        <v/>
      </c>
      <c r="M1310" s="25">
        <f>IF(OR(J1310="",K1310=""),"",MIN(J1310,K1310))</f>
        <v/>
      </c>
      <c r="N1310" s="25">
        <f>IF(L1310="","",L1310-M1310)</f>
        <v/>
      </c>
      <c r="O1310" s="26" t="n"/>
      <c r="P1310" s="25">
        <f>IF(N1310="","",ROUND(N1310*N(O1310)/100,0))</f>
        <v/>
      </c>
      <c r="Q1310" s="25">
        <f>IF(N1310="","",N1310-P1310)</f>
        <v/>
      </c>
      <c r="R1310" s="27" t="n"/>
      <c r="S1310" s="28">
        <f>IF(OR(Q1310="",R1310=""),"",Q1310*R1310)</f>
        <v/>
      </c>
      <c r="T1310" s="20" t="n"/>
      <c r="U1310" s="20" t="n"/>
    </row>
    <row r="1311">
      <c r="A1311" s="20" t="n"/>
      <c r="B1311" s="21" t="n"/>
      <c r="C1311" s="22" t="n"/>
      <c r="D1311" s="22" t="n"/>
      <c r="E1311" s="20" t="n"/>
      <c r="F1311" s="23">
        <f>IF(E1311="","",IFERROR(INDEX(Listeler!$E$2:$E$300,MATCH(E1311,Listeler!$D$2:$D$300,0)),""))</f>
        <v/>
      </c>
      <c r="G1311" s="20" t="n"/>
      <c r="H1311" s="20" t="n"/>
      <c r="I1311" s="20" t="n"/>
      <c r="J1311" s="24" t="n"/>
      <c r="K1311" s="24" t="n"/>
      <c r="L1311" s="25">
        <f>IF(OR(J1311="",K1311=""),"",MAX(J1311,K1311))</f>
        <v/>
      </c>
      <c r="M1311" s="25">
        <f>IF(OR(J1311="",K1311=""),"",MIN(J1311,K1311))</f>
        <v/>
      </c>
      <c r="N1311" s="25">
        <f>IF(L1311="","",L1311-M1311)</f>
        <v/>
      </c>
      <c r="O1311" s="26" t="n"/>
      <c r="P1311" s="25">
        <f>IF(N1311="","",ROUND(N1311*N(O1311)/100,0))</f>
        <v/>
      </c>
      <c r="Q1311" s="25">
        <f>IF(N1311="","",N1311-P1311)</f>
        <v/>
      </c>
      <c r="R1311" s="27" t="n"/>
      <c r="S1311" s="28">
        <f>IF(OR(Q1311="",R1311=""),"",Q1311*R1311)</f>
        <v/>
      </c>
      <c r="T1311" s="20" t="n"/>
      <c r="U1311" s="20" t="n"/>
    </row>
    <row r="1312">
      <c r="A1312" s="20" t="n"/>
      <c r="B1312" s="21" t="n"/>
      <c r="C1312" s="22" t="n"/>
      <c r="D1312" s="22" t="n"/>
      <c r="E1312" s="20" t="n"/>
      <c r="F1312" s="23">
        <f>IF(E1312="","",IFERROR(INDEX(Listeler!$E$2:$E$300,MATCH(E1312,Listeler!$D$2:$D$300,0)),""))</f>
        <v/>
      </c>
      <c r="G1312" s="20" t="n"/>
      <c r="H1312" s="20" t="n"/>
      <c r="I1312" s="20" t="n"/>
      <c r="J1312" s="24" t="n"/>
      <c r="K1312" s="24" t="n"/>
      <c r="L1312" s="25">
        <f>IF(OR(J1312="",K1312=""),"",MAX(J1312,K1312))</f>
        <v/>
      </c>
      <c r="M1312" s="25">
        <f>IF(OR(J1312="",K1312=""),"",MIN(J1312,K1312))</f>
        <v/>
      </c>
      <c r="N1312" s="25">
        <f>IF(L1312="","",L1312-M1312)</f>
        <v/>
      </c>
      <c r="O1312" s="26" t="n"/>
      <c r="P1312" s="25">
        <f>IF(N1312="","",ROUND(N1312*N(O1312)/100,0))</f>
        <v/>
      </c>
      <c r="Q1312" s="25">
        <f>IF(N1312="","",N1312-P1312)</f>
        <v/>
      </c>
      <c r="R1312" s="27" t="n"/>
      <c r="S1312" s="28">
        <f>IF(OR(Q1312="",R1312=""),"",Q1312*R1312)</f>
        <v/>
      </c>
      <c r="T1312" s="20" t="n"/>
      <c r="U1312" s="20" t="n"/>
    </row>
    <row r="1313">
      <c r="A1313" s="20" t="n"/>
      <c r="B1313" s="21" t="n"/>
      <c r="C1313" s="22" t="n"/>
      <c r="D1313" s="22" t="n"/>
      <c r="E1313" s="20" t="n"/>
      <c r="F1313" s="23">
        <f>IF(E1313="","",IFERROR(INDEX(Listeler!$E$2:$E$300,MATCH(E1313,Listeler!$D$2:$D$300,0)),""))</f>
        <v/>
      </c>
      <c r="G1313" s="20" t="n"/>
      <c r="H1313" s="20" t="n"/>
      <c r="I1313" s="20" t="n"/>
      <c r="J1313" s="24" t="n"/>
      <c r="K1313" s="24" t="n"/>
      <c r="L1313" s="25">
        <f>IF(OR(J1313="",K1313=""),"",MAX(J1313,K1313))</f>
        <v/>
      </c>
      <c r="M1313" s="25">
        <f>IF(OR(J1313="",K1313=""),"",MIN(J1313,K1313))</f>
        <v/>
      </c>
      <c r="N1313" s="25">
        <f>IF(L1313="","",L1313-M1313)</f>
        <v/>
      </c>
      <c r="O1313" s="26" t="n"/>
      <c r="P1313" s="25">
        <f>IF(N1313="","",ROUND(N1313*N(O1313)/100,0))</f>
        <v/>
      </c>
      <c r="Q1313" s="25">
        <f>IF(N1313="","",N1313-P1313)</f>
        <v/>
      </c>
      <c r="R1313" s="27" t="n"/>
      <c r="S1313" s="28">
        <f>IF(OR(Q1313="",R1313=""),"",Q1313*R1313)</f>
        <v/>
      </c>
      <c r="T1313" s="20" t="n"/>
      <c r="U1313" s="20" t="n"/>
    </row>
    <row r="1314">
      <c r="A1314" s="20" t="n"/>
      <c r="B1314" s="21" t="n"/>
      <c r="C1314" s="22" t="n"/>
      <c r="D1314" s="22" t="n"/>
      <c r="E1314" s="20" t="n"/>
      <c r="F1314" s="23">
        <f>IF(E1314="","",IFERROR(INDEX(Listeler!$E$2:$E$300,MATCH(E1314,Listeler!$D$2:$D$300,0)),""))</f>
        <v/>
      </c>
      <c r="G1314" s="20" t="n"/>
      <c r="H1314" s="20" t="n"/>
      <c r="I1314" s="20" t="n"/>
      <c r="J1314" s="24" t="n"/>
      <c r="K1314" s="24" t="n"/>
      <c r="L1314" s="25">
        <f>IF(OR(J1314="",K1314=""),"",MAX(J1314,K1314))</f>
        <v/>
      </c>
      <c r="M1314" s="25">
        <f>IF(OR(J1314="",K1314=""),"",MIN(J1314,K1314))</f>
        <v/>
      </c>
      <c r="N1314" s="25">
        <f>IF(L1314="","",L1314-M1314)</f>
        <v/>
      </c>
      <c r="O1314" s="26" t="n"/>
      <c r="P1314" s="25">
        <f>IF(N1314="","",ROUND(N1314*N(O1314)/100,0))</f>
        <v/>
      </c>
      <c r="Q1314" s="25">
        <f>IF(N1314="","",N1314-P1314)</f>
        <v/>
      </c>
      <c r="R1314" s="27" t="n"/>
      <c r="S1314" s="28">
        <f>IF(OR(Q1314="",R1314=""),"",Q1314*R1314)</f>
        <v/>
      </c>
      <c r="T1314" s="20" t="n"/>
      <c r="U1314" s="20" t="n"/>
    </row>
    <row r="1315">
      <c r="A1315" s="20" t="n"/>
      <c r="B1315" s="21" t="n"/>
      <c r="C1315" s="22" t="n"/>
      <c r="D1315" s="22" t="n"/>
      <c r="E1315" s="20" t="n"/>
      <c r="F1315" s="23">
        <f>IF(E1315="","",IFERROR(INDEX(Listeler!$E$2:$E$300,MATCH(E1315,Listeler!$D$2:$D$300,0)),""))</f>
        <v/>
      </c>
      <c r="G1315" s="20" t="n"/>
      <c r="H1315" s="20" t="n"/>
      <c r="I1315" s="20" t="n"/>
      <c r="J1315" s="24" t="n"/>
      <c r="K1315" s="24" t="n"/>
      <c r="L1315" s="25">
        <f>IF(OR(J1315="",K1315=""),"",MAX(J1315,K1315))</f>
        <v/>
      </c>
      <c r="M1315" s="25">
        <f>IF(OR(J1315="",K1315=""),"",MIN(J1315,K1315))</f>
        <v/>
      </c>
      <c r="N1315" s="25">
        <f>IF(L1315="","",L1315-M1315)</f>
        <v/>
      </c>
      <c r="O1315" s="26" t="n"/>
      <c r="P1315" s="25">
        <f>IF(N1315="","",ROUND(N1315*N(O1315)/100,0))</f>
        <v/>
      </c>
      <c r="Q1315" s="25">
        <f>IF(N1315="","",N1315-P1315)</f>
        <v/>
      </c>
      <c r="R1315" s="27" t="n"/>
      <c r="S1315" s="28">
        <f>IF(OR(Q1315="",R1315=""),"",Q1315*R1315)</f>
        <v/>
      </c>
      <c r="T1315" s="20" t="n"/>
      <c r="U1315" s="20" t="n"/>
    </row>
    <row r="1316">
      <c r="A1316" s="20" t="n"/>
      <c r="B1316" s="21" t="n"/>
      <c r="C1316" s="22" t="n"/>
      <c r="D1316" s="22" t="n"/>
      <c r="E1316" s="20" t="n"/>
      <c r="F1316" s="23">
        <f>IF(E1316="","",IFERROR(INDEX(Listeler!$E$2:$E$300,MATCH(E1316,Listeler!$D$2:$D$300,0)),""))</f>
        <v/>
      </c>
      <c r="G1316" s="20" t="n"/>
      <c r="H1316" s="20" t="n"/>
      <c r="I1316" s="20" t="n"/>
      <c r="J1316" s="24" t="n"/>
      <c r="K1316" s="24" t="n"/>
      <c r="L1316" s="25">
        <f>IF(OR(J1316="",K1316=""),"",MAX(J1316,K1316))</f>
        <v/>
      </c>
      <c r="M1316" s="25">
        <f>IF(OR(J1316="",K1316=""),"",MIN(J1316,K1316))</f>
        <v/>
      </c>
      <c r="N1316" s="25">
        <f>IF(L1316="","",L1316-M1316)</f>
        <v/>
      </c>
      <c r="O1316" s="26" t="n"/>
      <c r="P1316" s="25">
        <f>IF(N1316="","",ROUND(N1316*N(O1316)/100,0))</f>
        <v/>
      </c>
      <c r="Q1316" s="25">
        <f>IF(N1316="","",N1316-P1316)</f>
        <v/>
      </c>
      <c r="R1316" s="27" t="n"/>
      <c r="S1316" s="28">
        <f>IF(OR(Q1316="",R1316=""),"",Q1316*R1316)</f>
        <v/>
      </c>
      <c r="T1316" s="20" t="n"/>
      <c r="U1316" s="20" t="n"/>
    </row>
    <row r="1317">
      <c r="A1317" s="20" t="n"/>
      <c r="B1317" s="21" t="n"/>
      <c r="C1317" s="22" t="n"/>
      <c r="D1317" s="22" t="n"/>
      <c r="E1317" s="20" t="n"/>
      <c r="F1317" s="23">
        <f>IF(E1317="","",IFERROR(INDEX(Listeler!$E$2:$E$300,MATCH(E1317,Listeler!$D$2:$D$300,0)),""))</f>
        <v/>
      </c>
      <c r="G1317" s="20" t="n"/>
      <c r="H1317" s="20" t="n"/>
      <c r="I1317" s="20" t="n"/>
      <c r="J1317" s="24" t="n"/>
      <c r="K1317" s="24" t="n"/>
      <c r="L1317" s="25">
        <f>IF(OR(J1317="",K1317=""),"",MAX(J1317,K1317))</f>
        <v/>
      </c>
      <c r="M1317" s="25">
        <f>IF(OR(J1317="",K1317=""),"",MIN(J1317,K1317))</f>
        <v/>
      </c>
      <c r="N1317" s="25">
        <f>IF(L1317="","",L1317-M1317)</f>
        <v/>
      </c>
      <c r="O1317" s="26" t="n"/>
      <c r="P1317" s="25">
        <f>IF(N1317="","",ROUND(N1317*N(O1317)/100,0))</f>
        <v/>
      </c>
      <c r="Q1317" s="25">
        <f>IF(N1317="","",N1317-P1317)</f>
        <v/>
      </c>
      <c r="R1317" s="27" t="n"/>
      <c r="S1317" s="28">
        <f>IF(OR(Q1317="",R1317=""),"",Q1317*R1317)</f>
        <v/>
      </c>
      <c r="T1317" s="20" t="n"/>
      <c r="U1317" s="20" t="n"/>
    </row>
    <row r="1318">
      <c r="A1318" s="20" t="n"/>
      <c r="B1318" s="21" t="n"/>
      <c r="C1318" s="22" t="n"/>
      <c r="D1318" s="22" t="n"/>
      <c r="E1318" s="20" t="n"/>
      <c r="F1318" s="23">
        <f>IF(E1318="","",IFERROR(INDEX(Listeler!$E$2:$E$300,MATCH(E1318,Listeler!$D$2:$D$300,0)),""))</f>
        <v/>
      </c>
      <c r="G1318" s="20" t="n"/>
      <c r="H1318" s="20" t="n"/>
      <c r="I1318" s="20" t="n"/>
      <c r="J1318" s="24" t="n"/>
      <c r="K1318" s="24" t="n"/>
      <c r="L1318" s="25">
        <f>IF(OR(J1318="",K1318=""),"",MAX(J1318,K1318))</f>
        <v/>
      </c>
      <c r="M1318" s="25">
        <f>IF(OR(J1318="",K1318=""),"",MIN(J1318,K1318))</f>
        <v/>
      </c>
      <c r="N1318" s="25">
        <f>IF(L1318="","",L1318-M1318)</f>
        <v/>
      </c>
      <c r="O1318" s="26" t="n"/>
      <c r="P1318" s="25">
        <f>IF(N1318="","",ROUND(N1318*N(O1318)/100,0))</f>
        <v/>
      </c>
      <c r="Q1318" s="25">
        <f>IF(N1318="","",N1318-P1318)</f>
        <v/>
      </c>
      <c r="R1318" s="27" t="n"/>
      <c r="S1318" s="28">
        <f>IF(OR(Q1318="",R1318=""),"",Q1318*R1318)</f>
        <v/>
      </c>
      <c r="T1318" s="20" t="n"/>
      <c r="U1318" s="20" t="n"/>
    </row>
    <row r="1319">
      <c r="A1319" s="20" t="n"/>
      <c r="B1319" s="21" t="n"/>
      <c r="C1319" s="22" t="n"/>
      <c r="D1319" s="22" t="n"/>
      <c r="E1319" s="20" t="n"/>
      <c r="F1319" s="23">
        <f>IF(E1319="","",IFERROR(INDEX(Listeler!$E$2:$E$300,MATCH(E1319,Listeler!$D$2:$D$300,0)),""))</f>
        <v/>
      </c>
      <c r="G1319" s="20" t="n"/>
      <c r="H1319" s="20" t="n"/>
      <c r="I1319" s="20" t="n"/>
      <c r="J1319" s="24" t="n"/>
      <c r="K1319" s="24" t="n"/>
      <c r="L1319" s="25">
        <f>IF(OR(J1319="",K1319=""),"",MAX(J1319,K1319))</f>
        <v/>
      </c>
      <c r="M1319" s="25">
        <f>IF(OR(J1319="",K1319=""),"",MIN(J1319,K1319))</f>
        <v/>
      </c>
      <c r="N1319" s="25">
        <f>IF(L1319="","",L1319-M1319)</f>
        <v/>
      </c>
      <c r="O1319" s="26" t="n"/>
      <c r="P1319" s="25">
        <f>IF(N1319="","",ROUND(N1319*N(O1319)/100,0))</f>
        <v/>
      </c>
      <c r="Q1319" s="25">
        <f>IF(N1319="","",N1319-P1319)</f>
        <v/>
      </c>
      <c r="R1319" s="27" t="n"/>
      <c r="S1319" s="28">
        <f>IF(OR(Q1319="",R1319=""),"",Q1319*R1319)</f>
        <v/>
      </c>
      <c r="T1319" s="20" t="n"/>
      <c r="U1319" s="20" t="n"/>
    </row>
    <row r="1320">
      <c r="A1320" s="20" t="n"/>
      <c r="B1320" s="21" t="n"/>
      <c r="C1320" s="22" t="n"/>
      <c r="D1320" s="22" t="n"/>
      <c r="E1320" s="20" t="n"/>
      <c r="F1320" s="23">
        <f>IF(E1320="","",IFERROR(INDEX(Listeler!$E$2:$E$300,MATCH(E1320,Listeler!$D$2:$D$300,0)),""))</f>
        <v/>
      </c>
      <c r="G1320" s="20" t="n"/>
      <c r="H1320" s="20" t="n"/>
      <c r="I1320" s="20" t="n"/>
      <c r="J1320" s="24" t="n"/>
      <c r="K1320" s="24" t="n"/>
      <c r="L1320" s="25">
        <f>IF(OR(J1320="",K1320=""),"",MAX(J1320,K1320))</f>
        <v/>
      </c>
      <c r="M1320" s="25">
        <f>IF(OR(J1320="",K1320=""),"",MIN(J1320,K1320))</f>
        <v/>
      </c>
      <c r="N1320" s="25">
        <f>IF(L1320="","",L1320-M1320)</f>
        <v/>
      </c>
      <c r="O1320" s="26" t="n"/>
      <c r="P1320" s="25">
        <f>IF(N1320="","",ROUND(N1320*N(O1320)/100,0))</f>
        <v/>
      </c>
      <c r="Q1320" s="25">
        <f>IF(N1320="","",N1320-P1320)</f>
        <v/>
      </c>
      <c r="R1320" s="27" t="n"/>
      <c r="S1320" s="28">
        <f>IF(OR(Q1320="",R1320=""),"",Q1320*R1320)</f>
        <v/>
      </c>
      <c r="T1320" s="20" t="n"/>
      <c r="U1320" s="20" t="n"/>
    </row>
    <row r="1321">
      <c r="A1321" s="20" t="n"/>
      <c r="B1321" s="21" t="n"/>
      <c r="C1321" s="22" t="n"/>
      <c r="D1321" s="22" t="n"/>
      <c r="E1321" s="20" t="n"/>
      <c r="F1321" s="23">
        <f>IF(E1321="","",IFERROR(INDEX(Listeler!$E$2:$E$300,MATCH(E1321,Listeler!$D$2:$D$300,0)),""))</f>
        <v/>
      </c>
      <c r="G1321" s="20" t="n"/>
      <c r="H1321" s="20" t="n"/>
      <c r="I1321" s="20" t="n"/>
      <c r="J1321" s="24" t="n"/>
      <c r="K1321" s="24" t="n"/>
      <c r="L1321" s="25">
        <f>IF(OR(J1321="",K1321=""),"",MAX(J1321,K1321))</f>
        <v/>
      </c>
      <c r="M1321" s="25">
        <f>IF(OR(J1321="",K1321=""),"",MIN(J1321,K1321))</f>
        <v/>
      </c>
      <c r="N1321" s="25">
        <f>IF(L1321="","",L1321-M1321)</f>
        <v/>
      </c>
      <c r="O1321" s="26" t="n"/>
      <c r="P1321" s="25">
        <f>IF(N1321="","",ROUND(N1321*N(O1321)/100,0))</f>
        <v/>
      </c>
      <c r="Q1321" s="25">
        <f>IF(N1321="","",N1321-P1321)</f>
        <v/>
      </c>
      <c r="R1321" s="27" t="n"/>
      <c r="S1321" s="28">
        <f>IF(OR(Q1321="",R1321=""),"",Q1321*R1321)</f>
        <v/>
      </c>
      <c r="T1321" s="20" t="n"/>
      <c r="U1321" s="20" t="n"/>
    </row>
    <row r="1322">
      <c r="A1322" s="20" t="n"/>
      <c r="B1322" s="21" t="n"/>
      <c r="C1322" s="22" t="n"/>
      <c r="D1322" s="22" t="n"/>
      <c r="E1322" s="20" t="n"/>
      <c r="F1322" s="23">
        <f>IF(E1322="","",IFERROR(INDEX(Listeler!$E$2:$E$300,MATCH(E1322,Listeler!$D$2:$D$300,0)),""))</f>
        <v/>
      </c>
      <c r="G1322" s="20" t="n"/>
      <c r="H1322" s="20" t="n"/>
      <c r="I1322" s="20" t="n"/>
      <c r="J1322" s="24" t="n"/>
      <c r="K1322" s="24" t="n"/>
      <c r="L1322" s="25">
        <f>IF(OR(J1322="",K1322=""),"",MAX(J1322,K1322))</f>
        <v/>
      </c>
      <c r="M1322" s="25">
        <f>IF(OR(J1322="",K1322=""),"",MIN(J1322,K1322))</f>
        <v/>
      </c>
      <c r="N1322" s="25">
        <f>IF(L1322="","",L1322-M1322)</f>
        <v/>
      </c>
      <c r="O1322" s="26" t="n"/>
      <c r="P1322" s="25">
        <f>IF(N1322="","",ROUND(N1322*N(O1322)/100,0))</f>
        <v/>
      </c>
      <c r="Q1322" s="25">
        <f>IF(N1322="","",N1322-P1322)</f>
        <v/>
      </c>
      <c r="R1322" s="27" t="n"/>
      <c r="S1322" s="28">
        <f>IF(OR(Q1322="",R1322=""),"",Q1322*R1322)</f>
        <v/>
      </c>
      <c r="T1322" s="20" t="n"/>
      <c r="U1322" s="20" t="n"/>
    </row>
    <row r="1323">
      <c r="A1323" s="20" t="n"/>
      <c r="B1323" s="21" t="n"/>
      <c r="C1323" s="22" t="n"/>
      <c r="D1323" s="22" t="n"/>
      <c r="E1323" s="20" t="n"/>
      <c r="F1323" s="23">
        <f>IF(E1323="","",IFERROR(INDEX(Listeler!$E$2:$E$300,MATCH(E1323,Listeler!$D$2:$D$300,0)),""))</f>
        <v/>
      </c>
      <c r="G1323" s="20" t="n"/>
      <c r="H1323" s="20" t="n"/>
      <c r="I1323" s="20" t="n"/>
      <c r="J1323" s="24" t="n"/>
      <c r="K1323" s="24" t="n"/>
      <c r="L1323" s="25">
        <f>IF(OR(J1323="",K1323=""),"",MAX(J1323,K1323))</f>
        <v/>
      </c>
      <c r="M1323" s="25">
        <f>IF(OR(J1323="",K1323=""),"",MIN(J1323,K1323))</f>
        <v/>
      </c>
      <c r="N1323" s="25">
        <f>IF(L1323="","",L1323-M1323)</f>
        <v/>
      </c>
      <c r="O1323" s="26" t="n"/>
      <c r="P1323" s="25">
        <f>IF(N1323="","",ROUND(N1323*N(O1323)/100,0))</f>
        <v/>
      </c>
      <c r="Q1323" s="25">
        <f>IF(N1323="","",N1323-P1323)</f>
        <v/>
      </c>
      <c r="R1323" s="27" t="n"/>
      <c r="S1323" s="28">
        <f>IF(OR(Q1323="",R1323=""),"",Q1323*R1323)</f>
        <v/>
      </c>
      <c r="T1323" s="20" t="n"/>
      <c r="U1323" s="20" t="n"/>
    </row>
    <row r="1324">
      <c r="A1324" s="20" t="n"/>
      <c r="B1324" s="21" t="n"/>
      <c r="C1324" s="22" t="n"/>
      <c r="D1324" s="22" t="n"/>
      <c r="E1324" s="20" t="n"/>
      <c r="F1324" s="23">
        <f>IF(E1324="","",IFERROR(INDEX(Listeler!$E$2:$E$300,MATCH(E1324,Listeler!$D$2:$D$300,0)),""))</f>
        <v/>
      </c>
      <c r="G1324" s="20" t="n"/>
      <c r="H1324" s="20" t="n"/>
      <c r="I1324" s="20" t="n"/>
      <c r="J1324" s="24" t="n"/>
      <c r="K1324" s="24" t="n"/>
      <c r="L1324" s="25">
        <f>IF(OR(J1324="",K1324=""),"",MAX(J1324,K1324))</f>
        <v/>
      </c>
      <c r="M1324" s="25">
        <f>IF(OR(J1324="",K1324=""),"",MIN(J1324,K1324))</f>
        <v/>
      </c>
      <c r="N1324" s="25">
        <f>IF(L1324="","",L1324-M1324)</f>
        <v/>
      </c>
      <c r="O1324" s="26" t="n"/>
      <c r="P1324" s="25">
        <f>IF(N1324="","",ROUND(N1324*N(O1324)/100,0))</f>
        <v/>
      </c>
      <c r="Q1324" s="25">
        <f>IF(N1324="","",N1324-P1324)</f>
        <v/>
      </c>
      <c r="R1324" s="27" t="n"/>
      <c r="S1324" s="28">
        <f>IF(OR(Q1324="",R1324=""),"",Q1324*R1324)</f>
        <v/>
      </c>
      <c r="T1324" s="20" t="n"/>
      <c r="U1324" s="20" t="n"/>
    </row>
    <row r="1325">
      <c r="A1325" s="20" t="n"/>
      <c r="B1325" s="21" t="n"/>
      <c r="C1325" s="22" t="n"/>
      <c r="D1325" s="22" t="n"/>
      <c r="E1325" s="20" t="n"/>
      <c r="F1325" s="23">
        <f>IF(E1325="","",IFERROR(INDEX(Listeler!$E$2:$E$300,MATCH(E1325,Listeler!$D$2:$D$300,0)),""))</f>
        <v/>
      </c>
      <c r="G1325" s="20" t="n"/>
      <c r="H1325" s="20" t="n"/>
      <c r="I1325" s="20" t="n"/>
      <c r="J1325" s="24" t="n"/>
      <c r="K1325" s="24" t="n"/>
      <c r="L1325" s="25">
        <f>IF(OR(J1325="",K1325=""),"",MAX(J1325,K1325))</f>
        <v/>
      </c>
      <c r="M1325" s="25">
        <f>IF(OR(J1325="",K1325=""),"",MIN(J1325,K1325))</f>
        <v/>
      </c>
      <c r="N1325" s="25">
        <f>IF(L1325="","",L1325-M1325)</f>
        <v/>
      </c>
      <c r="O1325" s="26" t="n"/>
      <c r="P1325" s="25">
        <f>IF(N1325="","",ROUND(N1325*N(O1325)/100,0))</f>
        <v/>
      </c>
      <c r="Q1325" s="25">
        <f>IF(N1325="","",N1325-P1325)</f>
        <v/>
      </c>
      <c r="R1325" s="27" t="n"/>
      <c r="S1325" s="28">
        <f>IF(OR(Q1325="",R1325=""),"",Q1325*R1325)</f>
        <v/>
      </c>
      <c r="T1325" s="20" t="n"/>
      <c r="U1325" s="20" t="n"/>
    </row>
    <row r="1326">
      <c r="A1326" s="20" t="n"/>
      <c r="B1326" s="21" t="n"/>
      <c r="C1326" s="22" t="n"/>
      <c r="D1326" s="22" t="n"/>
      <c r="E1326" s="20" t="n"/>
      <c r="F1326" s="23">
        <f>IF(E1326="","",IFERROR(INDEX(Listeler!$E$2:$E$300,MATCH(E1326,Listeler!$D$2:$D$300,0)),""))</f>
        <v/>
      </c>
      <c r="G1326" s="20" t="n"/>
      <c r="H1326" s="20" t="n"/>
      <c r="I1326" s="20" t="n"/>
      <c r="J1326" s="24" t="n"/>
      <c r="K1326" s="24" t="n"/>
      <c r="L1326" s="25">
        <f>IF(OR(J1326="",K1326=""),"",MAX(J1326,K1326))</f>
        <v/>
      </c>
      <c r="M1326" s="25">
        <f>IF(OR(J1326="",K1326=""),"",MIN(J1326,K1326))</f>
        <v/>
      </c>
      <c r="N1326" s="25">
        <f>IF(L1326="","",L1326-M1326)</f>
        <v/>
      </c>
      <c r="O1326" s="26" t="n"/>
      <c r="P1326" s="25">
        <f>IF(N1326="","",ROUND(N1326*N(O1326)/100,0))</f>
        <v/>
      </c>
      <c r="Q1326" s="25">
        <f>IF(N1326="","",N1326-P1326)</f>
        <v/>
      </c>
      <c r="R1326" s="27" t="n"/>
      <c r="S1326" s="28">
        <f>IF(OR(Q1326="",R1326=""),"",Q1326*R1326)</f>
        <v/>
      </c>
      <c r="T1326" s="20" t="n"/>
      <c r="U1326" s="20" t="n"/>
    </row>
    <row r="1327">
      <c r="A1327" s="20" t="n"/>
      <c r="B1327" s="21" t="n"/>
      <c r="C1327" s="22" t="n"/>
      <c r="D1327" s="22" t="n"/>
      <c r="E1327" s="20" t="n"/>
      <c r="F1327" s="23">
        <f>IF(E1327="","",IFERROR(INDEX(Listeler!$E$2:$E$300,MATCH(E1327,Listeler!$D$2:$D$300,0)),""))</f>
        <v/>
      </c>
      <c r="G1327" s="20" t="n"/>
      <c r="H1327" s="20" t="n"/>
      <c r="I1327" s="20" t="n"/>
      <c r="J1327" s="24" t="n"/>
      <c r="K1327" s="24" t="n"/>
      <c r="L1327" s="25">
        <f>IF(OR(J1327="",K1327=""),"",MAX(J1327,K1327))</f>
        <v/>
      </c>
      <c r="M1327" s="25">
        <f>IF(OR(J1327="",K1327=""),"",MIN(J1327,K1327))</f>
        <v/>
      </c>
      <c r="N1327" s="25">
        <f>IF(L1327="","",L1327-M1327)</f>
        <v/>
      </c>
      <c r="O1327" s="26" t="n"/>
      <c r="P1327" s="25">
        <f>IF(N1327="","",ROUND(N1327*N(O1327)/100,0))</f>
        <v/>
      </c>
      <c r="Q1327" s="25">
        <f>IF(N1327="","",N1327-P1327)</f>
        <v/>
      </c>
      <c r="R1327" s="27" t="n"/>
      <c r="S1327" s="28">
        <f>IF(OR(Q1327="",R1327=""),"",Q1327*R1327)</f>
        <v/>
      </c>
      <c r="T1327" s="20" t="n"/>
      <c r="U1327" s="20" t="n"/>
    </row>
    <row r="1328">
      <c r="A1328" s="20" t="n"/>
      <c r="B1328" s="21" t="n"/>
      <c r="C1328" s="22" t="n"/>
      <c r="D1328" s="22" t="n"/>
      <c r="E1328" s="20" t="n"/>
      <c r="F1328" s="23">
        <f>IF(E1328="","",IFERROR(INDEX(Listeler!$E$2:$E$300,MATCH(E1328,Listeler!$D$2:$D$300,0)),""))</f>
        <v/>
      </c>
      <c r="G1328" s="20" t="n"/>
      <c r="H1328" s="20" t="n"/>
      <c r="I1328" s="20" t="n"/>
      <c r="J1328" s="24" t="n"/>
      <c r="K1328" s="24" t="n"/>
      <c r="L1328" s="25">
        <f>IF(OR(J1328="",K1328=""),"",MAX(J1328,K1328))</f>
        <v/>
      </c>
      <c r="M1328" s="25">
        <f>IF(OR(J1328="",K1328=""),"",MIN(J1328,K1328))</f>
        <v/>
      </c>
      <c r="N1328" s="25">
        <f>IF(L1328="","",L1328-M1328)</f>
        <v/>
      </c>
      <c r="O1328" s="26" t="n"/>
      <c r="P1328" s="25">
        <f>IF(N1328="","",ROUND(N1328*N(O1328)/100,0))</f>
        <v/>
      </c>
      <c r="Q1328" s="25">
        <f>IF(N1328="","",N1328-P1328)</f>
        <v/>
      </c>
      <c r="R1328" s="27" t="n"/>
      <c r="S1328" s="28">
        <f>IF(OR(Q1328="",R1328=""),"",Q1328*R1328)</f>
        <v/>
      </c>
      <c r="T1328" s="20" t="n"/>
      <c r="U1328" s="20" t="n"/>
    </row>
    <row r="1329">
      <c r="A1329" s="20" t="n"/>
      <c r="B1329" s="21" t="n"/>
      <c r="C1329" s="22" t="n"/>
      <c r="D1329" s="22" t="n"/>
      <c r="E1329" s="20" t="n"/>
      <c r="F1329" s="23">
        <f>IF(E1329="","",IFERROR(INDEX(Listeler!$E$2:$E$300,MATCH(E1329,Listeler!$D$2:$D$300,0)),""))</f>
        <v/>
      </c>
      <c r="G1329" s="20" t="n"/>
      <c r="H1329" s="20" t="n"/>
      <c r="I1329" s="20" t="n"/>
      <c r="J1329" s="24" t="n"/>
      <c r="K1329" s="24" t="n"/>
      <c r="L1329" s="25">
        <f>IF(OR(J1329="",K1329=""),"",MAX(J1329,K1329))</f>
        <v/>
      </c>
      <c r="M1329" s="25">
        <f>IF(OR(J1329="",K1329=""),"",MIN(J1329,K1329))</f>
        <v/>
      </c>
      <c r="N1329" s="25">
        <f>IF(L1329="","",L1329-M1329)</f>
        <v/>
      </c>
      <c r="O1329" s="26" t="n"/>
      <c r="P1329" s="25">
        <f>IF(N1329="","",ROUND(N1329*N(O1329)/100,0))</f>
        <v/>
      </c>
      <c r="Q1329" s="25">
        <f>IF(N1329="","",N1329-P1329)</f>
        <v/>
      </c>
      <c r="R1329" s="27" t="n"/>
      <c r="S1329" s="28">
        <f>IF(OR(Q1329="",R1329=""),"",Q1329*R1329)</f>
        <v/>
      </c>
      <c r="T1329" s="20" t="n"/>
      <c r="U1329" s="20" t="n"/>
    </row>
    <row r="1330">
      <c r="A1330" s="20" t="n"/>
      <c r="B1330" s="21" t="n"/>
      <c r="C1330" s="22" t="n"/>
      <c r="D1330" s="22" t="n"/>
      <c r="E1330" s="20" t="n"/>
      <c r="F1330" s="23">
        <f>IF(E1330="","",IFERROR(INDEX(Listeler!$E$2:$E$300,MATCH(E1330,Listeler!$D$2:$D$300,0)),""))</f>
        <v/>
      </c>
      <c r="G1330" s="20" t="n"/>
      <c r="H1330" s="20" t="n"/>
      <c r="I1330" s="20" t="n"/>
      <c r="J1330" s="24" t="n"/>
      <c r="K1330" s="24" t="n"/>
      <c r="L1330" s="25">
        <f>IF(OR(J1330="",K1330=""),"",MAX(J1330,K1330))</f>
        <v/>
      </c>
      <c r="M1330" s="25">
        <f>IF(OR(J1330="",K1330=""),"",MIN(J1330,K1330))</f>
        <v/>
      </c>
      <c r="N1330" s="25">
        <f>IF(L1330="","",L1330-M1330)</f>
        <v/>
      </c>
      <c r="O1330" s="26" t="n"/>
      <c r="P1330" s="25">
        <f>IF(N1330="","",ROUND(N1330*N(O1330)/100,0))</f>
        <v/>
      </c>
      <c r="Q1330" s="25">
        <f>IF(N1330="","",N1330-P1330)</f>
        <v/>
      </c>
      <c r="R1330" s="27" t="n"/>
      <c r="S1330" s="28">
        <f>IF(OR(Q1330="",R1330=""),"",Q1330*R1330)</f>
        <v/>
      </c>
      <c r="T1330" s="20" t="n"/>
      <c r="U1330" s="20" t="n"/>
    </row>
    <row r="1331">
      <c r="A1331" s="20" t="n"/>
      <c r="B1331" s="21" t="n"/>
      <c r="C1331" s="22" t="n"/>
      <c r="D1331" s="22" t="n"/>
      <c r="E1331" s="20" t="n"/>
      <c r="F1331" s="23">
        <f>IF(E1331="","",IFERROR(INDEX(Listeler!$E$2:$E$300,MATCH(E1331,Listeler!$D$2:$D$300,0)),""))</f>
        <v/>
      </c>
      <c r="G1331" s="20" t="n"/>
      <c r="H1331" s="20" t="n"/>
      <c r="I1331" s="20" t="n"/>
      <c r="J1331" s="24" t="n"/>
      <c r="K1331" s="24" t="n"/>
      <c r="L1331" s="25">
        <f>IF(OR(J1331="",K1331=""),"",MAX(J1331,K1331))</f>
        <v/>
      </c>
      <c r="M1331" s="25">
        <f>IF(OR(J1331="",K1331=""),"",MIN(J1331,K1331))</f>
        <v/>
      </c>
      <c r="N1331" s="25">
        <f>IF(L1331="","",L1331-M1331)</f>
        <v/>
      </c>
      <c r="O1331" s="26" t="n"/>
      <c r="P1331" s="25">
        <f>IF(N1331="","",ROUND(N1331*N(O1331)/100,0))</f>
        <v/>
      </c>
      <c r="Q1331" s="25">
        <f>IF(N1331="","",N1331-P1331)</f>
        <v/>
      </c>
      <c r="R1331" s="27" t="n"/>
      <c r="S1331" s="28">
        <f>IF(OR(Q1331="",R1331=""),"",Q1331*R1331)</f>
        <v/>
      </c>
      <c r="T1331" s="20" t="n"/>
      <c r="U1331" s="20" t="n"/>
    </row>
    <row r="1332">
      <c r="A1332" s="20" t="n"/>
      <c r="B1332" s="21" t="n"/>
      <c r="C1332" s="22" t="n"/>
      <c r="D1332" s="22" t="n"/>
      <c r="E1332" s="20" t="n"/>
      <c r="F1332" s="23">
        <f>IF(E1332="","",IFERROR(INDEX(Listeler!$E$2:$E$300,MATCH(E1332,Listeler!$D$2:$D$300,0)),""))</f>
        <v/>
      </c>
      <c r="G1332" s="20" t="n"/>
      <c r="H1332" s="20" t="n"/>
      <c r="I1332" s="20" t="n"/>
      <c r="J1332" s="24" t="n"/>
      <c r="K1332" s="24" t="n"/>
      <c r="L1332" s="25">
        <f>IF(OR(J1332="",K1332=""),"",MAX(J1332,K1332))</f>
        <v/>
      </c>
      <c r="M1332" s="25">
        <f>IF(OR(J1332="",K1332=""),"",MIN(J1332,K1332))</f>
        <v/>
      </c>
      <c r="N1332" s="25">
        <f>IF(L1332="","",L1332-M1332)</f>
        <v/>
      </c>
      <c r="O1332" s="26" t="n"/>
      <c r="P1332" s="25">
        <f>IF(N1332="","",ROUND(N1332*N(O1332)/100,0))</f>
        <v/>
      </c>
      <c r="Q1332" s="25">
        <f>IF(N1332="","",N1332-P1332)</f>
        <v/>
      </c>
      <c r="R1332" s="27" t="n"/>
      <c r="S1332" s="28">
        <f>IF(OR(Q1332="",R1332=""),"",Q1332*R1332)</f>
        <v/>
      </c>
      <c r="T1332" s="20" t="n"/>
      <c r="U1332" s="20" t="n"/>
    </row>
    <row r="1333">
      <c r="A1333" s="20" t="n"/>
      <c r="B1333" s="21" t="n"/>
      <c r="C1333" s="22" t="n"/>
      <c r="D1333" s="22" t="n"/>
      <c r="E1333" s="20" t="n"/>
      <c r="F1333" s="23">
        <f>IF(E1333="","",IFERROR(INDEX(Listeler!$E$2:$E$300,MATCH(E1333,Listeler!$D$2:$D$300,0)),""))</f>
        <v/>
      </c>
      <c r="G1333" s="20" t="n"/>
      <c r="H1333" s="20" t="n"/>
      <c r="I1333" s="20" t="n"/>
      <c r="J1333" s="24" t="n"/>
      <c r="K1333" s="24" t="n"/>
      <c r="L1333" s="25">
        <f>IF(OR(J1333="",K1333=""),"",MAX(J1333,K1333))</f>
        <v/>
      </c>
      <c r="M1333" s="25">
        <f>IF(OR(J1333="",K1333=""),"",MIN(J1333,K1333))</f>
        <v/>
      </c>
      <c r="N1333" s="25">
        <f>IF(L1333="","",L1333-M1333)</f>
        <v/>
      </c>
      <c r="O1333" s="26" t="n"/>
      <c r="P1333" s="25">
        <f>IF(N1333="","",ROUND(N1333*N(O1333)/100,0))</f>
        <v/>
      </c>
      <c r="Q1333" s="25">
        <f>IF(N1333="","",N1333-P1333)</f>
        <v/>
      </c>
      <c r="R1333" s="27" t="n"/>
      <c r="S1333" s="28">
        <f>IF(OR(Q1333="",R1333=""),"",Q1333*R1333)</f>
        <v/>
      </c>
      <c r="T1333" s="20" t="n"/>
      <c r="U1333" s="20" t="n"/>
    </row>
    <row r="1334">
      <c r="A1334" s="20" t="n"/>
      <c r="B1334" s="21" t="n"/>
      <c r="C1334" s="22" t="n"/>
      <c r="D1334" s="22" t="n"/>
      <c r="E1334" s="20" t="n"/>
      <c r="F1334" s="23">
        <f>IF(E1334="","",IFERROR(INDEX(Listeler!$E$2:$E$300,MATCH(E1334,Listeler!$D$2:$D$300,0)),""))</f>
        <v/>
      </c>
      <c r="G1334" s="20" t="n"/>
      <c r="H1334" s="20" t="n"/>
      <c r="I1334" s="20" t="n"/>
      <c r="J1334" s="24" t="n"/>
      <c r="K1334" s="24" t="n"/>
      <c r="L1334" s="25">
        <f>IF(OR(J1334="",K1334=""),"",MAX(J1334,K1334))</f>
        <v/>
      </c>
      <c r="M1334" s="25">
        <f>IF(OR(J1334="",K1334=""),"",MIN(J1334,K1334))</f>
        <v/>
      </c>
      <c r="N1334" s="25">
        <f>IF(L1334="","",L1334-M1334)</f>
        <v/>
      </c>
      <c r="O1334" s="26" t="n"/>
      <c r="P1334" s="25">
        <f>IF(N1334="","",ROUND(N1334*N(O1334)/100,0))</f>
        <v/>
      </c>
      <c r="Q1334" s="25">
        <f>IF(N1334="","",N1334-P1334)</f>
        <v/>
      </c>
      <c r="R1334" s="27" t="n"/>
      <c r="S1334" s="28">
        <f>IF(OR(Q1334="",R1334=""),"",Q1334*R1334)</f>
        <v/>
      </c>
      <c r="T1334" s="20" t="n"/>
      <c r="U1334" s="20" t="n"/>
    </row>
    <row r="1335">
      <c r="A1335" s="20" t="n"/>
      <c r="B1335" s="21" t="n"/>
      <c r="C1335" s="22" t="n"/>
      <c r="D1335" s="22" t="n"/>
      <c r="E1335" s="20" t="n"/>
      <c r="F1335" s="23">
        <f>IF(E1335="","",IFERROR(INDEX(Listeler!$E$2:$E$300,MATCH(E1335,Listeler!$D$2:$D$300,0)),""))</f>
        <v/>
      </c>
      <c r="G1335" s="20" t="n"/>
      <c r="H1335" s="20" t="n"/>
      <c r="I1335" s="20" t="n"/>
      <c r="J1335" s="24" t="n"/>
      <c r="K1335" s="24" t="n"/>
      <c r="L1335" s="25">
        <f>IF(OR(J1335="",K1335=""),"",MAX(J1335,K1335))</f>
        <v/>
      </c>
      <c r="M1335" s="25">
        <f>IF(OR(J1335="",K1335=""),"",MIN(J1335,K1335))</f>
        <v/>
      </c>
      <c r="N1335" s="25">
        <f>IF(L1335="","",L1335-M1335)</f>
        <v/>
      </c>
      <c r="O1335" s="26" t="n"/>
      <c r="P1335" s="25">
        <f>IF(N1335="","",ROUND(N1335*N(O1335)/100,0))</f>
        <v/>
      </c>
      <c r="Q1335" s="25">
        <f>IF(N1335="","",N1335-P1335)</f>
        <v/>
      </c>
      <c r="R1335" s="27" t="n"/>
      <c r="S1335" s="28">
        <f>IF(OR(Q1335="",R1335=""),"",Q1335*R1335)</f>
        <v/>
      </c>
      <c r="T1335" s="20" t="n"/>
      <c r="U1335" s="20" t="n"/>
    </row>
    <row r="1336">
      <c r="A1336" s="20" t="n"/>
      <c r="B1336" s="21" t="n"/>
      <c r="C1336" s="22" t="n"/>
      <c r="D1336" s="22" t="n"/>
      <c r="E1336" s="20" t="n"/>
      <c r="F1336" s="23">
        <f>IF(E1336="","",IFERROR(INDEX(Listeler!$E$2:$E$300,MATCH(E1336,Listeler!$D$2:$D$300,0)),""))</f>
        <v/>
      </c>
      <c r="G1336" s="20" t="n"/>
      <c r="H1336" s="20" t="n"/>
      <c r="I1336" s="20" t="n"/>
      <c r="J1336" s="24" t="n"/>
      <c r="K1336" s="24" t="n"/>
      <c r="L1336" s="25">
        <f>IF(OR(J1336="",K1336=""),"",MAX(J1336,K1336))</f>
        <v/>
      </c>
      <c r="M1336" s="25">
        <f>IF(OR(J1336="",K1336=""),"",MIN(J1336,K1336))</f>
        <v/>
      </c>
      <c r="N1336" s="25">
        <f>IF(L1336="","",L1336-M1336)</f>
        <v/>
      </c>
      <c r="O1336" s="26" t="n"/>
      <c r="P1336" s="25">
        <f>IF(N1336="","",ROUND(N1336*N(O1336)/100,0))</f>
        <v/>
      </c>
      <c r="Q1336" s="25">
        <f>IF(N1336="","",N1336-P1336)</f>
        <v/>
      </c>
      <c r="R1336" s="27" t="n"/>
      <c r="S1336" s="28">
        <f>IF(OR(Q1336="",R1336=""),"",Q1336*R1336)</f>
        <v/>
      </c>
      <c r="T1336" s="20" t="n"/>
      <c r="U1336" s="20" t="n"/>
    </row>
    <row r="1337">
      <c r="A1337" s="20" t="n"/>
      <c r="B1337" s="21" t="n"/>
      <c r="C1337" s="22" t="n"/>
      <c r="D1337" s="22" t="n"/>
      <c r="E1337" s="20" t="n"/>
      <c r="F1337" s="23">
        <f>IF(E1337="","",IFERROR(INDEX(Listeler!$E$2:$E$300,MATCH(E1337,Listeler!$D$2:$D$300,0)),""))</f>
        <v/>
      </c>
      <c r="G1337" s="20" t="n"/>
      <c r="H1337" s="20" t="n"/>
      <c r="I1337" s="20" t="n"/>
      <c r="J1337" s="24" t="n"/>
      <c r="K1337" s="24" t="n"/>
      <c r="L1337" s="25">
        <f>IF(OR(J1337="",K1337=""),"",MAX(J1337,K1337))</f>
        <v/>
      </c>
      <c r="M1337" s="25">
        <f>IF(OR(J1337="",K1337=""),"",MIN(J1337,K1337))</f>
        <v/>
      </c>
      <c r="N1337" s="25">
        <f>IF(L1337="","",L1337-M1337)</f>
        <v/>
      </c>
      <c r="O1337" s="26" t="n"/>
      <c r="P1337" s="25">
        <f>IF(N1337="","",ROUND(N1337*N(O1337)/100,0))</f>
        <v/>
      </c>
      <c r="Q1337" s="25">
        <f>IF(N1337="","",N1337-P1337)</f>
        <v/>
      </c>
      <c r="R1337" s="27" t="n"/>
      <c r="S1337" s="28">
        <f>IF(OR(Q1337="",R1337=""),"",Q1337*R1337)</f>
        <v/>
      </c>
      <c r="T1337" s="20" t="n"/>
      <c r="U1337" s="20" t="n"/>
    </row>
    <row r="1338">
      <c r="A1338" s="20" t="n"/>
      <c r="B1338" s="21" t="n"/>
      <c r="C1338" s="22" t="n"/>
      <c r="D1338" s="22" t="n"/>
      <c r="E1338" s="20" t="n"/>
      <c r="F1338" s="23">
        <f>IF(E1338="","",IFERROR(INDEX(Listeler!$E$2:$E$300,MATCH(E1338,Listeler!$D$2:$D$300,0)),""))</f>
        <v/>
      </c>
      <c r="G1338" s="20" t="n"/>
      <c r="H1338" s="20" t="n"/>
      <c r="I1338" s="20" t="n"/>
      <c r="J1338" s="24" t="n"/>
      <c r="K1338" s="24" t="n"/>
      <c r="L1338" s="25">
        <f>IF(OR(J1338="",K1338=""),"",MAX(J1338,K1338))</f>
        <v/>
      </c>
      <c r="M1338" s="25">
        <f>IF(OR(J1338="",K1338=""),"",MIN(J1338,K1338))</f>
        <v/>
      </c>
      <c r="N1338" s="25">
        <f>IF(L1338="","",L1338-M1338)</f>
        <v/>
      </c>
      <c r="O1338" s="26" t="n"/>
      <c r="P1338" s="25">
        <f>IF(N1338="","",ROUND(N1338*N(O1338)/100,0))</f>
        <v/>
      </c>
      <c r="Q1338" s="25">
        <f>IF(N1338="","",N1338-P1338)</f>
        <v/>
      </c>
      <c r="R1338" s="27" t="n"/>
      <c r="S1338" s="28">
        <f>IF(OR(Q1338="",R1338=""),"",Q1338*R1338)</f>
        <v/>
      </c>
      <c r="T1338" s="20" t="n"/>
      <c r="U1338" s="20" t="n"/>
    </row>
    <row r="1339">
      <c r="A1339" s="20" t="n"/>
      <c r="B1339" s="21" t="n"/>
      <c r="C1339" s="22" t="n"/>
      <c r="D1339" s="22" t="n"/>
      <c r="E1339" s="20" t="n"/>
      <c r="F1339" s="23">
        <f>IF(E1339="","",IFERROR(INDEX(Listeler!$E$2:$E$300,MATCH(E1339,Listeler!$D$2:$D$300,0)),""))</f>
        <v/>
      </c>
      <c r="G1339" s="20" t="n"/>
      <c r="H1339" s="20" t="n"/>
      <c r="I1339" s="20" t="n"/>
      <c r="J1339" s="24" t="n"/>
      <c r="K1339" s="24" t="n"/>
      <c r="L1339" s="25">
        <f>IF(OR(J1339="",K1339=""),"",MAX(J1339,K1339))</f>
        <v/>
      </c>
      <c r="M1339" s="25">
        <f>IF(OR(J1339="",K1339=""),"",MIN(J1339,K1339))</f>
        <v/>
      </c>
      <c r="N1339" s="25">
        <f>IF(L1339="","",L1339-M1339)</f>
        <v/>
      </c>
      <c r="O1339" s="26" t="n"/>
      <c r="P1339" s="25">
        <f>IF(N1339="","",ROUND(N1339*N(O1339)/100,0))</f>
        <v/>
      </c>
      <c r="Q1339" s="25">
        <f>IF(N1339="","",N1339-P1339)</f>
        <v/>
      </c>
      <c r="R1339" s="27" t="n"/>
      <c r="S1339" s="28">
        <f>IF(OR(Q1339="",R1339=""),"",Q1339*R1339)</f>
        <v/>
      </c>
      <c r="T1339" s="20" t="n"/>
      <c r="U1339" s="20" t="n"/>
    </row>
    <row r="1340">
      <c r="A1340" s="20" t="n"/>
      <c r="B1340" s="21" t="n"/>
      <c r="C1340" s="22" t="n"/>
      <c r="D1340" s="22" t="n"/>
      <c r="E1340" s="20" t="n"/>
      <c r="F1340" s="23">
        <f>IF(E1340="","",IFERROR(INDEX(Listeler!$E$2:$E$300,MATCH(E1340,Listeler!$D$2:$D$300,0)),""))</f>
        <v/>
      </c>
      <c r="G1340" s="20" t="n"/>
      <c r="H1340" s="20" t="n"/>
      <c r="I1340" s="20" t="n"/>
      <c r="J1340" s="24" t="n"/>
      <c r="K1340" s="24" t="n"/>
      <c r="L1340" s="25">
        <f>IF(OR(J1340="",K1340=""),"",MAX(J1340,K1340))</f>
        <v/>
      </c>
      <c r="M1340" s="25">
        <f>IF(OR(J1340="",K1340=""),"",MIN(J1340,K1340))</f>
        <v/>
      </c>
      <c r="N1340" s="25">
        <f>IF(L1340="","",L1340-M1340)</f>
        <v/>
      </c>
      <c r="O1340" s="26" t="n"/>
      <c r="P1340" s="25">
        <f>IF(N1340="","",ROUND(N1340*N(O1340)/100,0))</f>
        <v/>
      </c>
      <c r="Q1340" s="25">
        <f>IF(N1340="","",N1340-P1340)</f>
        <v/>
      </c>
      <c r="R1340" s="27" t="n"/>
      <c r="S1340" s="28">
        <f>IF(OR(Q1340="",R1340=""),"",Q1340*R1340)</f>
        <v/>
      </c>
      <c r="T1340" s="20" t="n"/>
      <c r="U1340" s="20" t="n"/>
    </row>
    <row r="1341">
      <c r="A1341" s="20" t="n"/>
      <c r="B1341" s="21" t="n"/>
      <c r="C1341" s="22" t="n"/>
      <c r="D1341" s="22" t="n"/>
      <c r="E1341" s="20" t="n"/>
      <c r="F1341" s="23">
        <f>IF(E1341="","",IFERROR(INDEX(Listeler!$E$2:$E$300,MATCH(E1341,Listeler!$D$2:$D$300,0)),""))</f>
        <v/>
      </c>
      <c r="G1341" s="20" t="n"/>
      <c r="H1341" s="20" t="n"/>
      <c r="I1341" s="20" t="n"/>
      <c r="J1341" s="24" t="n"/>
      <c r="K1341" s="24" t="n"/>
      <c r="L1341" s="25">
        <f>IF(OR(J1341="",K1341=""),"",MAX(J1341,K1341))</f>
        <v/>
      </c>
      <c r="M1341" s="25">
        <f>IF(OR(J1341="",K1341=""),"",MIN(J1341,K1341))</f>
        <v/>
      </c>
      <c r="N1341" s="25">
        <f>IF(L1341="","",L1341-M1341)</f>
        <v/>
      </c>
      <c r="O1341" s="26" t="n"/>
      <c r="P1341" s="25">
        <f>IF(N1341="","",ROUND(N1341*N(O1341)/100,0))</f>
        <v/>
      </c>
      <c r="Q1341" s="25">
        <f>IF(N1341="","",N1341-P1341)</f>
        <v/>
      </c>
      <c r="R1341" s="27" t="n"/>
      <c r="S1341" s="28">
        <f>IF(OR(Q1341="",R1341=""),"",Q1341*R1341)</f>
        <v/>
      </c>
      <c r="T1341" s="20" t="n"/>
      <c r="U1341" s="20" t="n"/>
    </row>
    <row r="1342">
      <c r="A1342" s="20" t="n"/>
      <c r="B1342" s="21" t="n"/>
      <c r="C1342" s="22" t="n"/>
      <c r="D1342" s="22" t="n"/>
      <c r="E1342" s="20" t="n"/>
      <c r="F1342" s="23">
        <f>IF(E1342="","",IFERROR(INDEX(Listeler!$E$2:$E$300,MATCH(E1342,Listeler!$D$2:$D$300,0)),""))</f>
        <v/>
      </c>
      <c r="G1342" s="20" t="n"/>
      <c r="H1342" s="20" t="n"/>
      <c r="I1342" s="20" t="n"/>
      <c r="J1342" s="24" t="n"/>
      <c r="K1342" s="24" t="n"/>
      <c r="L1342" s="25">
        <f>IF(OR(J1342="",K1342=""),"",MAX(J1342,K1342))</f>
        <v/>
      </c>
      <c r="M1342" s="25">
        <f>IF(OR(J1342="",K1342=""),"",MIN(J1342,K1342))</f>
        <v/>
      </c>
      <c r="N1342" s="25">
        <f>IF(L1342="","",L1342-M1342)</f>
        <v/>
      </c>
      <c r="O1342" s="26" t="n"/>
      <c r="P1342" s="25">
        <f>IF(N1342="","",ROUND(N1342*N(O1342)/100,0))</f>
        <v/>
      </c>
      <c r="Q1342" s="25">
        <f>IF(N1342="","",N1342-P1342)</f>
        <v/>
      </c>
      <c r="R1342" s="27" t="n"/>
      <c r="S1342" s="28">
        <f>IF(OR(Q1342="",R1342=""),"",Q1342*R1342)</f>
        <v/>
      </c>
      <c r="T1342" s="20" t="n"/>
      <c r="U1342" s="20" t="n"/>
    </row>
    <row r="1343">
      <c r="A1343" s="20" t="n"/>
      <c r="B1343" s="21" t="n"/>
      <c r="C1343" s="22" t="n"/>
      <c r="D1343" s="22" t="n"/>
      <c r="E1343" s="20" t="n"/>
      <c r="F1343" s="23">
        <f>IF(E1343="","",IFERROR(INDEX(Listeler!$E$2:$E$300,MATCH(E1343,Listeler!$D$2:$D$300,0)),""))</f>
        <v/>
      </c>
      <c r="G1343" s="20" t="n"/>
      <c r="H1343" s="20" t="n"/>
      <c r="I1343" s="20" t="n"/>
      <c r="J1343" s="24" t="n"/>
      <c r="K1343" s="24" t="n"/>
      <c r="L1343" s="25">
        <f>IF(OR(J1343="",K1343=""),"",MAX(J1343,K1343))</f>
        <v/>
      </c>
      <c r="M1343" s="25">
        <f>IF(OR(J1343="",K1343=""),"",MIN(J1343,K1343))</f>
        <v/>
      </c>
      <c r="N1343" s="25">
        <f>IF(L1343="","",L1343-M1343)</f>
        <v/>
      </c>
      <c r="O1343" s="26" t="n"/>
      <c r="P1343" s="25">
        <f>IF(N1343="","",ROUND(N1343*N(O1343)/100,0))</f>
        <v/>
      </c>
      <c r="Q1343" s="25">
        <f>IF(N1343="","",N1343-P1343)</f>
        <v/>
      </c>
      <c r="R1343" s="27" t="n"/>
      <c r="S1343" s="28">
        <f>IF(OR(Q1343="",R1343=""),"",Q1343*R1343)</f>
        <v/>
      </c>
      <c r="T1343" s="20" t="n"/>
      <c r="U1343" s="20" t="n"/>
    </row>
    <row r="1344">
      <c r="A1344" s="20" t="n"/>
      <c r="B1344" s="21" t="n"/>
      <c r="C1344" s="22" t="n"/>
      <c r="D1344" s="22" t="n"/>
      <c r="E1344" s="20" t="n"/>
      <c r="F1344" s="23">
        <f>IF(E1344="","",IFERROR(INDEX(Listeler!$E$2:$E$300,MATCH(E1344,Listeler!$D$2:$D$300,0)),""))</f>
        <v/>
      </c>
      <c r="G1344" s="20" t="n"/>
      <c r="H1344" s="20" t="n"/>
      <c r="I1344" s="20" t="n"/>
      <c r="J1344" s="24" t="n"/>
      <c r="K1344" s="24" t="n"/>
      <c r="L1344" s="25">
        <f>IF(OR(J1344="",K1344=""),"",MAX(J1344,K1344))</f>
        <v/>
      </c>
      <c r="M1344" s="25">
        <f>IF(OR(J1344="",K1344=""),"",MIN(J1344,K1344))</f>
        <v/>
      </c>
      <c r="N1344" s="25">
        <f>IF(L1344="","",L1344-M1344)</f>
        <v/>
      </c>
      <c r="O1344" s="26" t="n"/>
      <c r="P1344" s="25">
        <f>IF(N1344="","",ROUND(N1344*N(O1344)/100,0))</f>
        <v/>
      </c>
      <c r="Q1344" s="25">
        <f>IF(N1344="","",N1344-P1344)</f>
        <v/>
      </c>
      <c r="R1344" s="27" t="n"/>
      <c r="S1344" s="28">
        <f>IF(OR(Q1344="",R1344=""),"",Q1344*R1344)</f>
        <v/>
      </c>
      <c r="T1344" s="20" t="n"/>
      <c r="U1344" s="20" t="n"/>
    </row>
    <row r="1345">
      <c r="A1345" s="20" t="n"/>
      <c r="B1345" s="21" t="n"/>
      <c r="C1345" s="22" t="n"/>
      <c r="D1345" s="22" t="n"/>
      <c r="E1345" s="20" t="n"/>
      <c r="F1345" s="23">
        <f>IF(E1345="","",IFERROR(INDEX(Listeler!$E$2:$E$300,MATCH(E1345,Listeler!$D$2:$D$300,0)),""))</f>
        <v/>
      </c>
      <c r="G1345" s="20" t="n"/>
      <c r="H1345" s="20" t="n"/>
      <c r="I1345" s="20" t="n"/>
      <c r="J1345" s="24" t="n"/>
      <c r="K1345" s="24" t="n"/>
      <c r="L1345" s="25">
        <f>IF(OR(J1345="",K1345=""),"",MAX(J1345,K1345))</f>
        <v/>
      </c>
      <c r="M1345" s="25">
        <f>IF(OR(J1345="",K1345=""),"",MIN(J1345,K1345))</f>
        <v/>
      </c>
      <c r="N1345" s="25">
        <f>IF(L1345="","",L1345-M1345)</f>
        <v/>
      </c>
      <c r="O1345" s="26" t="n"/>
      <c r="P1345" s="25">
        <f>IF(N1345="","",ROUND(N1345*N(O1345)/100,0))</f>
        <v/>
      </c>
      <c r="Q1345" s="25">
        <f>IF(N1345="","",N1345-P1345)</f>
        <v/>
      </c>
      <c r="R1345" s="27" t="n"/>
      <c r="S1345" s="28">
        <f>IF(OR(Q1345="",R1345=""),"",Q1345*R1345)</f>
        <v/>
      </c>
      <c r="T1345" s="20" t="n"/>
      <c r="U1345" s="20" t="n"/>
    </row>
    <row r="1346">
      <c r="A1346" s="20" t="n"/>
      <c r="B1346" s="21" t="n"/>
      <c r="C1346" s="22" t="n"/>
      <c r="D1346" s="22" t="n"/>
      <c r="E1346" s="20" t="n"/>
      <c r="F1346" s="23">
        <f>IF(E1346="","",IFERROR(INDEX(Listeler!$E$2:$E$300,MATCH(E1346,Listeler!$D$2:$D$300,0)),""))</f>
        <v/>
      </c>
      <c r="G1346" s="20" t="n"/>
      <c r="H1346" s="20" t="n"/>
      <c r="I1346" s="20" t="n"/>
      <c r="J1346" s="24" t="n"/>
      <c r="K1346" s="24" t="n"/>
      <c r="L1346" s="25">
        <f>IF(OR(J1346="",K1346=""),"",MAX(J1346,K1346))</f>
        <v/>
      </c>
      <c r="M1346" s="25">
        <f>IF(OR(J1346="",K1346=""),"",MIN(J1346,K1346))</f>
        <v/>
      </c>
      <c r="N1346" s="25">
        <f>IF(L1346="","",L1346-M1346)</f>
        <v/>
      </c>
      <c r="O1346" s="26" t="n"/>
      <c r="P1346" s="25">
        <f>IF(N1346="","",ROUND(N1346*N(O1346)/100,0))</f>
        <v/>
      </c>
      <c r="Q1346" s="25">
        <f>IF(N1346="","",N1346-P1346)</f>
        <v/>
      </c>
      <c r="R1346" s="27" t="n"/>
      <c r="S1346" s="28">
        <f>IF(OR(Q1346="",R1346=""),"",Q1346*R1346)</f>
        <v/>
      </c>
      <c r="T1346" s="20" t="n"/>
      <c r="U1346" s="20" t="n"/>
    </row>
    <row r="1347">
      <c r="A1347" s="20" t="n"/>
      <c r="B1347" s="21" t="n"/>
      <c r="C1347" s="22" t="n"/>
      <c r="D1347" s="22" t="n"/>
      <c r="E1347" s="20" t="n"/>
      <c r="F1347" s="23">
        <f>IF(E1347="","",IFERROR(INDEX(Listeler!$E$2:$E$300,MATCH(E1347,Listeler!$D$2:$D$300,0)),""))</f>
        <v/>
      </c>
      <c r="G1347" s="20" t="n"/>
      <c r="H1347" s="20" t="n"/>
      <c r="I1347" s="20" t="n"/>
      <c r="J1347" s="24" t="n"/>
      <c r="K1347" s="24" t="n"/>
      <c r="L1347" s="25">
        <f>IF(OR(J1347="",K1347=""),"",MAX(J1347,K1347))</f>
        <v/>
      </c>
      <c r="M1347" s="25">
        <f>IF(OR(J1347="",K1347=""),"",MIN(J1347,K1347))</f>
        <v/>
      </c>
      <c r="N1347" s="25">
        <f>IF(L1347="","",L1347-M1347)</f>
        <v/>
      </c>
      <c r="O1347" s="26" t="n"/>
      <c r="P1347" s="25">
        <f>IF(N1347="","",ROUND(N1347*N(O1347)/100,0))</f>
        <v/>
      </c>
      <c r="Q1347" s="25">
        <f>IF(N1347="","",N1347-P1347)</f>
        <v/>
      </c>
      <c r="R1347" s="27" t="n"/>
      <c r="S1347" s="28">
        <f>IF(OR(Q1347="",R1347=""),"",Q1347*R1347)</f>
        <v/>
      </c>
      <c r="T1347" s="20" t="n"/>
      <c r="U1347" s="20" t="n"/>
    </row>
    <row r="1348">
      <c r="A1348" s="20" t="n"/>
      <c r="B1348" s="21" t="n"/>
      <c r="C1348" s="22" t="n"/>
      <c r="D1348" s="22" t="n"/>
      <c r="E1348" s="20" t="n"/>
      <c r="F1348" s="23">
        <f>IF(E1348="","",IFERROR(INDEX(Listeler!$E$2:$E$300,MATCH(E1348,Listeler!$D$2:$D$300,0)),""))</f>
        <v/>
      </c>
      <c r="G1348" s="20" t="n"/>
      <c r="H1348" s="20" t="n"/>
      <c r="I1348" s="20" t="n"/>
      <c r="J1348" s="24" t="n"/>
      <c r="K1348" s="24" t="n"/>
      <c r="L1348" s="25">
        <f>IF(OR(J1348="",K1348=""),"",MAX(J1348,K1348))</f>
        <v/>
      </c>
      <c r="M1348" s="25">
        <f>IF(OR(J1348="",K1348=""),"",MIN(J1348,K1348))</f>
        <v/>
      </c>
      <c r="N1348" s="25">
        <f>IF(L1348="","",L1348-M1348)</f>
        <v/>
      </c>
      <c r="O1348" s="26" t="n"/>
      <c r="P1348" s="25">
        <f>IF(N1348="","",ROUND(N1348*N(O1348)/100,0))</f>
        <v/>
      </c>
      <c r="Q1348" s="25">
        <f>IF(N1348="","",N1348-P1348)</f>
        <v/>
      </c>
      <c r="R1348" s="27" t="n"/>
      <c r="S1348" s="28">
        <f>IF(OR(Q1348="",R1348=""),"",Q1348*R1348)</f>
        <v/>
      </c>
      <c r="T1348" s="20" t="n"/>
      <c r="U1348" s="20" t="n"/>
    </row>
    <row r="1349">
      <c r="A1349" s="20" t="n"/>
      <c r="B1349" s="21" t="n"/>
      <c r="C1349" s="22" t="n"/>
      <c r="D1349" s="22" t="n"/>
      <c r="E1349" s="20" t="n"/>
      <c r="F1349" s="23">
        <f>IF(E1349="","",IFERROR(INDEX(Listeler!$E$2:$E$300,MATCH(E1349,Listeler!$D$2:$D$300,0)),""))</f>
        <v/>
      </c>
      <c r="G1349" s="20" t="n"/>
      <c r="H1349" s="20" t="n"/>
      <c r="I1349" s="20" t="n"/>
      <c r="J1349" s="24" t="n"/>
      <c r="K1349" s="24" t="n"/>
      <c r="L1349" s="25">
        <f>IF(OR(J1349="",K1349=""),"",MAX(J1349,K1349))</f>
        <v/>
      </c>
      <c r="M1349" s="25">
        <f>IF(OR(J1349="",K1349=""),"",MIN(J1349,K1349))</f>
        <v/>
      </c>
      <c r="N1349" s="25">
        <f>IF(L1349="","",L1349-M1349)</f>
        <v/>
      </c>
      <c r="O1349" s="26" t="n"/>
      <c r="P1349" s="25">
        <f>IF(N1349="","",ROUND(N1349*N(O1349)/100,0))</f>
        <v/>
      </c>
      <c r="Q1349" s="25">
        <f>IF(N1349="","",N1349-P1349)</f>
        <v/>
      </c>
      <c r="R1349" s="27" t="n"/>
      <c r="S1349" s="28">
        <f>IF(OR(Q1349="",R1349=""),"",Q1349*R1349)</f>
        <v/>
      </c>
      <c r="T1349" s="20" t="n"/>
      <c r="U1349" s="20" t="n"/>
    </row>
    <row r="1350">
      <c r="A1350" s="20" t="n"/>
      <c r="B1350" s="21" t="n"/>
      <c r="C1350" s="22" t="n"/>
      <c r="D1350" s="22" t="n"/>
      <c r="E1350" s="20" t="n"/>
      <c r="F1350" s="23">
        <f>IF(E1350="","",IFERROR(INDEX(Listeler!$E$2:$E$300,MATCH(E1350,Listeler!$D$2:$D$300,0)),""))</f>
        <v/>
      </c>
      <c r="G1350" s="20" t="n"/>
      <c r="H1350" s="20" t="n"/>
      <c r="I1350" s="20" t="n"/>
      <c r="J1350" s="24" t="n"/>
      <c r="K1350" s="24" t="n"/>
      <c r="L1350" s="25">
        <f>IF(OR(J1350="",K1350=""),"",MAX(J1350,K1350))</f>
        <v/>
      </c>
      <c r="M1350" s="25">
        <f>IF(OR(J1350="",K1350=""),"",MIN(J1350,K1350))</f>
        <v/>
      </c>
      <c r="N1350" s="25">
        <f>IF(L1350="","",L1350-M1350)</f>
        <v/>
      </c>
      <c r="O1350" s="26" t="n"/>
      <c r="P1350" s="25">
        <f>IF(N1350="","",ROUND(N1350*N(O1350)/100,0))</f>
        <v/>
      </c>
      <c r="Q1350" s="25">
        <f>IF(N1350="","",N1350-P1350)</f>
        <v/>
      </c>
      <c r="R1350" s="27" t="n"/>
      <c r="S1350" s="28">
        <f>IF(OR(Q1350="",R1350=""),"",Q1350*R1350)</f>
        <v/>
      </c>
      <c r="T1350" s="20" t="n"/>
      <c r="U1350" s="20" t="n"/>
    </row>
    <row r="1351">
      <c r="A1351" s="20" t="n"/>
      <c r="B1351" s="21" t="n"/>
      <c r="C1351" s="22" t="n"/>
      <c r="D1351" s="22" t="n"/>
      <c r="E1351" s="20" t="n"/>
      <c r="F1351" s="23">
        <f>IF(E1351="","",IFERROR(INDEX(Listeler!$E$2:$E$300,MATCH(E1351,Listeler!$D$2:$D$300,0)),""))</f>
        <v/>
      </c>
      <c r="G1351" s="20" t="n"/>
      <c r="H1351" s="20" t="n"/>
      <c r="I1351" s="20" t="n"/>
      <c r="J1351" s="24" t="n"/>
      <c r="K1351" s="24" t="n"/>
      <c r="L1351" s="25">
        <f>IF(OR(J1351="",K1351=""),"",MAX(J1351,K1351))</f>
        <v/>
      </c>
      <c r="M1351" s="25">
        <f>IF(OR(J1351="",K1351=""),"",MIN(J1351,K1351))</f>
        <v/>
      </c>
      <c r="N1351" s="25">
        <f>IF(L1351="","",L1351-M1351)</f>
        <v/>
      </c>
      <c r="O1351" s="26" t="n"/>
      <c r="P1351" s="25">
        <f>IF(N1351="","",ROUND(N1351*N(O1351)/100,0))</f>
        <v/>
      </c>
      <c r="Q1351" s="25">
        <f>IF(N1351="","",N1351-P1351)</f>
        <v/>
      </c>
      <c r="R1351" s="27" t="n"/>
      <c r="S1351" s="28">
        <f>IF(OR(Q1351="",R1351=""),"",Q1351*R1351)</f>
        <v/>
      </c>
      <c r="T1351" s="20" t="n"/>
      <c r="U1351" s="20" t="n"/>
    </row>
    <row r="1352">
      <c r="A1352" s="20" t="n"/>
      <c r="B1352" s="21" t="n"/>
      <c r="C1352" s="22" t="n"/>
      <c r="D1352" s="22" t="n"/>
      <c r="E1352" s="20" t="n"/>
      <c r="F1352" s="23">
        <f>IF(E1352="","",IFERROR(INDEX(Listeler!$E$2:$E$300,MATCH(E1352,Listeler!$D$2:$D$300,0)),""))</f>
        <v/>
      </c>
      <c r="G1352" s="20" t="n"/>
      <c r="H1352" s="20" t="n"/>
      <c r="I1352" s="20" t="n"/>
      <c r="J1352" s="24" t="n"/>
      <c r="K1352" s="24" t="n"/>
      <c r="L1352" s="25">
        <f>IF(OR(J1352="",K1352=""),"",MAX(J1352,K1352))</f>
        <v/>
      </c>
      <c r="M1352" s="25">
        <f>IF(OR(J1352="",K1352=""),"",MIN(J1352,K1352))</f>
        <v/>
      </c>
      <c r="N1352" s="25">
        <f>IF(L1352="","",L1352-M1352)</f>
        <v/>
      </c>
      <c r="O1352" s="26" t="n"/>
      <c r="P1352" s="25">
        <f>IF(N1352="","",ROUND(N1352*N(O1352)/100,0))</f>
        <v/>
      </c>
      <c r="Q1352" s="25">
        <f>IF(N1352="","",N1352-P1352)</f>
        <v/>
      </c>
      <c r="R1352" s="27" t="n"/>
      <c r="S1352" s="28">
        <f>IF(OR(Q1352="",R1352=""),"",Q1352*R1352)</f>
        <v/>
      </c>
      <c r="T1352" s="20" t="n"/>
      <c r="U1352" s="20" t="n"/>
    </row>
    <row r="1353">
      <c r="A1353" s="20" t="n"/>
      <c r="B1353" s="21" t="n"/>
      <c r="C1353" s="22" t="n"/>
      <c r="D1353" s="22" t="n"/>
      <c r="E1353" s="20" t="n"/>
      <c r="F1353" s="23">
        <f>IF(E1353="","",IFERROR(INDEX(Listeler!$E$2:$E$300,MATCH(E1353,Listeler!$D$2:$D$300,0)),""))</f>
        <v/>
      </c>
      <c r="G1353" s="20" t="n"/>
      <c r="H1353" s="20" t="n"/>
      <c r="I1353" s="20" t="n"/>
      <c r="J1353" s="24" t="n"/>
      <c r="K1353" s="24" t="n"/>
      <c r="L1353" s="25">
        <f>IF(OR(J1353="",K1353=""),"",MAX(J1353,K1353))</f>
        <v/>
      </c>
      <c r="M1353" s="25">
        <f>IF(OR(J1353="",K1353=""),"",MIN(J1353,K1353))</f>
        <v/>
      </c>
      <c r="N1353" s="25">
        <f>IF(L1353="","",L1353-M1353)</f>
        <v/>
      </c>
      <c r="O1353" s="26" t="n"/>
      <c r="P1353" s="25">
        <f>IF(N1353="","",ROUND(N1353*N(O1353)/100,0))</f>
        <v/>
      </c>
      <c r="Q1353" s="25">
        <f>IF(N1353="","",N1353-P1353)</f>
        <v/>
      </c>
      <c r="R1353" s="27" t="n"/>
      <c r="S1353" s="28">
        <f>IF(OR(Q1353="",R1353=""),"",Q1353*R1353)</f>
        <v/>
      </c>
      <c r="T1353" s="20" t="n"/>
      <c r="U1353" s="20" t="n"/>
    </row>
    <row r="1354">
      <c r="A1354" s="20" t="n"/>
      <c r="B1354" s="21" t="n"/>
      <c r="C1354" s="22" t="n"/>
      <c r="D1354" s="22" t="n"/>
      <c r="E1354" s="20" t="n"/>
      <c r="F1354" s="23">
        <f>IF(E1354="","",IFERROR(INDEX(Listeler!$E$2:$E$300,MATCH(E1354,Listeler!$D$2:$D$300,0)),""))</f>
        <v/>
      </c>
      <c r="G1354" s="20" t="n"/>
      <c r="H1354" s="20" t="n"/>
      <c r="I1354" s="20" t="n"/>
      <c r="J1354" s="24" t="n"/>
      <c r="K1354" s="24" t="n"/>
      <c r="L1354" s="25">
        <f>IF(OR(J1354="",K1354=""),"",MAX(J1354,K1354))</f>
        <v/>
      </c>
      <c r="M1354" s="25">
        <f>IF(OR(J1354="",K1354=""),"",MIN(J1354,K1354))</f>
        <v/>
      </c>
      <c r="N1354" s="25">
        <f>IF(L1354="","",L1354-M1354)</f>
        <v/>
      </c>
      <c r="O1354" s="26" t="n"/>
      <c r="P1354" s="25">
        <f>IF(N1354="","",ROUND(N1354*N(O1354)/100,0))</f>
        <v/>
      </c>
      <c r="Q1354" s="25">
        <f>IF(N1354="","",N1354-P1354)</f>
        <v/>
      </c>
      <c r="R1354" s="27" t="n"/>
      <c r="S1354" s="28">
        <f>IF(OR(Q1354="",R1354=""),"",Q1354*R1354)</f>
        <v/>
      </c>
      <c r="T1354" s="20" t="n"/>
      <c r="U1354" s="20" t="n"/>
    </row>
    <row r="1355">
      <c r="A1355" s="20" t="n"/>
      <c r="B1355" s="21" t="n"/>
      <c r="C1355" s="22" t="n"/>
      <c r="D1355" s="22" t="n"/>
      <c r="E1355" s="20" t="n"/>
      <c r="F1355" s="23">
        <f>IF(E1355="","",IFERROR(INDEX(Listeler!$E$2:$E$300,MATCH(E1355,Listeler!$D$2:$D$300,0)),""))</f>
        <v/>
      </c>
      <c r="G1355" s="20" t="n"/>
      <c r="H1355" s="20" t="n"/>
      <c r="I1355" s="20" t="n"/>
      <c r="J1355" s="24" t="n"/>
      <c r="K1355" s="24" t="n"/>
      <c r="L1355" s="25">
        <f>IF(OR(J1355="",K1355=""),"",MAX(J1355,K1355))</f>
        <v/>
      </c>
      <c r="M1355" s="25">
        <f>IF(OR(J1355="",K1355=""),"",MIN(J1355,K1355))</f>
        <v/>
      </c>
      <c r="N1355" s="25">
        <f>IF(L1355="","",L1355-M1355)</f>
        <v/>
      </c>
      <c r="O1355" s="26" t="n"/>
      <c r="P1355" s="25">
        <f>IF(N1355="","",ROUND(N1355*N(O1355)/100,0))</f>
        <v/>
      </c>
      <c r="Q1355" s="25">
        <f>IF(N1355="","",N1355-P1355)</f>
        <v/>
      </c>
      <c r="R1355" s="27" t="n"/>
      <c r="S1355" s="28">
        <f>IF(OR(Q1355="",R1355=""),"",Q1355*R1355)</f>
        <v/>
      </c>
      <c r="T1355" s="20" t="n"/>
      <c r="U1355" s="20" t="n"/>
    </row>
    <row r="1356">
      <c r="A1356" s="20" t="n"/>
      <c r="B1356" s="21" t="n"/>
      <c r="C1356" s="22" t="n"/>
      <c r="D1356" s="22" t="n"/>
      <c r="E1356" s="20" t="n"/>
      <c r="F1356" s="23">
        <f>IF(E1356="","",IFERROR(INDEX(Listeler!$E$2:$E$300,MATCH(E1356,Listeler!$D$2:$D$300,0)),""))</f>
        <v/>
      </c>
      <c r="G1356" s="20" t="n"/>
      <c r="H1356" s="20" t="n"/>
      <c r="I1356" s="20" t="n"/>
      <c r="J1356" s="24" t="n"/>
      <c r="K1356" s="24" t="n"/>
      <c r="L1356" s="25">
        <f>IF(OR(J1356="",K1356=""),"",MAX(J1356,K1356))</f>
        <v/>
      </c>
      <c r="M1356" s="25">
        <f>IF(OR(J1356="",K1356=""),"",MIN(J1356,K1356))</f>
        <v/>
      </c>
      <c r="N1356" s="25">
        <f>IF(L1356="","",L1356-M1356)</f>
        <v/>
      </c>
      <c r="O1356" s="26" t="n"/>
      <c r="P1356" s="25">
        <f>IF(N1356="","",ROUND(N1356*N(O1356)/100,0))</f>
        <v/>
      </c>
      <c r="Q1356" s="25">
        <f>IF(N1356="","",N1356-P1356)</f>
        <v/>
      </c>
      <c r="R1356" s="27" t="n"/>
      <c r="S1356" s="28">
        <f>IF(OR(Q1356="",R1356=""),"",Q1356*R1356)</f>
        <v/>
      </c>
      <c r="T1356" s="20" t="n"/>
      <c r="U1356" s="20" t="n"/>
    </row>
    <row r="1357">
      <c r="A1357" s="20" t="n"/>
      <c r="B1357" s="21" t="n"/>
      <c r="C1357" s="22" t="n"/>
      <c r="D1357" s="22" t="n"/>
      <c r="E1357" s="20" t="n"/>
      <c r="F1357" s="23">
        <f>IF(E1357="","",IFERROR(INDEX(Listeler!$E$2:$E$300,MATCH(E1357,Listeler!$D$2:$D$300,0)),""))</f>
        <v/>
      </c>
      <c r="G1357" s="20" t="n"/>
      <c r="H1357" s="20" t="n"/>
      <c r="I1357" s="20" t="n"/>
      <c r="J1357" s="24" t="n"/>
      <c r="K1357" s="24" t="n"/>
      <c r="L1357" s="25">
        <f>IF(OR(J1357="",K1357=""),"",MAX(J1357,K1357))</f>
        <v/>
      </c>
      <c r="M1357" s="25">
        <f>IF(OR(J1357="",K1357=""),"",MIN(J1357,K1357))</f>
        <v/>
      </c>
      <c r="N1357" s="25">
        <f>IF(L1357="","",L1357-M1357)</f>
        <v/>
      </c>
      <c r="O1357" s="26" t="n"/>
      <c r="P1357" s="25">
        <f>IF(N1357="","",ROUND(N1357*N(O1357)/100,0))</f>
        <v/>
      </c>
      <c r="Q1357" s="25">
        <f>IF(N1357="","",N1357-P1357)</f>
        <v/>
      </c>
      <c r="R1357" s="27" t="n"/>
      <c r="S1357" s="28">
        <f>IF(OR(Q1357="",R1357=""),"",Q1357*R1357)</f>
        <v/>
      </c>
      <c r="T1357" s="20" t="n"/>
      <c r="U1357" s="20" t="n"/>
    </row>
    <row r="1358">
      <c r="A1358" s="20" t="n"/>
      <c r="B1358" s="21" t="n"/>
      <c r="C1358" s="22" t="n"/>
      <c r="D1358" s="22" t="n"/>
      <c r="E1358" s="20" t="n"/>
      <c r="F1358" s="23">
        <f>IF(E1358="","",IFERROR(INDEX(Listeler!$E$2:$E$300,MATCH(E1358,Listeler!$D$2:$D$300,0)),""))</f>
        <v/>
      </c>
      <c r="G1358" s="20" t="n"/>
      <c r="H1358" s="20" t="n"/>
      <c r="I1358" s="20" t="n"/>
      <c r="J1358" s="24" t="n"/>
      <c r="K1358" s="24" t="n"/>
      <c r="L1358" s="25">
        <f>IF(OR(J1358="",K1358=""),"",MAX(J1358,K1358))</f>
        <v/>
      </c>
      <c r="M1358" s="25">
        <f>IF(OR(J1358="",K1358=""),"",MIN(J1358,K1358))</f>
        <v/>
      </c>
      <c r="N1358" s="25">
        <f>IF(L1358="","",L1358-M1358)</f>
        <v/>
      </c>
      <c r="O1358" s="26" t="n"/>
      <c r="P1358" s="25">
        <f>IF(N1358="","",ROUND(N1358*N(O1358)/100,0))</f>
        <v/>
      </c>
      <c r="Q1358" s="25">
        <f>IF(N1358="","",N1358-P1358)</f>
        <v/>
      </c>
      <c r="R1358" s="27" t="n"/>
      <c r="S1358" s="28">
        <f>IF(OR(Q1358="",R1358=""),"",Q1358*R1358)</f>
        <v/>
      </c>
      <c r="T1358" s="20" t="n"/>
      <c r="U1358" s="20" t="n"/>
    </row>
    <row r="1359">
      <c r="A1359" s="20" t="n"/>
      <c r="B1359" s="21" t="n"/>
      <c r="C1359" s="22" t="n"/>
      <c r="D1359" s="22" t="n"/>
      <c r="E1359" s="20" t="n"/>
      <c r="F1359" s="23">
        <f>IF(E1359="","",IFERROR(INDEX(Listeler!$E$2:$E$300,MATCH(E1359,Listeler!$D$2:$D$300,0)),""))</f>
        <v/>
      </c>
      <c r="G1359" s="20" t="n"/>
      <c r="H1359" s="20" t="n"/>
      <c r="I1359" s="20" t="n"/>
      <c r="J1359" s="24" t="n"/>
      <c r="K1359" s="24" t="n"/>
      <c r="L1359" s="25">
        <f>IF(OR(J1359="",K1359=""),"",MAX(J1359,K1359))</f>
        <v/>
      </c>
      <c r="M1359" s="25">
        <f>IF(OR(J1359="",K1359=""),"",MIN(J1359,K1359))</f>
        <v/>
      </c>
      <c r="N1359" s="25">
        <f>IF(L1359="","",L1359-M1359)</f>
        <v/>
      </c>
      <c r="O1359" s="26" t="n"/>
      <c r="P1359" s="25">
        <f>IF(N1359="","",ROUND(N1359*N(O1359)/100,0))</f>
        <v/>
      </c>
      <c r="Q1359" s="25">
        <f>IF(N1359="","",N1359-P1359)</f>
        <v/>
      </c>
      <c r="R1359" s="27" t="n"/>
      <c r="S1359" s="28">
        <f>IF(OR(Q1359="",R1359=""),"",Q1359*R1359)</f>
        <v/>
      </c>
      <c r="T1359" s="20" t="n"/>
      <c r="U1359" s="20" t="n"/>
    </row>
    <row r="1360">
      <c r="A1360" s="20" t="n"/>
      <c r="B1360" s="21" t="n"/>
      <c r="C1360" s="22" t="n"/>
      <c r="D1360" s="22" t="n"/>
      <c r="E1360" s="20" t="n"/>
      <c r="F1360" s="23">
        <f>IF(E1360="","",IFERROR(INDEX(Listeler!$E$2:$E$300,MATCH(E1360,Listeler!$D$2:$D$300,0)),""))</f>
        <v/>
      </c>
      <c r="G1360" s="20" t="n"/>
      <c r="H1360" s="20" t="n"/>
      <c r="I1360" s="20" t="n"/>
      <c r="J1360" s="24" t="n"/>
      <c r="K1360" s="24" t="n"/>
      <c r="L1360" s="25">
        <f>IF(OR(J1360="",K1360=""),"",MAX(J1360,K1360))</f>
        <v/>
      </c>
      <c r="M1360" s="25">
        <f>IF(OR(J1360="",K1360=""),"",MIN(J1360,K1360))</f>
        <v/>
      </c>
      <c r="N1360" s="25">
        <f>IF(L1360="","",L1360-M1360)</f>
        <v/>
      </c>
      <c r="O1360" s="26" t="n"/>
      <c r="P1360" s="25">
        <f>IF(N1360="","",ROUND(N1360*N(O1360)/100,0))</f>
        <v/>
      </c>
      <c r="Q1360" s="25">
        <f>IF(N1360="","",N1360-P1360)</f>
        <v/>
      </c>
      <c r="R1360" s="27" t="n"/>
      <c r="S1360" s="28">
        <f>IF(OR(Q1360="",R1360=""),"",Q1360*R1360)</f>
        <v/>
      </c>
      <c r="T1360" s="20" t="n"/>
      <c r="U1360" s="20" t="n"/>
    </row>
    <row r="1361">
      <c r="A1361" s="20" t="n"/>
      <c r="B1361" s="21" t="n"/>
      <c r="C1361" s="22" t="n"/>
      <c r="D1361" s="22" t="n"/>
      <c r="E1361" s="20" t="n"/>
      <c r="F1361" s="23">
        <f>IF(E1361="","",IFERROR(INDEX(Listeler!$E$2:$E$300,MATCH(E1361,Listeler!$D$2:$D$300,0)),""))</f>
        <v/>
      </c>
      <c r="G1361" s="20" t="n"/>
      <c r="H1361" s="20" t="n"/>
      <c r="I1361" s="20" t="n"/>
      <c r="J1361" s="24" t="n"/>
      <c r="K1361" s="24" t="n"/>
      <c r="L1361" s="25">
        <f>IF(OR(J1361="",K1361=""),"",MAX(J1361,K1361))</f>
        <v/>
      </c>
      <c r="M1361" s="25">
        <f>IF(OR(J1361="",K1361=""),"",MIN(J1361,K1361))</f>
        <v/>
      </c>
      <c r="N1361" s="25">
        <f>IF(L1361="","",L1361-M1361)</f>
        <v/>
      </c>
      <c r="O1361" s="26" t="n"/>
      <c r="P1361" s="25">
        <f>IF(N1361="","",ROUND(N1361*N(O1361)/100,0))</f>
        <v/>
      </c>
      <c r="Q1361" s="25">
        <f>IF(N1361="","",N1361-P1361)</f>
        <v/>
      </c>
      <c r="R1361" s="27" t="n"/>
      <c r="S1361" s="28">
        <f>IF(OR(Q1361="",R1361=""),"",Q1361*R1361)</f>
        <v/>
      </c>
      <c r="T1361" s="20" t="n"/>
      <c r="U1361" s="20" t="n"/>
    </row>
    <row r="1362">
      <c r="A1362" s="20" t="n"/>
      <c r="B1362" s="21" t="n"/>
      <c r="C1362" s="22" t="n"/>
      <c r="D1362" s="22" t="n"/>
      <c r="E1362" s="20" t="n"/>
      <c r="F1362" s="23">
        <f>IF(E1362="","",IFERROR(INDEX(Listeler!$E$2:$E$300,MATCH(E1362,Listeler!$D$2:$D$300,0)),""))</f>
        <v/>
      </c>
      <c r="G1362" s="20" t="n"/>
      <c r="H1362" s="20" t="n"/>
      <c r="I1362" s="20" t="n"/>
      <c r="J1362" s="24" t="n"/>
      <c r="K1362" s="24" t="n"/>
      <c r="L1362" s="25">
        <f>IF(OR(J1362="",K1362=""),"",MAX(J1362,K1362))</f>
        <v/>
      </c>
      <c r="M1362" s="25">
        <f>IF(OR(J1362="",K1362=""),"",MIN(J1362,K1362))</f>
        <v/>
      </c>
      <c r="N1362" s="25">
        <f>IF(L1362="","",L1362-M1362)</f>
        <v/>
      </c>
      <c r="O1362" s="26" t="n"/>
      <c r="P1362" s="25">
        <f>IF(N1362="","",ROUND(N1362*N(O1362)/100,0))</f>
        <v/>
      </c>
      <c r="Q1362" s="25">
        <f>IF(N1362="","",N1362-P1362)</f>
        <v/>
      </c>
      <c r="R1362" s="27" t="n"/>
      <c r="S1362" s="28">
        <f>IF(OR(Q1362="",R1362=""),"",Q1362*R1362)</f>
        <v/>
      </c>
      <c r="T1362" s="20" t="n"/>
      <c r="U1362" s="20" t="n"/>
    </row>
    <row r="1363">
      <c r="A1363" s="20" t="n"/>
      <c r="B1363" s="21" t="n"/>
      <c r="C1363" s="22" t="n"/>
      <c r="D1363" s="22" t="n"/>
      <c r="E1363" s="20" t="n"/>
      <c r="F1363" s="23">
        <f>IF(E1363="","",IFERROR(INDEX(Listeler!$E$2:$E$300,MATCH(E1363,Listeler!$D$2:$D$300,0)),""))</f>
        <v/>
      </c>
      <c r="G1363" s="20" t="n"/>
      <c r="H1363" s="20" t="n"/>
      <c r="I1363" s="20" t="n"/>
      <c r="J1363" s="24" t="n"/>
      <c r="K1363" s="24" t="n"/>
      <c r="L1363" s="25">
        <f>IF(OR(J1363="",K1363=""),"",MAX(J1363,K1363))</f>
        <v/>
      </c>
      <c r="M1363" s="25">
        <f>IF(OR(J1363="",K1363=""),"",MIN(J1363,K1363))</f>
        <v/>
      </c>
      <c r="N1363" s="25">
        <f>IF(L1363="","",L1363-M1363)</f>
        <v/>
      </c>
      <c r="O1363" s="26" t="n"/>
      <c r="P1363" s="25">
        <f>IF(N1363="","",ROUND(N1363*N(O1363)/100,0))</f>
        <v/>
      </c>
      <c r="Q1363" s="25">
        <f>IF(N1363="","",N1363-P1363)</f>
        <v/>
      </c>
      <c r="R1363" s="27" t="n"/>
      <c r="S1363" s="28">
        <f>IF(OR(Q1363="",R1363=""),"",Q1363*R1363)</f>
        <v/>
      </c>
      <c r="T1363" s="20" t="n"/>
      <c r="U1363" s="20" t="n"/>
    </row>
    <row r="1364">
      <c r="A1364" s="20" t="n"/>
      <c r="B1364" s="21" t="n"/>
      <c r="C1364" s="22" t="n"/>
      <c r="D1364" s="22" t="n"/>
      <c r="E1364" s="20" t="n"/>
      <c r="F1364" s="23">
        <f>IF(E1364="","",IFERROR(INDEX(Listeler!$E$2:$E$300,MATCH(E1364,Listeler!$D$2:$D$300,0)),""))</f>
        <v/>
      </c>
      <c r="G1364" s="20" t="n"/>
      <c r="H1364" s="20" t="n"/>
      <c r="I1364" s="20" t="n"/>
      <c r="J1364" s="24" t="n"/>
      <c r="K1364" s="24" t="n"/>
      <c r="L1364" s="25">
        <f>IF(OR(J1364="",K1364=""),"",MAX(J1364,K1364))</f>
        <v/>
      </c>
      <c r="M1364" s="25">
        <f>IF(OR(J1364="",K1364=""),"",MIN(J1364,K1364))</f>
        <v/>
      </c>
      <c r="N1364" s="25">
        <f>IF(L1364="","",L1364-M1364)</f>
        <v/>
      </c>
      <c r="O1364" s="26" t="n"/>
      <c r="P1364" s="25">
        <f>IF(N1364="","",ROUND(N1364*N(O1364)/100,0))</f>
        <v/>
      </c>
      <c r="Q1364" s="25">
        <f>IF(N1364="","",N1364-P1364)</f>
        <v/>
      </c>
      <c r="R1364" s="27" t="n"/>
      <c r="S1364" s="28">
        <f>IF(OR(Q1364="",R1364=""),"",Q1364*R1364)</f>
        <v/>
      </c>
      <c r="T1364" s="20" t="n"/>
      <c r="U1364" s="20" t="n"/>
    </row>
    <row r="1365">
      <c r="A1365" s="20" t="n"/>
      <c r="B1365" s="21" t="n"/>
      <c r="C1365" s="22" t="n"/>
      <c r="D1365" s="22" t="n"/>
      <c r="E1365" s="20" t="n"/>
      <c r="F1365" s="23">
        <f>IF(E1365="","",IFERROR(INDEX(Listeler!$E$2:$E$300,MATCH(E1365,Listeler!$D$2:$D$300,0)),""))</f>
        <v/>
      </c>
      <c r="G1365" s="20" t="n"/>
      <c r="H1365" s="20" t="n"/>
      <c r="I1365" s="20" t="n"/>
      <c r="J1365" s="24" t="n"/>
      <c r="K1365" s="24" t="n"/>
      <c r="L1365" s="25">
        <f>IF(OR(J1365="",K1365=""),"",MAX(J1365,K1365))</f>
        <v/>
      </c>
      <c r="M1365" s="25">
        <f>IF(OR(J1365="",K1365=""),"",MIN(J1365,K1365))</f>
        <v/>
      </c>
      <c r="N1365" s="25">
        <f>IF(L1365="","",L1365-M1365)</f>
        <v/>
      </c>
      <c r="O1365" s="26" t="n"/>
      <c r="P1365" s="25">
        <f>IF(N1365="","",ROUND(N1365*N(O1365)/100,0))</f>
        <v/>
      </c>
      <c r="Q1365" s="25">
        <f>IF(N1365="","",N1365-P1365)</f>
        <v/>
      </c>
      <c r="R1365" s="27" t="n"/>
      <c r="S1365" s="28">
        <f>IF(OR(Q1365="",R1365=""),"",Q1365*R1365)</f>
        <v/>
      </c>
      <c r="T1365" s="20" t="n"/>
      <c r="U1365" s="20" t="n"/>
    </row>
    <row r="1366">
      <c r="A1366" s="20" t="n"/>
      <c r="B1366" s="21" t="n"/>
      <c r="C1366" s="22" t="n"/>
      <c r="D1366" s="22" t="n"/>
      <c r="E1366" s="20" t="n"/>
      <c r="F1366" s="23">
        <f>IF(E1366="","",IFERROR(INDEX(Listeler!$E$2:$E$300,MATCH(E1366,Listeler!$D$2:$D$300,0)),""))</f>
        <v/>
      </c>
      <c r="G1366" s="20" t="n"/>
      <c r="H1366" s="20" t="n"/>
      <c r="I1366" s="20" t="n"/>
      <c r="J1366" s="24" t="n"/>
      <c r="K1366" s="24" t="n"/>
      <c r="L1366" s="25">
        <f>IF(OR(J1366="",K1366=""),"",MAX(J1366,K1366))</f>
        <v/>
      </c>
      <c r="M1366" s="25">
        <f>IF(OR(J1366="",K1366=""),"",MIN(J1366,K1366))</f>
        <v/>
      </c>
      <c r="N1366" s="25">
        <f>IF(L1366="","",L1366-M1366)</f>
        <v/>
      </c>
      <c r="O1366" s="26" t="n"/>
      <c r="P1366" s="25">
        <f>IF(N1366="","",ROUND(N1366*N(O1366)/100,0))</f>
        <v/>
      </c>
      <c r="Q1366" s="25">
        <f>IF(N1366="","",N1366-P1366)</f>
        <v/>
      </c>
      <c r="R1366" s="27" t="n"/>
      <c r="S1366" s="28">
        <f>IF(OR(Q1366="",R1366=""),"",Q1366*R1366)</f>
        <v/>
      </c>
      <c r="T1366" s="20" t="n"/>
      <c r="U1366" s="20" t="n"/>
    </row>
    <row r="1367">
      <c r="A1367" s="20" t="n"/>
      <c r="B1367" s="21" t="n"/>
      <c r="C1367" s="22" t="n"/>
      <c r="D1367" s="22" t="n"/>
      <c r="E1367" s="20" t="n"/>
      <c r="F1367" s="23">
        <f>IF(E1367="","",IFERROR(INDEX(Listeler!$E$2:$E$300,MATCH(E1367,Listeler!$D$2:$D$300,0)),""))</f>
        <v/>
      </c>
      <c r="G1367" s="20" t="n"/>
      <c r="H1367" s="20" t="n"/>
      <c r="I1367" s="20" t="n"/>
      <c r="J1367" s="24" t="n"/>
      <c r="K1367" s="24" t="n"/>
      <c r="L1367" s="25">
        <f>IF(OR(J1367="",K1367=""),"",MAX(J1367,K1367))</f>
        <v/>
      </c>
      <c r="M1367" s="25">
        <f>IF(OR(J1367="",K1367=""),"",MIN(J1367,K1367))</f>
        <v/>
      </c>
      <c r="N1367" s="25">
        <f>IF(L1367="","",L1367-M1367)</f>
        <v/>
      </c>
      <c r="O1367" s="26" t="n"/>
      <c r="P1367" s="25">
        <f>IF(N1367="","",ROUND(N1367*N(O1367)/100,0))</f>
        <v/>
      </c>
      <c r="Q1367" s="25">
        <f>IF(N1367="","",N1367-P1367)</f>
        <v/>
      </c>
      <c r="R1367" s="27" t="n"/>
      <c r="S1367" s="28">
        <f>IF(OR(Q1367="",R1367=""),"",Q1367*R1367)</f>
        <v/>
      </c>
      <c r="T1367" s="20" t="n"/>
      <c r="U1367" s="20" t="n"/>
    </row>
    <row r="1368">
      <c r="A1368" s="20" t="n"/>
      <c r="B1368" s="21" t="n"/>
      <c r="C1368" s="22" t="n"/>
      <c r="D1368" s="22" t="n"/>
      <c r="E1368" s="20" t="n"/>
      <c r="F1368" s="23">
        <f>IF(E1368="","",IFERROR(INDEX(Listeler!$E$2:$E$300,MATCH(E1368,Listeler!$D$2:$D$300,0)),""))</f>
        <v/>
      </c>
      <c r="G1368" s="20" t="n"/>
      <c r="H1368" s="20" t="n"/>
      <c r="I1368" s="20" t="n"/>
      <c r="J1368" s="24" t="n"/>
      <c r="K1368" s="24" t="n"/>
      <c r="L1368" s="25">
        <f>IF(OR(J1368="",K1368=""),"",MAX(J1368,K1368))</f>
        <v/>
      </c>
      <c r="M1368" s="25">
        <f>IF(OR(J1368="",K1368=""),"",MIN(J1368,K1368))</f>
        <v/>
      </c>
      <c r="N1368" s="25">
        <f>IF(L1368="","",L1368-M1368)</f>
        <v/>
      </c>
      <c r="O1368" s="26" t="n"/>
      <c r="P1368" s="25">
        <f>IF(N1368="","",ROUND(N1368*N(O1368)/100,0))</f>
        <v/>
      </c>
      <c r="Q1368" s="25">
        <f>IF(N1368="","",N1368-P1368)</f>
        <v/>
      </c>
      <c r="R1368" s="27" t="n"/>
      <c r="S1368" s="28">
        <f>IF(OR(Q1368="",R1368=""),"",Q1368*R1368)</f>
        <v/>
      </c>
      <c r="T1368" s="20" t="n"/>
      <c r="U1368" s="20" t="n"/>
    </row>
    <row r="1369">
      <c r="A1369" s="20" t="n"/>
      <c r="B1369" s="21" t="n"/>
      <c r="C1369" s="22" t="n"/>
      <c r="D1369" s="22" t="n"/>
      <c r="E1369" s="20" t="n"/>
      <c r="F1369" s="23">
        <f>IF(E1369="","",IFERROR(INDEX(Listeler!$E$2:$E$300,MATCH(E1369,Listeler!$D$2:$D$300,0)),""))</f>
        <v/>
      </c>
      <c r="G1369" s="20" t="n"/>
      <c r="H1369" s="20" t="n"/>
      <c r="I1369" s="20" t="n"/>
      <c r="J1369" s="24" t="n"/>
      <c r="K1369" s="24" t="n"/>
      <c r="L1369" s="25">
        <f>IF(OR(J1369="",K1369=""),"",MAX(J1369,K1369))</f>
        <v/>
      </c>
      <c r="M1369" s="25">
        <f>IF(OR(J1369="",K1369=""),"",MIN(J1369,K1369))</f>
        <v/>
      </c>
      <c r="N1369" s="25">
        <f>IF(L1369="","",L1369-M1369)</f>
        <v/>
      </c>
      <c r="O1369" s="26" t="n"/>
      <c r="P1369" s="25">
        <f>IF(N1369="","",ROUND(N1369*N(O1369)/100,0))</f>
        <v/>
      </c>
      <c r="Q1369" s="25">
        <f>IF(N1369="","",N1369-P1369)</f>
        <v/>
      </c>
      <c r="R1369" s="27" t="n"/>
      <c r="S1369" s="28">
        <f>IF(OR(Q1369="",R1369=""),"",Q1369*R1369)</f>
        <v/>
      </c>
      <c r="T1369" s="20" t="n"/>
      <c r="U1369" s="20" t="n"/>
    </row>
    <row r="1370">
      <c r="A1370" s="20" t="n"/>
      <c r="B1370" s="21" t="n"/>
      <c r="C1370" s="22" t="n"/>
      <c r="D1370" s="22" t="n"/>
      <c r="E1370" s="20" t="n"/>
      <c r="F1370" s="23">
        <f>IF(E1370="","",IFERROR(INDEX(Listeler!$E$2:$E$300,MATCH(E1370,Listeler!$D$2:$D$300,0)),""))</f>
        <v/>
      </c>
      <c r="G1370" s="20" t="n"/>
      <c r="H1370" s="20" t="n"/>
      <c r="I1370" s="20" t="n"/>
      <c r="J1370" s="24" t="n"/>
      <c r="K1370" s="24" t="n"/>
      <c r="L1370" s="25">
        <f>IF(OR(J1370="",K1370=""),"",MAX(J1370,K1370))</f>
        <v/>
      </c>
      <c r="M1370" s="25">
        <f>IF(OR(J1370="",K1370=""),"",MIN(J1370,K1370))</f>
        <v/>
      </c>
      <c r="N1370" s="25">
        <f>IF(L1370="","",L1370-M1370)</f>
        <v/>
      </c>
      <c r="O1370" s="26" t="n"/>
      <c r="P1370" s="25">
        <f>IF(N1370="","",ROUND(N1370*N(O1370)/100,0))</f>
        <v/>
      </c>
      <c r="Q1370" s="25">
        <f>IF(N1370="","",N1370-P1370)</f>
        <v/>
      </c>
      <c r="R1370" s="27" t="n"/>
      <c r="S1370" s="28">
        <f>IF(OR(Q1370="",R1370=""),"",Q1370*R1370)</f>
        <v/>
      </c>
      <c r="T1370" s="20" t="n"/>
      <c r="U1370" s="20" t="n"/>
    </row>
    <row r="1371">
      <c r="A1371" s="20" t="n"/>
      <c r="B1371" s="21" t="n"/>
      <c r="C1371" s="22" t="n"/>
      <c r="D1371" s="22" t="n"/>
      <c r="E1371" s="20" t="n"/>
      <c r="F1371" s="23">
        <f>IF(E1371="","",IFERROR(INDEX(Listeler!$E$2:$E$300,MATCH(E1371,Listeler!$D$2:$D$300,0)),""))</f>
        <v/>
      </c>
      <c r="G1371" s="20" t="n"/>
      <c r="H1371" s="20" t="n"/>
      <c r="I1371" s="20" t="n"/>
      <c r="J1371" s="24" t="n"/>
      <c r="K1371" s="24" t="n"/>
      <c r="L1371" s="25">
        <f>IF(OR(J1371="",K1371=""),"",MAX(J1371,K1371))</f>
        <v/>
      </c>
      <c r="M1371" s="25">
        <f>IF(OR(J1371="",K1371=""),"",MIN(J1371,K1371))</f>
        <v/>
      </c>
      <c r="N1371" s="25">
        <f>IF(L1371="","",L1371-M1371)</f>
        <v/>
      </c>
      <c r="O1371" s="26" t="n"/>
      <c r="P1371" s="25">
        <f>IF(N1371="","",ROUND(N1371*N(O1371)/100,0))</f>
        <v/>
      </c>
      <c r="Q1371" s="25">
        <f>IF(N1371="","",N1371-P1371)</f>
        <v/>
      </c>
      <c r="R1371" s="27" t="n"/>
      <c r="S1371" s="28">
        <f>IF(OR(Q1371="",R1371=""),"",Q1371*R1371)</f>
        <v/>
      </c>
      <c r="T1371" s="20" t="n"/>
      <c r="U1371" s="20" t="n"/>
    </row>
    <row r="1372">
      <c r="A1372" s="20" t="n"/>
      <c r="B1372" s="21" t="n"/>
      <c r="C1372" s="22" t="n"/>
      <c r="D1372" s="22" t="n"/>
      <c r="E1372" s="20" t="n"/>
      <c r="F1372" s="23">
        <f>IF(E1372="","",IFERROR(INDEX(Listeler!$E$2:$E$300,MATCH(E1372,Listeler!$D$2:$D$300,0)),""))</f>
        <v/>
      </c>
      <c r="G1372" s="20" t="n"/>
      <c r="H1372" s="20" t="n"/>
      <c r="I1372" s="20" t="n"/>
      <c r="J1372" s="24" t="n"/>
      <c r="K1372" s="24" t="n"/>
      <c r="L1372" s="25">
        <f>IF(OR(J1372="",K1372=""),"",MAX(J1372,K1372))</f>
        <v/>
      </c>
      <c r="M1372" s="25">
        <f>IF(OR(J1372="",K1372=""),"",MIN(J1372,K1372))</f>
        <v/>
      </c>
      <c r="N1372" s="25">
        <f>IF(L1372="","",L1372-M1372)</f>
        <v/>
      </c>
      <c r="O1372" s="26" t="n"/>
      <c r="P1372" s="25">
        <f>IF(N1372="","",ROUND(N1372*N(O1372)/100,0))</f>
        <v/>
      </c>
      <c r="Q1372" s="25">
        <f>IF(N1372="","",N1372-P1372)</f>
        <v/>
      </c>
      <c r="R1372" s="27" t="n"/>
      <c r="S1372" s="28">
        <f>IF(OR(Q1372="",R1372=""),"",Q1372*R1372)</f>
        <v/>
      </c>
      <c r="T1372" s="20" t="n"/>
      <c r="U1372" s="20" t="n"/>
    </row>
    <row r="1373">
      <c r="A1373" s="20" t="n"/>
      <c r="B1373" s="21" t="n"/>
      <c r="C1373" s="22" t="n"/>
      <c r="D1373" s="22" t="n"/>
      <c r="E1373" s="20" t="n"/>
      <c r="F1373" s="23">
        <f>IF(E1373="","",IFERROR(INDEX(Listeler!$E$2:$E$300,MATCH(E1373,Listeler!$D$2:$D$300,0)),""))</f>
        <v/>
      </c>
      <c r="G1373" s="20" t="n"/>
      <c r="H1373" s="20" t="n"/>
      <c r="I1373" s="20" t="n"/>
      <c r="J1373" s="24" t="n"/>
      <c r="K1373" s="24" t="n"/>
      <c r="L1373" s="25">
        <f>IF(OR(J1373="",K1373=""),"",MAX(J1373,K1373))</f>
        <v/>
      </c>
      <c r="M1373" s="25">
        <f>IF(OR(J1373="",K1373=""),"",MIN(J1373,K1373))</f>
        <v/>
      </c>
      <c r="N1373" s="25">
        <f>IF(L1373="","",L1373-M1373)</f>
        <v/>
      </c>
      <c r="O1373" s="26" t="n"/>
      <c r="P1373" s="25">
        <f>IF(N1373="","",ROUND(N1373*N(O1373)/100,0))</f>
        <v/>
      </c>
      <c r="Q1373" s="25">
        <f>IF(N1373="","",N1373-P1373)</f>
        <v/>
      </c>
      <c r="R1373" s="27" t="n"/>
      <c r="S1373" s="28">
        <f>IF(OR(Q1373="",R1373=""),"",Q1373*R1373)</f>
        <v/>
      </c>
      <c r="T1373" s="20" t="n"/>
      <c r="U1373" s="20" t="n"/>
    </row>
    <row r="1374">
      <c r="A1374" s="20" t="n"/>
      <c r="B1374" s="21" t="n"/>
      <c r="C1374" s="22" t="n"/>
      <c r="D1374" s="22" t="n"/>
      <c r="E1374" s="20" t="n"/>
      <c r="F1374" s="23">
        <f>IF(E1374="","",IFERROR(INDEX(Listeler!$E$2:$E$300,MATCH(E1374,Listeler!$D$2:$D$300,0)),""))</f>
        <v/>
      </c>
      <c r="G1374" s="20" t="n"/>
      <c r="H1374" s="20" t="n"/>
      <c r="I1374" s="20" t="n"/>
      <c r="J1374" s="24" t="n"/>
      <c r="K1374" s="24" t="n"/>
      <c r="L1374" s="25">
        <f>IF(OR(J1374="",K1374=""),"",MAX(J1374,K1374))</f>
        <v/>
      </c>
      <c r="M1374" s="25">
        <f>IF(OR(J1374="",K1374=""),"",MIN(J1374,K1374))</f>
        <v/>
      </c>
      <c r="N1374" s="25">
        <f>IF(L1374="","",L1374-M1374)</f>
        <v/>
      </c>
      <c r="O1374" s="26" t="n"/>
      <c r="P1374" s="25">
        <f>IF(N1374="","",ROUND(N1374*N(O1374)/100,0))</f>
        <v/>
      </c>
      <c r="Q1374" s="25">
        <f>IF(N1374="","",N1374-P1374)</f>
        <v/>
      </c>
      <c r="R1374" s="27" t="n"/>
      <c r="S1374" s="28">
        <f>IF(OR(Q1374="",R1374=""),"",Q1374*R1374)</f>
        <v/>
      </c>
      <c r="T1374" s="20" t="n"/>
      <c r="U1374" s="20" t="n"/>
    </row>
    <row r="1375">
      <c r="A1375" s="20" t="n"/>
      <c r="B1375" s="21" t="n"/>
      <c r="C1375" s="22" t="n"/>
      <c r="D1375" s="22" t="n"/>
      <c r="E1375" s="20" t="n"/>
      <c r="F1375" s="23">
        <f>IF(E1375="","",IFERROR(INDEX(Listeler!$E$2:$E$300,MATCH(E1375,Listeler!$D$2:$D$300,0)),""))</f>
        <v/>
      </c>
      <c r="G1375" s="20" t="n"/>
      <c r="H1375" s="20" t="n"/>
      <c r="I1375" s="20" t="n"/>
      <c r="J1375" s="24" t="n"/>
      <c r="K1375" s="24" t="n"/>
      <c r="L1375" s="25">
        <f>IF(OR(J1375="",K1375=""),"",MAX(J1375,K1375))</f>
        <v/>
      </c>
      <c r="M1375" s="25">
        <f>IF(OR(J1375="",K1375=""),"",MIN(J1375,K1375))</f>
        <v/>
      </c>
      <c r="N1375" s="25">
        <f>IF(L1375="","",L1375-M1375)</f>
        <v/>
      </c>
      <c r="O1375" s="26" t="n"/>
      <c r="P1375" s="25">
        <f>IF(N1375="","",ROUND(N1375*N(O1375)/100,0))</f>
        <v/>
      </c>
      <c r="Q1375" s="25">
        <f>IF(N1375="","",N1375-P1375)</f>
        <v/>
      </c>
      <c r="R1375" s="27" t="n"/>
      <c r="S1375" s="28">
        <f>IF(OR(Q1375="",R1375=""),"",Q1375*R1375)</f>
        <v/>
      </c>
      <c r="T1375" s="20" t="n"/>
      <c r="U1375" s="20" t="n"/>
    </row>
    <row r="1376">
      <c r="A1376" s="20" t="n"/>
      <c r="B1376" s="21" t="n"/>
      <c r="C1376" s="22" t="n"/>
      <c r="D1376" s="22" t="n"/>
      <c r="E1376" s="20" t="n"/>
      <c r="F1376" s="23">
        <f>IF(E1376="","",IFERROR(INDEX(Listeler!$E$2:$E$300,MATCH(E1376,Listeler!$D$2:$D$300,0)),""))</f>
        <v/>
      </c>
      <c r="G1376" s="20" t="n"/>
      <c r="H1376" s="20" t="n"/>
      <c r="I1376" s="20" t="n"/>
      <c r="J1376" s="24" t="n"/>
      <c r="K1376" s="24" t="n"/>
      <c r="L1376" s="25">
        <f>IF(OR(J1376="",K1376=""),"",MAX(J1376,K1376))</f>
        <v/>
      </c>
      <c r="M1376" s="25">
        <f>IF(OR(J1376="",K1376=""),"",MIN(J1376,K1376))</f>
        <v/>
      </c>
      <c r="N1376" s="25">
        <f>IF(L1376="","",L1376-M1376)</f>
        <v/>
      </c>
      <c r="O1376" s="26" t="n"/>
      <c r="P1376" s="25">
        <f>IF(N1376="","",ROUND(N1376*N(O1376)/100,0))</f>
        <v/>
      </c>
      <c r="Q1376" s="25">
        <f>IF(N1376="","",N1376-P1376)</f>
        <v/>
      </c>
      <c r="R1376" s="27" t="n"/>
      <c r="S1376" s="28">
        <f>IF(OR(Q1376="",R1376=""),"",Q1376*R1376)</f>
        <v/>
      </c>
      <c r="T1376" s="20" t="n"/>
      <c r="U1376" s="20" t="n"/>
    </row>
    <row r="1377">
      <c r="A1377" s="20" t="n"/>
      <c r="B1377" s="21" t="n"/>
      <c r="C1377" s="22" t="n"/>
      <c r="D1377" s="22" t="n"/>
      <c r="E1377" s="20" t="n"/>
      <c r="F1377" s="23">
        <f>IF(E1377="","",IFERROR(INDEX(Listeler!$E$2:$E$300,MATCH(E1377,Listeler!$D$2:$D$300,0)),""))</f>
        <v/>
      </c>
      <c r="G1377" s="20" t="n"/>
      <c r="H1377" s="20" t="n"/>
      <c r="I1377" s="20" t="n"/>
      <c r="J1377" s="24" t="n"/>
      <c r="K1377" s="24" t="n"/>
      <c r="L1377" s="25">
        <f>IF(OR(J1377="",K1377=""),"",MAX(J1377,K1377))</f>
        <v/>
      </c>
      <c r="M1377" s="25">
        <f>IF(OR(J1377="",K1377=""),"",MIN(J1377,K1377))</f>
        <v/>
      </c>
      <c r="N1377" s="25">
        <f>IF(L1377="","",L1377-M1377)</f>
        <v/>
      </c>
      <c r="O1377" s="26" t="n"/>
      <c r="P1377" s="25">
        <f>IF(N1377="","",ROUND(N1377*N(O1377)/100,0))</f>
        <v/>
      </c>
      <c r="Q1377" s="25">
        <f>IF(N1377="","",N1377-P1377)</f>
        <v/>
      </c>
      <c r="R1377" s="27" t="n"/>
      <c r="S1377" s="28">
        <f>IF(OR(Q1377="",R1377=""),"",Q1377*R1377)</f>
        <v/>
      </c>
      <c r="T1377" s="20" t="n"/>
      <c r="U1377" s="20" t="n"/>
    </row>
    <row r="1378">
      <c r="A1378" s="20" t="n"/>
      <c r="B1378" s="21" t="n"/>
      <c r="C1378" s="22" t="n"/>
      <c r="D1378" s="22" t="n"/>
      <c r="E1378" s="20" t="n"/>
      <c r="F1378" s="23">
        <f>IF(E1378="","",IFERROR(INDEX(Listeler!$E$2:$E$300,MATCH(E1378,Listeler!$D$2:$D$300,0)),""))</f>
        <v/>
      </c>
      <c r="G1378" s="20" t="n"/>
      <c r="H1378" s="20" t="n"/>
      <c r="I1378" s="20" t="n"/>
      <c r="J1378" s="24" t="n"/>
      <c r="K1378" s="24" t="n"/>
      <c r="L1378" s="25">
        <f>IF(OR(J1378="",K1378=""),"",MAX(J1378,K1378))</f>
        <v/>
      </c>
      <c r="M1378" s="25">
        <f>IF(OR(J1378="",K1378=""),"",MIN(J1378,K1378))</f>
        <v/>
      </c>
      <c r="N1378" s="25">
        <f>IF(L1378="","",L1378-M1378)</f>
        <v/>
      </c>
      <c r="O1378" s="26" t="n"/>
      <c r="P1378" s="25">
        <f>IF(N1378="","",ROUND(N1378*N(O1378)/100,0))</f>
        <v/>
      </c>
      <c r="Q1378" s="25">
        <f>IF(N1378="","",N1378-P1378)</f>
        <v/>
      </c>
      <c r="R1378" s="27" t="n"/>
      <c r="S1378" s="28">
        <f>IF(OR(Q1378="",R1378=""),"",Q1378*R1378)</f>
        <v/>
      </c>
      <c r="T1378" s="20" t="n"/>
      <c r="U1378" s="20" t="n"/>
    </row>
    <row r="1379">
      <c r="A1379" s="20" t="n"/>
      <c r="B1379" s="21" t="n"/>
      <c r="C1379" s="22" t="n"/>
      <c r="D1379" s="22" t="n"/>
      <c r="E1379" s="20" t="n"/>
      <c r="F1379" s="23">
        <f>IF(E1379="","",IFERROR(INDEX(Listeler!$E$2:$E$300,MATCH(E1379,Listeler!$D$2:$D$300,0)),""))</f>
        <v/>
      </c>
      <c r="G1379" s="20" t="n"/>
      <c r="H1379" s="20" t="n"/>
      <c r="I1379" s="20" t="n"/>
      <c r="J1379" s="24" t="n"/>
      <c r="K1379" s="24" t="n"/>
      <c r="L1379" s="25">
        <f>IF(OR(J1379="",K1379=""),"",MAX(J1379,K1379))</f>
        <v/>
      </c>
      <c r="M1379" s="25">
        <f>IF(OR(J1379="",K1379=""),"",MIN(J1379,K1379))</f>
        <v/>
      </c>
      <c r="N1379" s="25">
        <f>IF(L1379="","",L1379-M1379)</f>
        <v/>
      </c>
      <c r="O1379" s="26" t="n"/>
      <c r="P1379" s="25">
        <f>IF(N1379="","",ROUND(N1379*N(O1379)/100,0))</f>
        <v/>
      </c>
      <c r="Q1379" s="25">
        <f>IF(N1379="","",N1379-P1379)</f>
        <v/>
      </c>
      <c r="R1379" s="27" t="n"/>
      <c r="S1379" s="28">
        <f>IF(OR(Q1379="",R1379=""),"",Q1379*R1379)</f>
        <v/>
      </c>
      <c r="T1379" s="20" t="n"/>
      <c r="U1379" s="20" t="n"/>
    </row>
    <row r="1380">
      <c r="A1380" s="20" t="n"/>
      <c r="B1380" s="21" t="n"/>
      <c r="C1380" s="22" t="n"/>
      <c r="D1380" s="22" t="n"/>
      <c r="E1380" s="20" t="n"/>
      <c r="F1380" s="23">
        <f>IF(E1380="","",IFERROR(INDEX(Listeler!$E$2:$E$300,MATCH(E1380,Listeler!$D$2:$D$300,0)),""))</f>
        <v/>
      </c>
      <c r="G1380" s="20" t="n"/>
      <c r="H1380" s="20" t="n"/>
      <c r="I1380" s="20" t="n"/>
      <c r="J1380" s="24" t="n"/>
      <c r="K1380" s="24" t="n"/>
      <c r="L1380" s="25">
        <f>IF(OR(J1380="",K1380=""),"",MAX(J1380,K1380))</f>
        <v/>
      </c>
      <c r="M1380" s="25">
        <f>IF(OR(J1380="",K1380=""),"",MIN(J1380,K1380))</f>
        <v/>
      </c>
      <c r="N1380" s="25">
        <f>IF(L1380="","",L1380-M1380)</f>
        <v/>
      </c>
      <c r="O1380" s="26" t="n"/>
      <c r="P1380" s="25">
        <f>IF(N1380="","",ROUND(N1380*N(O1380)/100,0))</f>
        <v/>
      </c>
      <c r="Q1380" s="25">
        <f>IF(N1380="","",N1380-P1380)</f>
        <v/>
      </c>
      <c r="R1380" s="27" t="n"/>
      <c r="S1380" s="28">
        <f>IF(OR(Q1380="",R1380=""),"",Q1380*R1380)</f>
        <v/>
      </c>
      <c r="T1380" s="20" t="n"/>
      <c r="U1380" s="20" t="n"/>
    </row>
    <row r="1381">
      <c r="A1381" s="20" t="n"/>
      <c r="B1381" s="21" t="n"/>
      <c r="C1381" s="22" t="n"/>
      <c r="D1381" s="22" t="n"/>
      <c r="E1381" s="20" t="n"/>
      <c r="F1381" s="23">
        <f>IF(E1381="","",IFERROR(INDEX(Listeler!$E$2:$E$300,MATCH(E1381,Listeler!$D$2:$D$300,0)),""))</f>
        <v/>
      </c>
      <c r="G1381" s="20" t="n"/>
      <c r="H1381" s="20" t="n"/>
      <c r="I1381" s="20" t="n"/>
      <c r="J1381" s="24" t="n"/>
      <c r="K1381" s="24" t="n"/>
      <c r="L1381" s="25">
        <f>IF(OR(J1381="",K1381=""),"",MAX(J1381,K1381))</f>
        <v/>
      </c>
      <c r="M1381" s="25">
        <f>IF(OR(J1381="",K1381=""),"",MIN(J1381,K1381))</f>
        <v/>
      </c>
      <c r="N1381" s="25">
        <f>IF(L1381="","",L1381-M1381)</f>
        <v/>
      </c>
      <c r="O1381" s="26" t="n"/>
      <c r="P1381" s="25">
        <f>IF(N1381="","",ROUND(N1381*N(O1381)/100,0))</f>
        <v/>
      </c>
      <c r="Q1381" s="25">
        <f>IF(N1381="","",N1381-P1381)</f>
        <v/>
      </c>
      <c r="R1381" s="27" t="n"/>
      <c r="S1381" s="28">
        <f>IF(OR(Q1381="",R1381=""),"",Q1381*R1381)</f>
        <v/>
      </c>
      <c r="T1381" s="20" t="n"/>
      <c r="U1381" s="20" t="n"/>
    </row>
    <row r="1382">
      <c r="A1382" s="20" t="n"/>
      <c r="B1382" s="21" t="n"/>
      <c r="C1382" s="22" t="n"/>
      <c r="D1382" s="22" t="n"/>
      <c r="E1382" s="20" t="n"/>
      <c r="F1382" s="23">
        <f>IF(E1382="","",IFERROR(INDEX(Listeler!$E$2:$E$300,MATCH(E1382,Listeler!$D$2:$D$300,0)),""))</f>
        <v/>
      </c>
      <c r="G1382" s="20" t="n"/>
      <c r="H1382" s="20" t="n"/>
      <c r="I1382" s="20" t="n"/>
      <c r="J1382" s="24" t="n"/>
      <c r="K1382" s="24" t="n"/>
      <c r="L1382" s="25">
        <f>IF(OR(J1382="",K1382=""),"",MAX(J1382,K1382))</f>
        <v/>
      </c>
      <c r="M1382" s="25">
        <f>IF(OR(J1382="",K1382=""),"",MIN(J1382,K1382))</f>
        <v/>
      </c>
      <c r="N1382" s="25">
        <f>IF(L1382="","",L1382-M1382)</f>
        <v/>
      </c>
      <c r="O1382" s="26" t="n"/>
      <c r="P1382" s="25">
        <f>IF(N1382="","",ROUND(N1382*N(O1382)/100,0))</f>
        <v/>
      </c>
      <c r="Q1382" s="25">
        <f>IF(N1382="","",N1382-P1382)</f>
        <v/>
      </c>
      <c r="R1382" s="27" t="n"/>
      <c r="S1382" s="28">
        <f>IF(OR(Q1382="",R1382=""),"",Q1382*R1382)</f>
        <v/>
      </c>
      <c r="T1382" s="20" t="n"/>
      <c r="U1382" s="20" t="n"/>
    </row>
    <row r="1383">
      <c r="A1383" s="20" t="n"/>
      <c r="B1383" s="21" t="n"/>
      <c r="C1383" s="22" t="n"/>
      <c r="D1383" s="22" t="n"/>
      <c r="E1383" s="20" t="n"/>
      <c r="F1383" s="23">
        <f>IF(E1383="","",IFERROR(INDEX(Listeler!$E$2:$E$300,MATCH(E1383,Listeler!$D$2:$D$300,0)),""))</f>
        <v/>
      </c>
      <c r="G1383" s="20" t="n"/>
      <c r="H1383" s="20" t="n"/>
      <c r="I1383" s="20" t="n"/>
      <c r="J1383" s="24" t="n"/>
      <c r="K1383" s="24" t="n"/>
      <c r="L1383" s="25">
        <f>IF(OR(J1383="",K1383=""),"",MAX(J1383,K1383))</f>
        <v/>
      </c>
      <c r="M1383" s="25">
        <f>IF(OR(J1383="",K1383=""),"",MIN(J1383,K1383))</f>
        <v/>
      </c>
      <c r="N1383" s="25">
        <f>IF(L1383="","",L1383-M1383)</f>
        <v/>
      </c>
      <c r="O1383" s="26" t="n"/>
      <c r="P1383" s="25">
        <f>IF(N1383="","",ROUND(N1383*N(O1383)/100,0))</f>
        <v/>
      </c>
      <c r="Q1383" s="25">
        <f>IF(N1383="","",N1383-P1383)</f>
        <v/>
      </c>
      <c r="R1383" s="27" t="n"/>
      <c r="S1383" s="28">
        <f>IF(OR(Q1383="",R1383=""),"",Q1383*R1383)</f>
        <v/>
      </c>
      <c r="T1383" s="20" t="n"/>
      <c r="U1383" s="20" t="n"/>
    </row>
    <row r="1384">
      <c r="A1384" s="20" t="n"/>
      <c r="B1384" s="21" t="n"/>
      <c r="C1384" s="22" t="n"/>
      <c r="D1384" s="22" t="n"/>
      <c r="E1384" s="20" t="n"/>
      <c r="F1384" s="23">
        <f>IF(E1384="","",IFERROR(INDEX(Listeler!$E$2:$E$300,MATCH(E1384,Listeler!$D$2:$D$300,0)),""))</f>
        <v/>
      </c>
      <c r="G1384" s="20" t="n"/>
      <c r="H1384" s="20" t="n"/>
      <c r="I1384" s="20" t="n"/>
      <c r="J1384" s="24" t="n"/>
      <c r="K1384" s="24" t="n"/>
      <c r="L1384" s="25">
        <f>IF(OR(J1384="",K1384=""),"",MAX(J1384,K1384))</f>
        <v/>
      </c>
      <c r="M1384" s="25">
        <f>IF(OR(J1384="",K1384=""),"",MIN(J1384,K1384))</f>
        <v/>
      </c>
      <c r="N1384" s="25">
        <f>IF(L1384="","",L1384-M1384)</f>
        <v/>
      </c>
      <c r="O1384" s="26" t="n"/>
      <c r="P1384" s="25">
        <f>IF(N1384="","",ROUND(N1384*N(O1384)/100,0))</f>
        <v/>
      </c>
      <c r="Q1384" s="25">
        <f>IF(N1384="","",N1384-P1384)</f>
        <v/>
      </c>
      <c r="R1384" s="27" t="n"/>
      <c r="S1384" s="28">
        <f>IF(OR(Q1384="",R1384=""),"",Q1384*R1384)</f>
        <v/>
      </c>
      <c r="T1384" s="20" t="n"/>
      <c r="U1384" s="20" t="n"/>
    </row>
    <row r="1385">
      <c r="A1385" s="20" t="n"/>
      <c r="B1385" s="21" t="n"/>
      <c r="C1385" s="22" t="n"/>
      <c r="D1385" s="22" t="n"/>
      <c r="E1385" s="20" t="n"/>
      <c r="F1385" s="23">
        <f>IF(E1385="","",IFERROR(INDEX(Listeler!$E$2:$E$300,MATCH(E1385,Listeler!$D$2:$D$300,0)),""))</f>
        <v/>
      </c>
      <c r="G1385" s="20" t="n"/>
      <c r="H1385" s="20" t="n"/>
      <c r="I1385" s="20" t="n"/>
      <c r="J1385" s="24" t="n"/>
      <c r="K1385" s="24" t="n"/>
      <c r="L1385" s="25">
        <f>IF(OR(J1385="",K1385=""),"",MAX(J1385,K1385))</f>
        <v/>
      </c>
      <c r="M1385" s="25">
        <f>IF(OR(J1385="",K1385=""),"",MIN(J1385,K1385))</f>
        <v/>
      </c>
      <c r="N1385" s="25">
        <f>IF(L1385="","",L1385-M1385)</f>
        <v/>
      </c>
      <c r="O1385" s="26" t="n"/>
      <c r="P1385" s="25">
        <f>IF(N1385="","",ROUND(N1385*N(O1385)/100,0))</f>
        <v/>
      </c>
      <c r="Q1385" s="25">
        <f>IF(N1385="","",N1385-P1385)</f>
        <v/>
      </c>
      <c r="R1385" s="27" t="n"/>
      <c r="S1385" s="28">
        <f>IF(OR(Q1385="",R1385=""),"",Q1385*R1385)</f>
        <v/>
      </c>
      <c r="T1385" s="20" t="n"/>
      <c r="U1385" s="20" t="n"/>
    </row>
    <row r="1386">
      <c r="A1386" s="20" t="n"/>
      <c r="B1386" s="21" t="n"/>
      <c r="C1386" s="22" t="n"/>
      <c r="D1386" s="22" t="n"/>
      <c r="E1386" s="20" t="n"/>
      <c r="F1386" s="23">
        <f>IF(E1386="","",IFERROR(INDEX(Listeler!$E$2:$E$300,MATCH(E1386,Listeler!$D$2:$D$300,0)),""))</f>
        <v/>
      </c>
      <c r="G1386" s="20" t="n"/>
      <c r="H1386" s="20" t="n"/>
      <c r="I1386" s="20" t="n"/>
      <c r="J1386" s="24" t="n"/>
      <c r="K1386" s="24" t="n"/>
      <c r="L1386" s="25">
        <f>IF(OR(J1386="",K1386=""),"",MAX(J1386,K1386))</f>
        <v/>
      </c>
      <c r="M1386" s="25">
        <f>IF(OR(J1386="",K1386=""),"",MIN(J1386,K1386))</f>
        <v/>
      </c>
      <c r="N1386" s="25">
        <f>IF(L1386="","",L1386-M1386)</f>
        <v/>
      </c>
      <c r="O1386" s="26" t="n"/>
      <c r="P1386" s="25">
        <f>IF(N1386="","",ROUND(N1386*N(O1386)/100,0))</f>
        <v/>
      </c>
      <c r="Q1386" s="25">
        <f>IF(N1386="","",N1386-P1386)</f>
        <v/>
      </c>
      <c r="R1386" s="27" t="n"/>
      <c r="S1386" s="28">
        <f>IF(OR(Q1386="",R1386=""),"",Q1386*R1386)</f>
        <v/>
      </c>
      <c r="T1386" s="20" t="n"/>
      <c r="U1386" s="20" t="n"/>
    </row>
    <row r="1387">
      <c r="A1387" s="20" t="n"/>
      <c r="B1387" s="21" t="n"/>
      <c r="C1387" s="22" t="n"/>
      <c r="D1387" s="22" t="n"/>
      <c r="E1387" s="20" t="n"/>
      <c r="F1387" s="23">
        <f>IF(E1387="","",IFERROR(INDEX(Listeler!$E$2:$E$300,MATCH(E1387,Listeler!$D$2:$D$300,0)),""))</f>
        <v/>
      </c>
      <c r="G1387" s="20" t="n"/>
      <c r="H1387" s="20" t="n"/>
      <c r="I1387" s="20" t="n"/>
      <c r="J1387" s="24" t="n"/>
      <c r="K1387" s="24" t="n"/>
      <c r="L1387" s="25">
        <f>IF(OR(J1387="",K1387=""),"",MAX(J1387,K1387))</f>
        <v/>
      </c>
      <c r="M1387" s="25">
        <f>IF(OR(J1387="",K1387=""),"",MIN(J1387,K1387))</f>
        <v/>
      </c>
      <c r="N1387" s="25">
        <f>IF(L1387="","",L1387-M1387)</f>
        <v/>
      </c>
      <c r="O1387" s="26" t="n"/>
      <c r="P1387" s="25">
        <f>IF(N1387="","",ROUND(N1387*N(O1387)/100,0))</f>
        <v/>
      </c>
      <c r="Q1387" s="25">
        <f>IF(N1387="","",N1387-P1387)</f>
        <v/>
      </c>
      <c r="R1387" s="27" t="n"/>
      <c r="S1387" s="28">
        <f>IF(OR(Q1387="",R1387=""),"",Q1387*R1387)</f>
        <v/>
      </c>
      <c r="T1387" s="20" t="n"/>
      <c r="U1387" s="20" t="n"/>
    </row>
    <row r="1388">
      <c r="A1388" s="20" t="n"/>
      <c r="B1388" s="21" t="n"/>
      <c r="C1388" s="22" t="n"/>
      <c r="D1388" s="22" t="n"/>
      <c r="E1388" s="20" t="n"/>
      <c r="F1388" s="23">
        <f>IF(E1388="","",IFERROR(INDEX(Listeler!$E$2:$E$300,MATCH(E1388,Listeler!$D$2:$D$300,0)),""))</f>
        <v/>
      </c>
      <c r="G1388" s="20" t="n"/>
      <c r="H1388" s="20" t="n"/>
      <c r="I1388" s="20" t="n"/>
      <c r="J1388" s="24" t="n"/>
      <c r="K1388" s="24" t="n"/>
      <c r="L1388" s="25">
        <f>IF(OR(J1388="",K1388=""),"",MAX(J1388,K1388))</f>
        <v/>
      </c>
      <c r="M1388" s="25">
        <f>IF(OR(J1388="",K1388=""),"",MIN(J1388,K1388))</f>
        <v/>
      </c>
      <c r="N1388" s="25">
        <f>IF(L1388="","",L1388-M1388)</f>
        <v/>
      </c>
      <c r="O1388" s="26" t="n"/>
      <c r="P1388" s="25">
        <f>IF(N1388="","",ROUND(N1388*N(O1388)/100,0))</f>
        <v/>
      </c>
      <c r="Q1388" s="25">
        <f>IF(N1388="","",N1388-P1388)</f>
        <v/>
      </c>
      <c r="R1388" s="27" t="n"/>
      <c r="S1388" s="28">
        <f>IF(OR(Q1388="",R1388=""),"",Q1388*R1388)</f>
        <v/>
      </c>
      <c r="T1388" s="20" t="n"/>
      <c r="U1388" s="20" t="n"/>
    </row>
    <row r="1389">
      <c r="A1389" s="20" t="n"/>
      <c r="B1389" s="21" t="n"/>
      <c r="C1389" s="22" t="n"/>
      <c r="D1389" s="22" t="n"/>
      <c r="E1389" s="20" t="n"/>
      <c r="F1389" s="23">
        <f>IF(E1389="","",IFERROR(INDEX(Listeler!$E$2:$E$300,MATCH(E1389,Listeler!$D$2:$D$300,0)),""))</f>
        <v/>
      </c>
      <c r="G1389" s="20" t="n"/>
      <c r="H1389" s="20" t="n"/>
      <c r="I1389" s="20" t="n"/>
      <c r="J1389" s="24" t="n"/>
      <c r="K1389" s="24" t="n"/>
      <c r="L1389" s="25">
        <f>IF(OR(J1389="",K1389=""),"",MAX(J1389,K1389))</f>
        <v/>
      </c>
      <c r="M1389" s="25">
        <f>IF(OR(J1389="",K1389=""),"",MIN(J1389,K1389))</f>
        <v/>
      </c>
      <c r="N1389" s="25">
        <f>IF(L1389="","",L1389-M1389)</f>
        <v/>
      </c>
      <c r="O1389" s="26" t="n"/>
      <c r="P1389" s="25">
        <f>IF(N1389="","",ROUND(N1389*N(O1389)/100,0))</f>
        <v/>
      </c>
      <c r="Q1389" s="25">
        <f>IF(N1389="","",N1389-P1389)</f>
        <v/>
      </c>
      <c r="R1389" s="27" t="n"/>
      <c r="S1389" s="28">
        <f>IF(OR(Q1389="",R1389=""),"",Q1389*R1389)</f>
        <v/>
      </c>
      <c r="T1389" s="20" t="n"/>
      <c r="U1389" s="20" t="n"/>
    </row>
    <row r="1390">
      <c r="A1390" s="20" t="n"/>
      <c r="B1390" s="21" t="n"/>
      <c r="C1390" s="22" t="n"/>
      <c r="D1390" s="22" t="n"/>
      <c r="E1390" s="20" t="n"/>
      <c r="F1390" s="23">
        <f>IF(E1390="","",IFERROR(INDEX(Listeler!$E$2:$E$300,MATCH(E1390,Listeler!$D$2:$D$300,0)),""))</f>
        <v/>
      </c>
      <c r="G1390" s="20" t="n"/>
      <c r="H1390" s="20" t="n"/>
      <c r="I1390" s="20" t="n"/>
      <c r="J1390" s="24" t="n"/>
      <c r="K1390" s="24" t="n"/>
      <c r="L1390" s="25">
        <f>IF(OR(J1390="",K1390=""),"",MAX(J1390,K1390))</f>
        <v/>
      </c>
      <c r="M1390" s="25">
        <f>IF(OR(J1390="",K1390=""),"",MIN(J1390,K1390))</f>
        <v/>
      </c>
      <c r="N1390" s="25">
        <f>IF(L1390="","",L1390-M1390)</f>
        <v/>
      </c>
      <c r="O1390" s="26" t="n"/>
      <c r="P1390" s="25">
        <f>IF(N1390="","",ROUND(N1390*N(O1390)/100,0))</f>
        <v/>
      </c>
      <c r="Q1390" s="25">
        <f>IF(N1390="","",N1390-P1390)</f>
        <v/>
      </c>
      <c r="R1390" s="27" t="n"/>
      <c r="S1390" s="28">
        <f>IF(OR(Q1390="",R1390=""),"",Q1390*R1390)</f>
        <v/>
      </c>
      <c r="T1390" s="20" t="n"/>
      <c r="U1390" s="20" t="n"/>
    </row>
    <row r="1391">
      <c r="A1391" s="20" t="n"/>
      <c r="B1391" s="21" t="n"/>
      <c r="C1391" s="22" t="n"/>
      <c r="D1391" s="22" t="n"/>
      <c r="E1391" s="20" t="n"/>
      <c r="F1391" s="23">
        <f>IF(E1391="","",IFERROR(INDEX(Listeler!$E$2:$E$300,MATCH(E1391,Listeler!$D$2:$D$300,0)),""))</f>
        <v/>
      </c>
      <c r="G1391" s="20" t="n"/>
      <c r="H1391" s="20" t="n"/>
      <c r="I1391" s="20" t="n"/>
      <c r="J1391" s="24" t="n"/>
      <c r="K1391" s="24" t="n"/>
      <c r="L1391" s="25">
        <f>IF(OR(J1391="",K1391=""),"",MAX(J1391,K1391))</f>
        <v/>
      </c>
      <c r="M1391" s="25">
        <f>IF(OR(J1391="",K1391=""),"",MIN(J1391,K1391))</f>
        <v/>
      </c>
      <c r="N1391" s="25">
        <f>IF(L1391="","",L1391-M1391)</f>
        <v/>
      </c>
      <c r="O1391" s="26" t="n"/>
      <c r="P1391" s="25">
        <f>IF(N1391="","",ROUND(N1391*N(O1391)/100,0))</f>
        <v/>
      </c>
      <c r="Q1391" s="25">
        <f>IF(N1391="","",N1391-P1391)</f>
        <v/>
      </c>
      <c r="R1391" s="27" t="n"/>
      <c r="S1391" s="28">
        <f>IF(OR(Q1391="",R1391=""),"",Q1391*R1391)</f>
        <v/>
      </c>
      <c r="T1391" s="20" t="n"/>
      <c r="U1391" s="20" t="n"/>
    </row>
    <row r="1392">
      <c r="A1392" s="20" t="n"/>
      <c r="B1392" s="21" t="n"/>
      <c r="C1392" s="22" t="n"/>
      <c r="D1392" s="22" t="n"/>
      <c r="E1392" s="20" t="n"/>
      <c r="F1392" s="23">
        <f>IF(E1392="","",IFERROR(INDEX(Listeler!$E$2:$E$300,MATCH(E1392,Listeler!$D$2:$D$300,0)),""))</f>
        <v/>
      </c>
      <c r="G1392" s="20" t="n"/>
      <c r="H1392" s="20" t="n"/>
      <c r="I1392" s="20" t="n"/>
      <c r="J1392" s="24" t="n"/>
      <c r="K1392" s="24" t="n"/>
      <c r="L1392" s="25">
        <f>IF(OR(J1392="",K1392=""),"",MAX(J1392,K1392))</f>
        <v/>
      </c>
      <c r="M1392" s="25">
        <f>IF(OR(J1392="",K1392=""),"",MIN(J1392,K1392))</f>
        <v/>
      </c>
      <c r="N1392" s="25">
        <f>IF(L1392="","",L1392-M1392)</f>
        <v/>
      </c>
      <c r="O1392" s="26" t="n"/>
      <c r="P1392" s="25">
        <f>IF(N1392="","",ROUND(N1392*N(O1392)/100,0))</f>
        <v/>
      </c>
      <c r="Q1392" s="25">
        <f>IF(N1392="","",N1392-P1392)</f>
        <v/>
      </c>
      <c r="R1392" s="27" t="n"/>
      <c r="S1392" s="28">
        <f>IF(OR(Q1392="",R1392=""),"",Q1392*R1392)</f>
        <v/>
      </c>
      <c r="T1392" s="20" t="n"/>
      <c r="U1392" s="20" t="n"/>
    </row>
    <row r="1393">
      <c r="A1393" s="20" t="n"/>
      <c r="B1393" s="21" t="n"/>
      <c r="C1393" s="22" t="n"/>
      <c r="D1393" s="22" t="n"/>
      <c r="E1393" s="20" t="n"/>
      <c r="F1393" s="23">
        <f>IF(E1393="","",IFERROR(INDEX(Listeler!$E$2:$E$300,MATCH(E1393,Listeler!$D$2:$D$300,0)),""))</f>
        <v/>
      </c>
      <c r="G1393" s="20" t="n"/>
      <c r="H1393" s="20" t="n"/>
      <c r="I1393" s="20" t="n"/>
      <c r="J1393" s="24" t="n"/>
      <c r="K1393" s="24" t="n"/>
      <c r="L1393" s="25">
        <f>IF(OR(J1393="",K1393=""),"",MAX(J1393,K1393))</f>
        <v/>
      </c>
      <c r="M1393" s="25">
        <f>IF(OR(J1393="",K1393=""),"",MIN(J1393,K1393))</f>
        <v/>
      </c>
      <c r="N1393" s="25">
        <f>IF(L1393="","",L1393-M1393)</f>
        <v/>
      </c>
      <c r="O1393" s="26" t="n"/>
      <c r="P1393" s="25">
        <f>IF(N1393="","",ROUND(N1393*N(O1393)/100,0))</f>
        <v/>
      </c>
      <c r="Q1393" s="25">
        <f>IF(N1393="","",N1393-P1393)</f>
        <v/>
      </c>
      <c r="R1393" s="27" t="n"/>
      <c r="S1393" s="28">
        <f>IF(OR(Q1393="",R1393=""),"",Q1393*R1393)</f>
        <v/>
      </c>
      <c r="T1393" s="20" t="n"/>
      <c r="U1393" s="20" t="n"/>
    </row>
    <row r="1394">
      <c r="A1394" s="20" t="n"/>
      <c r="B1394" s="21" t="n"/>
      <c r="C1394" s="22" t="n"/>
      <c r="D1394" s="22" t="n"/>
      <c r="E1394" s="20" t="n"/>
      <c r="F1394" s="23">
        <f>IF(E1394="","",IFERROR(INDEX(Listeler!$E$2:$E$300,MATCH(E1394,Listeler!$D$2:$D$300,0)),""))</f>
        <v/>
      </c>
      <c r="G1394" s="20" t="n"/>
      <c r="H1394" s="20" t="n"/>
      <c r="I1394" s="20" t="n"/>
      <c r="J1394" s="24" t="n"/>
      <c r="K1394" s="24" t="n"/>
      <c r="L1394" s="25">
        <f>IF(OR(J1394="",K1394=""),"",MAX(J1394,K1394))</f>
        <v/>
      </c>
      <c r="M1394" s="25">
        <f>IF(OR(J1394="",K1394=""),"",MIN(J1394,K1394))</f>
        <v/>
      </c>
      <c r="N1394" s="25">
        <f>IF(L1394="","",L1394-M1394)</f>
        <v/>
      </c>
      <c r="O1394" s="26" t="n"/>
      <c r="P1394" s="25">
        <f>IF(N1394="","",ROUND(N1394*N(O1394)/100,0))</f>
        <v/>
      </c>
      <c r="Q1394" s="25">
        <f>IF(N1394="","",N1394-P1394)</f>
        <v/>
      </c>
      <c r="R1394" s="27" t="n"/>
      <c r="S1394" s="28">
        <f>IF(OR(Q1394="",R1394=""),"",Q1394*R1394)</f>
        <v/>
      </c>
      <c r="T1394" s="20" t="n"/>
      <c r="U1394" s="20" t="n"/>
    </row>
    <row r="1395">
      <c r="A1395" s="20" t="n"/>
      <c r="B1395" s="21" t="n"/>
      <c r="C1395" s="22" t="n"/>
      <c r="D1395" s="22" t="n"/>
      <c r="E1395" s="20" t="n"/>
      <c r="F1395" s="23">
        <f>IF(E1395="","",IFERROR(INDEX(Listeler!$E$2:$E$300,MATCH(E1395,Listeler!$D$2:$D$300,0)),""))</f>
        <v/>
      </c>
      <c r="G1395" s="20" t="n"/>
      <c r="H1395" s="20" t="n"/>
      <c r="I1395" s="20" t="n"/>
      <c r="J1395" s="24" t="n"/>
      <c r="K1395" s="24" t="n"/>
      <c r="L1395" s="25">
        <f>IF(OR(J1395="",K1395=""),"",MAX(J1395,K1395))</f>
        <v/>
      </c>
      <c r="M1395" s="25">
        <f>IF(OR(J1395="",K1395=""),"",MIN(J1395,K1395))</f>
        <v/>
      </c>
      <c r="N1395" s="25">
        <f>IF(L1395="","",L1395-M1395)</f>
        <v/>
      </c>
      <c r="O1395" s="26" t="n"/>
      <c r="P1395" s="25">
        <f>IF(N1395="","",ROUND(N1395*N(O1395)/100,0))</f>
        <v/>
      </c>
      <c r="Q1395" s="25">
        <f>IF(N1395="","",N1395-P1395)</f>
        <v/>
      </c>
      <c r="R1395" s="27" t="n"/>
      <c r="S1395" s="28">
        <f>IF(OR(Q1395="",R1395=""),"",Q1395*R1395)</f>
        <v/>
      </c>
      <c r="T1395" s="20" t="n"/>
      <c r="U1395" s="20" t="n"/>
    </row>
    <row r="1396">
      <c r="A1396" s="20" t="n"/>
      <c r="B1396" s="21" t="n"/>
      <c r="C1396" s="22" t="n"/>
      <c r="D1396" s="22" t="n"/>
      <c r="E1396" s="20" t="n"/>
      <c r="F1396" s="23">
        <f>IF(E1396="","",IFERROR(INDEX(Listeler!$E$2:$E$300,MATCH(E1396,Listeler!$D$2:$D$300,0)),""))</f>
        <v/>
      </c>
      <c r="G1396" s="20" t="n"/>
      <c r="H1396" s="20" t="n"/>
      <c r="I1396" s="20" t="n"/>
      <c r="J1396" s="24" t="n"/>
      <c r="K1396" s="24" t="n"/>
      <c r="L1396" s="25">
        <f>IF(OR(J1396="",K1396=""),"",MAX(J1396,K1396))</f>
        <v/>
      </c>
      <c r="M1396" s="25">
        <f>IF(OR(J1396="",K1396=""),"",MIN(J1396,K1396))</f>
        <v/>
      </c>
      <c r="N1396" s="25">
        <f>IF(L1396="","",L1396-M1396)</f>
        <v/>
      </c>
      <c r="O1396" s="26" t="n"/>
      <c r="P1396" s="25">
        <f>IF(N1396="","",ROUND(N1396*N(O1396)/100,0))</f>
        <v/>
      </c>
      <c r="Q1396" s="25">
        <f>IF(N1396="","",N1396-P1396)</f>
        <v/>
      </c>
      <c r="R1396" s="27" t="n"/>
      <c r="S1396" s="28">
        <f>IF(OR(Q1396="",R1396=""),"",Q1396*R1396)</f>
        <v/>
      </c>
      <c r="T1396" s="20" t="n"/>
      <c r="U1396" s="20" t="n"/>
    </row>
    <row r="1397">
      <c r="A1397" s="20" t="n"/>
      <c r="B1397" s="21" t="n"/>
      <c r="C1397" s="22" t="n"/>
      <c r="D1397" s="22" t="n"/>
      <c r="E1397" s="20" t="n"/>
      <c r="F1397" s="23">
        <f>IF(E1397="","",IFERROR(INDEX(Listeler!$E$2:$E$300,MATCH(E1397,Listeler!$D$2:$D$300,0)),""))</f>
        <v/>
      </c>
      <c r="G1397" s="20" t="n"/>
      <c r="H1397" s="20" t="n"/>
      <c r="I1397" s="20" t="n"/>
      <c r="J1397" s="24" t="n"/>
      <c r="K1397" s="24" t="n"/>
      <c r="L1397" s="25">
        <f>IF(OR(J1397="",K1397=""),"",MAX(J1397,K1397))</f>
        <v/>
      </c>
      <c r="M1397" s="25">
        <f>IF(OR(J1397="",K1397=""),"",MIN(J1397,K1397))</f>
        <v/>
      </c>
      <c r="N1397" s="25">
        <f>IF(L1397="","",L1397-M1397)</f>
        <v/>
      </c>
      <c r="O1397" s="26" t="n"/>
      <c r="P1397" s="25">
        <f>IF(N1397="","",ROUND(N1397*N(O1397)/100,0))</f>
        <v/>
      </c>
      <c r="Q1397" s="25">
        <f>IF(N1397="","",N1397-P1397)</f>
        <v/>
      </c>
      <c r="R1397" s="27" t="n"/>
      <c r="S1397" s="28">
        <f>IF(OR(Q1397="",R1397=""),"",Q1397*R1397)</f>
        <v/>
      </c>
      <c r="T1397" s="20" t="n"/>
      <c r="U1397" s="20" t="n"/>
    </row>
    <row r="1398">
      <c r="A1398" s="20" t="n"/>
      <c r="B1398" s="21" t="n"/>
      <c r="C1398" s="22" t="n"/>
      <c r="D1398" s="22" t="n"/>
      <c r="E1398" s="20" t="n"/>
      <c r="F1398" s="23">
        <f>IF(E1398="","",IFERROR(INDEX(Listeler!$E$2:$E$300,MATCH(E1398,Listeler!$D$2:$D$300,0)),""))</f>
        <v/>
      </c>
      <c r="G1398" s="20" t="n"/>
      <c r="H1398" s="20" t="n"/>
      <c r="I1398" s="20" t="n"/>
      <c r="J1398" s="24" t="n"/>
      <c r="K1398" s="24" t="n"/>
      <c r="L1398" s="25">
        <f>IF(OR(J1398="",K1398=""),"",MAX(J1398,K1398))</f>
        <v/>
      </c>
      <c r="M1398" s="25">
        <f>IF(OR(J1398="",K1398=""),"",MIN(J1398,K1398))</f>
        <v/>
      </c>
      <c r="N1398" s="25">
        <f>IF(L1398="","",L1398-M1398)</f>
        <v/>
      </c>
      <c r="O1398" s="26" t="n"/>
      <c r="P1398" s="25">
        <f>IF(N1398="","",ROUND(N1398*N(O1398)/100,0))</f>
        <v/>
      </c>
      <c r="Q1398" s="25">
        <f>IF(N1398="","",N1398-P1398)</f>
        <v/>
      </c>
      <c r="R1398" s="27" t="n"/>
      <c r="S1398" s="28">
        <f>IF(OR(Q1398="",R1398=""),"",Q1398*R1398)</f>
        <v/>
      </c>
      <c r="T1398" s="20" t="n"/>
      <c r="U1398" s="20" t="n"/>
    </row>
    <row r="1399">
      <c r="A1399" s="20" t="n"/>
      <c r="B1399" s="21" t="n"/>
      <c r="C1399" s="22" t="n"/>
      <c r="D1399" s="22" t="n"/>
      <c r="E1399" s="20" t="n"/>
      <c r="F1399" s="23">
        <f>IF(E1399="","",IFERROR(INDEX(Listeler!$E$2:$E$300,MATCH(E1399,Listeler!$D$2:$D$300,0)),""))</f>
        <v/>
      </c>
      <c r="G1399" s="20" t="n"/>
      <c r="H1399" s="20" t="n"/>
      <c r="I1399" s="20" t="n"/>
      <c r="J1399" s="24" t="n"/>
      <c r="K1399" s="24" t="n"/>
      <c r="L1399" s="25">
        <f>IF(OR(J1399="",K1399=""),"",MAX(J1399,K1399))</f>
        <v/>
      </c>
      <c r="M1399" s="25">
        <f>IF(OR(J1399="",K1399=""),"",MIN(J1399,K1399))</f>
        <v/>
      </c>
      <c r="N1399" s="25">
        <f>IF(L1399="","",L1399-M1399)</f>
        <v/>
      </c>
      <c r="O1399" s="26" t="n"/>
      <c r="P1399" s="25">
        <f>IF(N1399="","",ROUND(N1399*N(O1399)/100,0))</f>
        <v/>
      </c>
      <c r="Q1399" s="25">
        <f>IF(N1399="","",N1399-P1399)</f>
        <v/>
      </c>
      <c r="R1399" s="27" t="n"/>
      <c r="S1399" s="28">
        <f>IF(OR(Q1399="",R1399=""),"",Q1399*R1399)</f>
        <v/>
      </c>
      <c r="T1399" s="20" t="n"/>
      <c r="U1399" s="20" t="n"/>
    </row>
    <row r="1400">
      <c r="A1400" s="20" t="n"/>
      <c r="B1400" s="21" t="n"/>
      <c r="C1400" s="22" t="n"/>
      <c r="D1400" s="22" t="n"/>
      <c r="E1400" s="20" t="n"/>
      <c r="F1400" s="23">
        <f>IF(E1400="","",IFERROR(INDEX(Listeler!$E$2:$E$300,MATCH(E1400,Listeler!$D$2:$D$300,0)),""))</f>
        <v/>
      </c>
      <c r="G1400" s="20" t="n"/>
      <c r="H1400" s="20" t="n"/>
      <c r="I1400" s="20" t="n"/>
      <c r="J1400" s="24" t="n"/>
      <c r="K1400" s="24" t="n"/>
      <c r="L1400" s="25">
        <f>IF(OR(J1400="",K1400=""),"",MAX(J1400,K1400))</f>
        <v/>
      </c>
      <c r="M1400" s="25">
        <f>IF(OR(J1400="",K1400=""),"",MIN(J1400,K1400))</f>
        <v/>
      </c>
      <c r="N1400" s="25">
        <f>IF(L1400="","",L1400-M1400)</f>
        <v/>
      </c>
      <c r="O1400" s="26" t="n"/>
      <c r="P1400" s="25">
        <f>IF(N1400="","",ROUND(N1400*N(O1400)/100,0))</f>
        <v/>
      </c>
      <c r="Q1400" s="25">
        <f>IF(N1400="","",N1400-P1400)</f>
        <v/>
      </c>
      <c r="R1400" s="27" t="n"/>
      <c r="S1400" s="28">
        <f>IF(OR(Q1400="",R1400=""),"",Q1400*R1400)</f>
        <v/>
      </c>
      <c r="T1400" s="20" t="n"/>
      <c r="U1400" s="20" t="n"/>
    </row>
    <row r="1401">
      <c r="A1401" s="20" t="n"/>
      <c r="B1401" s="21" t="n"/>
      <c r="C1401" s="22" t="n"/>
      <c r="D1401" s="22" t="n"/>
      <c r="E1401" s="20" t="n"/>
      <c r="F1401" s="23">
        <f>IF(E1401="","",IFERROR(INDEX(Listeler!$E$2:$E$300,MATCH(E1401,Listeler!$D$2:$D$300,0)),""))</f>
        <v/>
      </c>
      <c r="G1401" s="20" t="n"/>
      <c r="H1401" s="20" t="n"/>
      <c r="I1401" s="20" t="n"/>
      <c r="J1401" s="24" t="n"/>
      <c r="K1401" s="24" t="n"/>
      <c r="L1401" s="25">
        <f>IF(OR(J1401="",K1401=""),"",MAX(J1401,K1401))</f>
        <v/>
      </c>
      <c r="M1401" s="25">
        <f>IF(OR(J1401="",K1401=""),"",MIN(J1401,K1401))</f>
        <v/>
      </c>
      <c r="N1401" s="25">
        <f>IF(L1401="","",L1401-M1401)</f>
        <v/>
      </c>
      <c r="O1401" s="26" t="n"/>
      <c r="P1401" s="25">
        <f>IF(N1401="","",ROUND(N1401*N(O1401)/100,0))</f>
        <v/>
      </c>
      <c r="Q1401" s="25">
        <f>IF(N1401="","",N1401-P1401)</f>
        <v/>
      </c>
      <c r="R1401" s="27" t="n"/>
      <c r="S1401" s="28">
        <f>IF(OR(Q1401="",R1401=""),"",Q1401*R1401)</f>
        <v/>
      </c>
      <c r="T1401" s="20" t="n"/>
      <c r="U1401" s="20" t="n"/>
    </row>
    <row r="1402">
      <c r="A1402" s="20" t="n"/>
      <c r="B1402" s="21" t="n"/>
      <c r="C1402" s="22" t="n"/>
      <c r="D1402" s="22" t="n"/>
      <c r="E1402" s="20" t="n"/>
      <c r="F1402" s="23">
        <f>IF(E1402="","",IFERROR(INDEX(Listeler!$E$2:$E$300,MATCH(E1402,Listeler!$D$2:$D$300,0)),""))</f>
        <v/>
      </c>
      <c r="G1402" s="20" t="n"/>
      <c r="H1402" s="20" t="n"/>
      <c r="I1402" s="20" t="n"/>
      <c r="J1402" s="24" t="n"/>
      <c r="K1402" s="24" t="n"/>
      <c r="L1402" s="25">
        <f>IF(OR(J1402="",K1402=""),"",MAX(J1402,K1402))</f>
        <v/>
      </c>
      <c r="M1402" s="25">
        <f>IF(OR(J1402="",K1402=""),"",MIN(J1402,K1402))</f>
        <v/>
      </c>
      <c r="N1402" s="25">
        <f>IF(L1402="","",L1402-M1402)</f>
        <v/>
      </c>
      <c r="O1402" s="26" t="n"/>
      <c r="P1402" s="25">
        <f>IF(N1402="","",ROUND(N1402*N(O1402)/100,0))</f>
        <v/>
      </c>
      <c r="Q1402" s="25">
        <f>IF(N1402="","",N1402-P1402)</f>
        <v/>
      </c>
      <c r="R1402" s="27" t="n"/>
      <c r="S1402" s="28">
        <f>IF(OR(Q1402="",R1402=""),"",Q1402*R1402)</f>
        <v/>
      </c>
      <c r="T1402" s="20" t="n"/>
      <c r="U1402" s="20" t="n"/>
    </row>
    <row r="1403">
      <c r="A1403" s="20" t="n"/>
      <c r="B1403" s="21" t="n"/>
      <c r="C1403" s="22" t="n"/>
      <c r="D1403" s="22" t="n"/>
      <c r="E1403" s="20" t="n"/>
      <c r="F1403" s="23">
        <f>IF(E1403="","",IFERROR(INDEX(Listeler!$E$2:$E$300,MATCH(E1403,Listeler!$D$2:$D$300,0)),""))</f>
        <v/>
      </c>
      <c r="G1403" s="20" t="n"/>
      <c r="H1403" s="20" t="n"/>
      <c r="I1403" s="20" t="n"/>
      <c r="J1403" s="24" t="n"/>
      <c r="K1403" s="24" t="n"/>
      <c r="L1403" s="25">
        <f>IF(OR(J1403="",K1403=""),"",MAX(J1403,K1403))</f>
        <v/>
      </c>
      <c r="M1403" s="25">
        <f>IF(OR(J1403="",K1403=""),"",MIN(J1403,K1403))</f>
        <v/>
      </c>
      <c r="N1403" s="25">
        <f>IF(L1403="","",L1403-M1403)</f>
        <v/>
      </c>
      <c r="O1403" s="26" t="n"/>
      <c r="P1403" s="25">
        <f>IF(N1403="","",ROUND(N1403*N(O1403)/100,0))</f>
        <v/>
      </c>
      <c r="Q1403" s="25">
        <f>IF(N1403="","",N1403-P1403)</f>
        <v/>
      </c>
      <c r="R1403" s="27" t="n"/>
      <c r="S1403" s="28">
        <f>IF(OR(Q1403="",R1403=""),"",Q1403*R1403)</f>
        <v/>
      </c>
      <c r="T1403" s="20" t="n"/>
      <c r="U1403" s="20" t="n"/>
    </row>
    <row r="1404">
      <c r="A1404" s="20" t="n"/>
      <c r="B1404" s="21" t="n"/>
      <c r="C1404" s="22" t="n"/>
      <c r="D1404" s="22" t="n"/>
      <c r="E1404" s="20" t="n"/>
      <c r="F1404" s="23">
        <f>IF(E1404="","",IFERROR(INDEX(Listeler!$E$2:$E$300,MATCH(E1404,Listeler!$D$2:$D$300,0)),""))</f>
        <v/>
      </c>
      <c r="G1404" s="20" t="n"/>
      <c r="H1404" s="20" t="n"/>
      <c r="I1404" s="20" t="n"/>
      <c r="J1404" s="24" t="n"/>
      <c r="K1404" s="24" t="n"/>
      <c r="L1404" s="25">
        <f>IF(OR(J1404="",K1404=""),"",MAX(J1404,K1404))</f>
        <v/>
      </c>
      <c r="M1404" s="25">
        <f>IF(OR(J1404="",K1404=""),"",MIN(J1404,K1404))</f>
        <v/>
      </c>
      <c r="N1404" s="25">
        <f>IF(L1404="","",L1404-M1404)</f>
        <v/>
      </c>
      <c r="O1404" s="26" t="n"/>
      <c r="P1404" s="25">
        <f>IF(N1404="","",ROUND(N1404*N(O1404)/100,0))</f>
        <v/>
      </c>
      <c r="Q1404" s="25">
        <f>IF(N1404="","",N1404-P1404)</f>
        <v/>
      </c>
      <c r="R1404" s="27" t="n"/>
      <c r="S1404" s="28">
        <f>IF(OR(Q1404="",R1404=""),"",Q1404*R1404)</f>
        <v/>
      </c>
      <c r="T1404" s="20" t="n"/>
      <c r="U1404" s="20" t="n"/>
    </row>
    <row r="1405">
      <c r="A1405" s="20" t="n"/>
      <c r="B1405" s="21" t="n"/>
      <c r="C1405" s="22" t="n"/>
      <c r="D1405" s="22" t="n"/>
      <c r="E1405" s="20" t="n"/>
      <c r="F1405" s="23">
        <f>IF(E1405="","",IFERROR(INDEX(Listeler!$E$2:$E$300,MATCH(E1405,Listeler!$D$2:$D$300,0)),""))</f>
        <v/>
      </c>
      <c r="G1405" s="20" t="n"/>
      <c r="H1405" s="20" t="n"/>
      <c r="I1405" s="20" t="n"/>
      <c r="J1405" s="24" t="n"/>
      <c r="K1405" s="24" t="n"/>
      <c r="L1405" s="25">
        <f>IF(OR(J1405="",K1405=""),"",MAX(J1405,K1405))</f>
        <v/>
      </c>
      <c r="M1405" s="25">
        <f>IF(OR(J1405="",K1405=""),"",MIN(J1405,K1405))</f>
        <v/>
      </c>
      <c r="N1405" s="25">
        <f>IF(L1405="","",L1405-M1405)</f>
        <v/>
      </c>
      <c r="O1405" s="26" t="n"/>
      <c r="P1405" s="25">
        <f>IF(N1405="","",ROUND(N1405*N(O1405)/100,0))</f>
        <v/>
      </c>
      <c r="Q1405" s="25">
        <f>IF(N1405="","",N1405-P1405)</f>
        <v/>
      </c>
      <c r="R1405" s="27" t="n"/>
      <c r="S1405" s="28">
        <f>IF(OR(Q1405="",R1405=""),"",Q1405*R1405)</f>
        <v/>
      </c>
      <c r="T1405" s="20" t="n"/>
      <c r="U1405" s="20" t="n"/>
    </row>
    <row r="1406">
      <c r="A1406" s="20" t="n"/>
      <c r="B1406" s="21" t="n"/>
      <c r="C1406" s="22" t="n"/>
      <c r="D1406" s="22" t="n"/>
      <c r="E1406" s="20" t="n"/>
      <c r="F1406" s="23">
        <f>IF(E1406="","",IFERROR(INDEX(Listeler!$E$2:$E$300,MATCH(E1406,Listeler!$D$2:$D$300,0)),""))</f>
        <v/>
      </c>
      <c r="G1406" s="20" t="n"/>
      <c r="H1406" s="20" t="n"/>
      <c r="I1406" s="20" t="n"/>
      <c r="J1406" s="24" t="n"/>
      <c r="K1406" s="24" t="n"/>
      <c r="L1406" s="25">
        <f>IF(OR(J1406="",K1406=""),"",MAX(J1406,K1406))</f>
        <v/>
      </c>
      <c r="M1406" s="25">
        <f>IF(OR(J1406="",K1406=""),"",MIN(J1406,K1406))</f>
        <v/>
      </c>
      <c r="N1406" s="25">
        <f>IF(L1406="","",L1406-M1406)</f>
        <v/>
      </c>
      <c r="O1406" s="26" t="n"/>
      <c r="P1406" s="25">
        <f>IF(N1406="","",ROUND(N1406*N(O1406)/100,0))</f>
        <v/>
      </c>
      <c r="Q1406" s="25">
        <f>IF(N1406="","",N1406-P1406)</f>
        <v/>
      </c>
      <c r="R1406" s="27" t="n"/>
      <c r="S1406" s="28">
        <f>IF(OR(Q1406="",R1406=""),"",Q1406*R1406)</f>
        <v/>
      </c>
      <c r="T1406" s="20" t="n"/>
      <c r="U1406" s="20" t="n"/>
    </row>
    <row r="1407">
      <c r="A1407" s="20" t="n"/>
      <c r="B1407" s="21" t="n"/>
      <c r="C1407" s="22" t="n"/>
      <c r="D1407" s="22" t="n"/>
      <c r="E1407" s="20" t="n"/>
      <c r="F1407" s="23">
        <f>IF(E1407="","",IFERROR(INDEX(Listeler!$E$2:$E$300,MATCH(E1407,Listeler!$D$2:$D$300,0)),""))</f>
        <v/>
      </c>
      <c r="G1407" s="20" t="n"/>
      <c r="H1407" s="20" t="n"/>
      <c r="I1407" s="20" t="n"/>
      <c r="J1407" s="24" t="n"/>
      <c r="K1407" s="24" t="n"/>
      <c r="L1407" s="25">
        <f>IF(OR(J1407="",K1407=""),"",MAX(J1407,K1407))</f>
        <v/>
      </c>
      <c r="M1407" s="25">
        <f>IF(OR(J1407="",K1407=""),"",MIN(J1407,K1407))</f>
        <v/>
      </c>
      <c r="N1407" s="25">
        <f>IF(L1407="","",L1407-M1407)</f>
        <v/>
      </c>
      <c r="O1407" s="26" t="n"/>
      <c r="P1407" s="25">
        <f>IF(N1407="","",ROUND(N1407*N(O1407)/100,0))</f>
        <v/>
      </c>
      <c r="Q1407" s="25">
        <f>IF(N1407="","",N1407-P1407)</f>
        <v/>
      </c>
      <c r="R1407" s="27" t="n"/>
      <c r="S1407" s="28">
        <f>IF(OR(Q1407="",R1407=""),"",Q1407*R1407)</f>
        <v/>
      </c>
      <c r="T1407" s="20" t="n"/>
      <c r="U1407" s="20" t="n"/>
    </row>
    <row r="1408">
      <c r="A1408" s="20" t="n"/>
      <c r="B1408" s="21" t="n"/>
      <c r="C1408" s="22" t="n"/>
      <c r="D1408" s="22" t="n"/>
      <c r="E1408" s="20" t="n"/>
      <c r="F1408" s="23">
        <f>IF(E1408="","",IFERROR(INDEX(Listeler!$E$2:$E$300,MATCH(E1408,Listeler!$D$2:$D$300,0)),""))</f>
        <v/>
      </c>
      <c r="G1408" s="20" t="n"/>
      <c r="H1408" s="20" t="n"/>
      <c r="I1408" s="20" t="n"/>
      <c r="J1408" s="24" t="n"/>
      <c r="K1408" s="24" t="n"/>
      <c r="L1408" s="25">
        <f>IF(OR(J1408="",K1408=""),"",MAX(J1408,K1408))</f>
        <v/>
      </c>
      <c r="M1408" s="25">
        <f>IF(OR(J1408="",K1408=""),"",MIN(J1408,K1408))</f>
        <v/>
      </c>
      <c r="N1408" s="25">
        <f>IF(L1408="","",L1408-M1408)</f>
        <v/>
      </c>
      <c r="O1408" s="26" t="n"/>
      <c r="P1408" s="25">
        <f>IF(N1408="","",ROUND(N1408*N(O1408)/100,0))</f>
        <v/>
      </c>
      <c r="Q1408" s="25">
        <f>IF(N1408="","",N1408-P1408)</f>
        <v/>
      </c>
      <c r="R1408" s="27" t="n"/>
      <c r="S1408" s="28">
        <f>IF(OR(Q1408="",R1408=""),"",Q1408*R1408)</f>
        <v/>
      </c>
      <c r="T1408" s="20" t="n"/>
      <c r="U1408" s="20" t="n"/>
    </row>
    <row r="1409">
      <c r="A1409" s="20" t="n"/>
      <c r="B1409" s="21" t="n"/>
      <c r="C1409" s="22" t="n"/>
      <c r="D1409" s="22" t="n"/>
      <c r="E1409" s="20" t="n"/>
      <c r="F1409" s="23">
        <f>IF(E1409="","",IFERROR(INDEX(Listeler!$E$2:$E$300,MATCH(E1409,Listeler!$D$2:$D$300,0)),""))</f>
        <v/>
      </c>
      <c r="G1409" s="20" t="n"/>
      <c r="H1409" s="20" t="n"/>
      <c r="I1409" s="20" t="n"/>
      <c r="J1409" s="24" t="n"/>
      <c r="K1409" s="24" t="n"/>
      <c r="L1409" s="25">
        <f>IF(OR(J1409="",K1409=""),"",MAX(J1409,K1409))</f>
        <v/>
      </c>
      <c r="M1409" s="25">
        <f>IF(OR(J1409="",K1409=""),"",MIN(J1409,K1409))</f>
        <v/>
      </c>
      <c r="N1409" s="25">
        <f>IF(L1409="","",L1409-M1409)</f>
        <v/>
      </c>
      <c r="O1409" s="26" t="n"/>
      <c r="P1409" s="25">
        <f>IF(N1409="","",ROUND(N1409*N(O1409)/100,0))</f>
        <v/>
      </c>
      <c r="Q1409" s="25">
        <f>IF(N1409="","",N1409-P1409)</f>
        <v/>
      </c>
      <c r="R1409" s="27" t="n"/>
      <c r="S1409" s="28">
        <f>IF(OR(Q1409="",R1409=""),"",Q1409*R1409)</f>
        <v/>
      </c>
      <c r="T1409" s="20" t="n"/>
      <c r="U1409" s="20" t="n"/>
    </row>
    <row r="1410">
      <c r="A1410" s="20" t="n"/>
      <c r="B1410" s="21" t="n"/>
      <c r="C1410" s="22" t="n"/>
      <c r="D1410" s="22" t="n"/>
      <c r="E1410" s="20" t="n"/>
      <c r="F1410" s="23">
        <f>IF(E1410="","",IFERROR(INDEX(Listeler!$E$2:$E$300,MATCH(E1410,Listeler!$D$2:$D$300,0)),""))</f>
        <v/>
      </c>
      <c r="G1410" s="20" t="n"/>
      <c r="H1410" s="20" t="n"/>
      <c r="I1410" s="20" t="n"/>
      <c r="J1410" s="24" t="n"/>
      <c r="K1410" s="24" t="n"/>
      <c r="L1410" s="25">
        <f>IF(OR(J1410="",K1410=""),"",MAX(J1410,K1410))</f>
        <v/>
      </c>
      <c r="M1410" s="25">
        <f>IF(OR(J1410="",K1410=""),"",MIN(J1410,K1410))</f>
        <v/>
      </c>
      <c r="N1410" s="25">
        <f>IF(L1410="","",L1410-M1410)</f>
        <v/>
      </c>
      <c r="O1410" s="26" t="n"/>
      <c r="P1410" s="25">
        <f>IF(N1410="","",ROUND(N1410*N(O1410)/100,0))</f>
        <v/>
      </c>
      <c r="Q1410" s="25">
        <f>IF(N1410="","",N1410-P1410)</f>
        <v/>
      </c>
      <c r="R1410" s="27" t="n"/>
      <c r="S1410" s="28">
        <f>IF(OR(Q1410="",R1410=""),"",Q1410*R1410)</f>
        <v/>
      </c>
      <c r="T1410" s="20" t="n"/>
      <c r="U1410" s="20" t="n"/>
    </row>
    <row r="1411">
      <c r="A1411" s="20" t="n"/>
      <c r="B1411" s="21" t="n"/>
      <c r="C1411" s="22" t="n"/>
      <c r="D1411" s="22" t="n"/>
      <c r="E1411" s="20" t="n"/>
      <c r="F1411" s="23">
        <f>IF(E1411="","",IFERROR(INDEX(Listeler!$E$2:$E$300,MATCH(E1411,Listeler!$D$2:$D$300,0)),""))</f>
        <v/>
      </c>
      <c r="G1411" s="20" t="n"/>
      <c r="H1411" s="20" t="n"/>
      <c r="I1411" s="20" t="n"/>
      <c r="J1411" s="24" t="n"/>
      <c r="K1411" s="24" t="n"/>
      <c r="L1411" s="25">
        <f>IF(OR(J1411="",K1411=""),"",MAX(J1411,K1411))</f>
        <v/>
      </c>
      <c r="M1411" s="25">
        <f>IF(OR(J1411="",K1411=""),"",MIN(J1411,K1411))</f>
        <v/>
      </c>
      <c r="N1411" s="25">
        <f>IF(L1411="","",L1411-M1411)</f>
        <v/>
      </c>
      <c r="O1411" s="26" t="n"/>
      <c r="P1411" s="25">
        <f>IF(N1411="","",ROUND(N1411*N(O1411)/100,0))</f>
        <v/>
      </c>
      <c r="Q1411" s="25">
        <f>IF(N1411="","",N1411-P1411)</f>
        <v/>
      </c>
      <c r="R1411" s="27" t="n"/>
      <c r="S1411" s="28">
        <f>IF(OR(Q1411="",R1411=""),"",Q1411*R1411)</f>
        <v/>
      </c>
      <c r="T1411" s="20" t="n"/>
      <c r="U1411" s="20" t="n"/>
    </row>
    <row r="1412">
      <c r="A1412" s="20" t="n"/>
      <c r="B1412" s="21" t="n"/>
      <c r="C1412" s="22" t="n"/>
      <c r="D1412" s="22" t="n"/>
      <c r="E1412" s="20" t="n"/>
      <c r="F1412" s="23">
        <f>IF(E1412="","",IFERROR(INDEX(Listeler!$E$2:$E$300,MATCH(E1412,Listeler!$D$2:$D$300,0)),""))</f>
        <v/>
      </c>
      <c r="G1412" s="20" t="n"/>
      <c r="H1412" s="20" t="n"/>
      <c r="I1412" s="20" t="n"/>
      <c r="J1412" s="24" t="n"/>
      <c r="K1412" s="24" t="n"/>
      <c r="L1412" s="25">
        <f>IF(OR(J1412="",K1412=""),"",MAX(J1412,K1412))</f>
        <v/>
      </c>
      <c r="M1412" s="25">
        <f>IF(OR(J1412="",K1412=""),"",MIN(J1412,K1412))</f>
        <v/>
      </c>
      <c r="N1412" s="25">
        <f>IF(L1412="","",L1412-M1412)</f>
        <v/>
      </c>
      <c r="O1412" s="26" t="n"/>
      <c r="P1412" s="25">
        <f>IF(N1412="","",ROUND(N1412*N(O1412)/100,0))</f>
        <v/>
      </c>
      <c r="Q1412" s="25">
        <f>IF(N1412="","",N1412-P1412)</f>
        <v/>
      </c>
      <c r="R1412" s="27" t="n"/>
      <c r="S1412" s="28">
        <f>IF(OR(Q1412="",R1412=""),"",Q1412*R1412)</f>
        <v/>
      </c>
      <c r="T1412" s="20" t="n"/>
      <c r="U1412" s="20" t="n"/>
    </row>
    <row r="1413">
      <c r="A1413" s="20" t="n"/>
      <c r="B1413" s="21" t="n"/>
      <c r="C1413" s="22" t="n"/>
      <c r="D1413" s="22" t="n"/>
      <c r="E1413" s="20" t="n"/>
      <c r="F1413" s="23">
        <f>IF(E1413="","",IFERROR(INDEX(Listeler!$E$2:$E$300,MATCH(E1413,Listeler!$D$2:$D$300,0)),""))</f>
        <v/>
      </c>
      <c r="G1413" s="20" t="n"/>
      <c r="H1413" s="20" t="n"/>
      <c r="I1413" s="20" t="n"/>
      <c r="J1413" s="24" t="n"/>
      <c r="K1413" s="24" t="n"/>
      <c r="L1413" s="25">
        <f>IF(OR(J1413="",K1413=""),"",MAX(J1413,K1413))</f>
        <v/>
      </c>
      <c r="M1413" s="25">
        <f>IF(OR(J1413="",K1413=""),"",MIN(J1413,K1413))</f>
        <v/>
      </c>
      <c r="N1413" s="25">
        <f>IF(L1413="","",L1413-M1413)</f>
        <v/>
      </c>
      <c r="O1413" s="26" t="n"/>
      <c r="P1413" s="25">
        <f>IF(N1413="","",ROUND(N1413*N(O1413)/100,0))</f>
        <v/>
      </c>
      <c r="Q1413" s="25">
        <f>IF(N1413="","",N1413-P1413)</f>
        <v/>
      </c>
      <c r="R1413" s="27" t="n"/>
      <c r="S1413" s="28">
        <f>IF(OR(Q1413="",R1413=""),"",Q1413*R1413)</f>
        <v/>
      </c>
      <c r="T1413" s="20" t="n"/>
      <c r="U1413" s="20" t="n"/>
    </row>
    <row r="1414">
      <c r="A1414" s="20" t="n"/>
      <c r="B1414" s="21" t="n"/>
      <c r="C1414" s="22" t="n"/>
      <c r="D1414" s="22" t="n"/>
      <c r="E1414" s="20" t="n"/>
      <c r="F1414" s="23">
        <f>IF(E1414="","",IFERROR(INDEX(Listeler!$E$2:$E$300,MATCH(E1414,Listeler!$D$2:$D$300,0)),""))</f>
        <v/>
      </c>
      <c r="G1414" s="20" t="n"/>
      <c r="H1414" s="20" t="n"/>
      <c r="I1414" s="20" t="n"/>
      <c r="J1414" s="24" t="n"/>
      <c r="K1414" s="24" t="n"/>
      <c r="L1414" s="25">
        <f>IF(OR(J1414="",K1414=""),"",MAX(J1414,K1414))</f>
        <v/>
      </c>
      <c r="M1414" s="25">
        <f>IF(OR(J1414="",K1414=""),"",MIN(J1414,K1414))</f>
        <v/>
      </c>
      <c r="N1414" s="25">
        <f>IF(L1414="","",L1414-M1414)</f>
        <v/>
      </c>
      <c r="O1414" s="26" t="n"/>
      <c r="P1414" s="25">
        <f>IF(N1414="","",ROUND(N1414*N(O1414)/100,0))</f>
        <v/>
      </c>
      <c r="Q1414" s="25">
        <f>IF(N1414="","",N1414-P1414)</f>
        <v/>
      </c>
      <c r="R1414" s="27" t="n"/>
      <c r="S1414" s="28">
        <f>IF(OR(Q1414="",R1414=""),"",Q1414*R1414)</f>
        <v/>
      </c>
      <c r="T1414" s="20" t="n"/>
      <c r="U1414" s="20" t="n"/>
    </row>
    <row r="1415">
      <c r="A1415" s="20" t="n"/>
      <c r="B1415" s="21" t="n"/>
      <c r="C1415" s="22" t="n"/>
      <c r="D1415" s="22" t="n"/>
      <c r="E1415" s="20" t="n"/>
      <c r="F1415" s="23">
        <f>IF(E1415="","",IFERROR(INDEX(Listeler!$E$2:$E$300,MATCH(E1415,Listeler!$D$2:$D$300,0)),""))</f>
        <v/>
      </c>
      <c r="G1415" s="20" t="n"/>
      <c r="H1415" s="20" t="n"/>
      <c r="I1415" s="20" t="n"/>
      <c r="J1415" s="24" t="n"/>
      <c r="K1415" s="24" t="n"/>
      <c r="L1415" s="25">
        <f>IF(OR(J1415="",K1415=""),"",MAX(J1415,K1415))</f>
        <v/>
      </c>
      <c r="M1415" s="25">
        <f>IF(OR(J1415="",K1415=""),"",MIN(J1415,K1415))</f>
        <v/>
      </c>
      <c r="N1415" s="25">
        <f>IF(L1415="","",L1415-M1415)</f>
        <v/>
      </c>
      <c r="O1415" s="26" t="n"/>
      <c r="P1415" s="25">
        <f>IF(N1415="","",ROUND(N1415*N(O1415)/100,0))</f>
        <v/>
      </c>
      <c r="Q1415" s="25">
        <f>IF(N1415="","",N1415-P1415)</f>
        <v/>
      </c>
      <c r="R1415" s="27" t="n"/>
      <c r="S1415" s="28">
        <f>IF(OR(Q1415="",R1415=""),"",Q1415*R1415)</f>
        <v/>
      </c>
      <c r="T1415" s="20" t="n"/>
      <c r="U1415" s="20" t="n"/>
    </row>
    <row r="1416">
      <c r="A1416" s="20" t="n"/>
      <c r="B1416" s="21" t="n"/>
      <c r="C1416" s="22" t="n"/>
      <c r="D1416" s="22" t="n"/>
      <c r="E1416" s="20" t="n"/>
      <c r="F1416" s="23">
        <f>IF(E1416="","",IFERROR(INDEX(Listeler!$E$2:$E$300,MATCH(E1416,Listeler!$D$2:$D$300,0)),""))</f>
        <v/>
      </c>
      <c r="G1416" s="20" t="n"/>
      <c r="H1416" s="20" t="n"/>
      <c r="I1416" s="20" t="n"/>
      <c r="J1416" s="24" t="n"/>
      <c r="K1416" s="24" t="n"/>
      <c r="L1416" s="25">
        <f>IF(OR(J1416="",K1416=""),"",MAX(J1416,K1416))</f>
        <v/>
      </c>
      <c r="M1416" s="25">
        <f>IF(OR(J1416="",K1416=""),"",MIN(J1416,K1416))</f>
        <v/>
      </c>
      <c r="N1416" s="25">
        <f>IF(L1416="","",L1416-M1416)</f>
        <v/>
      </c>
      <c r="O1416" s="26" t="n"/>
      <c r="P1416" s="25">
        <f>IF(N1416="","",ROUND(N1416*N(O1416)/100,0))</f>
        <v/>
      </c>
      <c r="Q1416" s="25">
        <f>IF(N1416="","",N1416-P1416)</f>
        <v/>
      </c>
      <c r="R1416" s="27" t="n"/>
      <c r="S1416" s="28">
        <f>IF(OR(Q1416="",R1416=""),"",Q1416*R1416)</f>
        <v/>
      </c>
      <c r="T1416" s="20" t="n"/>
      <c r="U1416" s="20" t="n"/>
    </row>
    <row r="1417">
      <c r="A1417" s="20" t="n"/>
      <c r="B1417" s="21" t="n"/>
      <c r="C1417" s="22" t="n"/>
      <c r="D1417" s="22" t="n"/>
      <c r="E1417" s="20" t="n"/>
      <c r="F1417" s="23">
        <f>IF(E1417="","",IFERROR(INDEX(Listeler!$E$2:$E$300,MATCH(E1417,Listeler!$D$2:$D$300,0)),""))</f>
        <v/>
      </c>
      <c r="G1417" s="20" t="n"/>
      <c r="H1417" s="20" t="n"/>
      <c r="I1417" s="20" t="n"/>
      <c r="J1417" s="24" t="n"/>
      <c r="K1417" s="24" t="n"/>
      <c r="L1417" s="25">
        <f>IF(OR(J1417="",K1417=""),"",MAX(J1417,K1417))</f>
        <v/>
      </c>
      <c r="M1417" s="25">
        <f>IF(OR(J1417="",K1417=""),"",MIN(J1417,K1417))</f>
        <v/>
      </c>
      <c r="N1417" s="25">
        <f>IF(L1417="","",L1417-M1417)</f>
        <v/>
      </c>
      <c r="O1417" s="26" t="n"/>
      <c r="P1417" s="25">
        <f>IF(N1417="","",ROUND(N1417*N(O1417)/100,0))</f>
        <v/>
      </c>
      <c r="Q1417" s="25">
        <f>IF(N1417="","",N1417-P1417)</f>
        <v/>
      </c>
      <c r="R1417" s="27" t="n"/>
      <c r="S1417" s="28">
        <f>IF(OR(Q1417="",R1417=""),"",Q1417*R1417)</f>
        <v/>
      </c>
      <c r="T1417" s="20" t="n"/>
      <c r="U1417" s="20" t="n"/>
    </row>
    <row r="1418">
      <c r="A1418" s="20" t="n"/>
      <c r="B1418" s="21" t="n"/>
      <c r="C1418" s="22" t="n"/>
      <c r="D1418" s="22" t="n"/>
      <c r="E1418" s="20" t="n"/>
      <c r="F1418" s="23">
        <f>IF(E1418="","",IFERROR(INDEX(Listeler!$E$2:$E$300,MATCH(E1418,Listeler!$D$2:$D$300,0)),""))</f>
        <v/>
      </c>
      <c r="G1418" s="20" t="n"/>
      <c r="H1418" s="20" t="n"/>
      <c r="I1418" s="20" t="n"/>
      <c r="J1418" s="24" t="n"/>
      <c r="K1418" s="24" t="n"/>
      <c r="L1418" s="25">
        <f>IF(OR(J1418="",K1418=""),"",MAX(J1418,K1418))</f>
        <v/>
      </c>
      <c r="M1418" s="25">
        <f>IF(OR(J1418="",K1418=""),"",MIN(J1418,K1418))</f>
        <v/>
      </c>
      <c r="N1418" s="25">
        <f>IF(L1418="","",L1418-M1418)</f>
        <v/>
      </c>
      <c r="O1418" s="26" t="n"/>
      <c r="P1418" s="25">
        <f>IF(N1418="","",ROUND(N1418*N(O1418)/100,0))</f>
        <v/>
      </c>
      <c r="Q1418" s="25">
        <f>IF(N1418="","",N1418-P1418)</f>
        <v/>
      </c>
      <c r="R1418" s="27" t="n"/>
      <c r="S1418" s="28">
        <f>IF(OR(Q1418="",R1418=""),"",Q1418*R1418)</f>
        <v/>
      </c>
      <c r="T1418" s="20" t="n"/>
      <c r="U1418" s="20" t="n"/>
    </row>
    <row r="1419">
      <c r="A1419" s="20" t="n"/>
      <c r="B1419" s="21" t="n"/>
      <c r="C1419" s="22" t="n"/>
      <c r="D1419" s="22" t="n"/>
      <c r="E1419" s="20" t="n"/>
      <c r="F1419" s="23">
        <f>IF(E1419="","",IFERROR(INDEX(Listeler!$E$2:$E$300,MATCH(E1419,Listeler!$D$2:$D$300,0)),""))</f>
        <v/>
      </c>
      <c r="G1419" s="20" t="n"/>
      <c r="H1419" s="20" t="n"/>
      <c r="I1419" s="20" t="n"/>
      <c r="J1419" s="24" t="n"/>
      <c r="K1419" s="24" t="n"/>
      <c r="L1419" s="25">
        <f>IF(OR(J1419="",K1419=""),"",MAX(J1419,K1419))</f>
        <v/>
      </c>
      <c r="M1419" s="25">
        <f>IF(OR(J1419="",K1419=""),"",MIN(J1419,K1419))</f>
        <v/>
      </c>
      <c r="N1419" s="25">
        <f>IF(L1419="","",L1419-M1419)</f>
        <v/>
      </c>
      <c r="O1419" s="26" t="n"/>
      <c r="P1419" s="25">
        <f>IF(N1419="","",ROUND(N1419*N(O1419)/100,0))</f>
        <v/>
      </c>
      <c r="Q1419" s="25">
        <f>IF(N1419="","",N1419-P1419)</f>
        <v/>
      </c>
      <c r="R1419" s="27" t="n"/>
      <c r="S1419" s="28">
        <f>IF(OR(Q1419="",R1419=""),"",Q1419*R1419)</f>
        <v/>
      </c>
      <c r="T1419" s="20" t="n"/>
      <c r="U1419" s="20" t="n"/>
    </row>
    <row r="1420">
      <c r="A1420" s="20" t="n"/>
      <c r="B1420" s="21" t="n"/>
      <c r="C1420" s="22" t="n"/>
      <c r="D1420" s="22" t="n"/>
      <c r="E1420" s="20" t="n"/>
      <c r="F1420" s="23">
        <f>IF(E1420="","",IFERROR(INDEX(Listeler!$E$2:$E$300,MATCH(E1420,Listeler!$D$2:$D$300,0)),""))</f>
        <v/>
      </c>
      <c r="G1420" s="20" t="n"/>
      <c r="H1420" s="20" t="n"/>
      <c r="I1420" s="20" t="n"/>
      <c r="J1420" s="24" t="n"/>
      <c r="K1420" s="24" t="n"/>
      <c r="L1420" s="25">
        <f>IF(OR(J1420="",K1420=""),"",MAX(J1420,K1420))</f>
        <v/>
      </c>
      <c r="M1420" s="25">
        <f>IF(OR(J1420="",K1420=""),"",MIN(J1420,K1420))</f>
        <v/>
      </c>
      <c r="N1420" s="25">
        <f>IF(L1420="","",L1420-M1420)</f>
        <v/>
      </c>
      <c r="O1420" s="26" t="n"/>
      <c r="P1420" s="25">
        <f>IF(N1420="","",ROUND(N1420*N(O1420)/100,0))</f>
        <v/>
      </c>
      <c r="Q1420" s="25">
        <f>IF(N1420="","",N1420-P1420)</f>
        <v/>
      </c>
      <c r="R1420" s="27" t="n"/>
      <c r="S1420" s="28">
        <f>IF(OR(Q1420="",R1420=""),"",Q1420*R1420)</f>
        <v/>
      </c>
      <c r="T1420" s="20" t="n"/>
      <c r="U1420" s="20" t="n"/>
    </row>
    <row r="1421">
      <c r="A1421" s="20" t="n"/>
      <c r="B1421" s="21" t="n"/>
      <c r="C1421" s="22" t="n"/>
      <c r="D1421" s="22" t="n"/>
      <c r="E1421" s="20" t="n"/>
      <c r="F1421" s="23">
        <f>IF(E1421="","",IFERROR(INDEX(Listeler!$E$2:$E$300,MATCH(E1421,Listeler!$D$2:$D$300,0)),""))</f>
        <v/>
      </c>
      <c r="G1421" s="20" t="n"/>
      <c r="H1421" s="20" t="n"/>
      <c r="I1421" s="20" t="n"/>
      <c r="J1421" s="24" t="n"/>
      <c r="K1421" s="24" t="n"/>
      <c r="L1421" s="25">
        <f>IF(OR(J1421="",K1421=""),"",MAX(J1421,K1421))</f>
        <v/>
      </c>
      <c r="M1421" s="25">
        <f>IF(OR(J1421="",K1421=""),"",MIN(J1421,K1421))</f>
        <v/>
      </c>
      <c r="N1421" s="25">
        <f>IF(L1421="","",L1421-M1421)</f>
        <v/>
      </c>
      <c r="O1421" s="26" t="n"/>
      <c r="P1421" s="25">
        <f>IF(N1421="","",ROUND(N1421*N(O1421)/100,0))</f>
        <v/>
      </c>
      <c r="Q1421" s="25">
        <f>IF(N1421="","",N1421-P1421)</f>
        <v/>
      </c>
      <c r="R1421" s="27" t="n"/>
      <c r="S1421" s="28">
        <f>IF(OR(Q1421="",R1421=""),"",Q1421*R1421)</f>
        <v/>
      </c>
      <c r="T1421" s="20" t="n"/>
      <c r="U1421" s="20" t="n"/>
    </row>
    <row r="1422">
      <c r="A1422" s="20" t="n"/>
      <c r="B1422" s="21" t="n"/>
      <c r="C1422" s="22" t="n"/>
      <c r="D1422" s="22" t="n"/>
      <c r="E1422" s="20" t="n"/>
      <c r="F1422" s="23">
        <f>IF(E1422="","",IFERROR(INDEX(Listeler!$E$2:$E$300,MATCH(E1422,Listeler!$D$2:$D$300,0)),""))</f>
        <v/>
      </c>
      <c r="G1422" s="20" t="n"/>
      <c r="H1422" s="20" t="n"/>
      <c r="I1422" s="20" t="n"/>
      <c r="J1422" s="24" t="n"/>
      <c r="K1422" s="24" t="n"/>
      <c r="L1422" s="25">
        <f>IF(OR(J1422="",K1422=""),"",MAX(J1422,K1422))</f>
        <v/>
      </c>
      <c r="M1422" s="25">
        <f>IF(OR(J1422="",K1422=""),"",MIN(J1422,K1422))</f>
        <v/>
      </c>
      <c r="N1422" s="25">
        <f>IF(L1422="","",L1422-M1422)</f>
        <v/>
      </c>
      <c r="O1422" s="26" t="n"/>
      <c r="P1422" s="25">
        <f>IF(N1422="","",ROUND(N1422*N(O1422)/100,0))</f>
        <v/>
      </c>
      <c r="Q1422" s="25">
        <f>IF(N1422="","",N1422-P1422)</f>
        <v/>
      </c>
      <c r="R1422" s="27" t="n"/>
      <c r="S1422" s="28">
        <f>IF(OR(Q1422="",R1422=""),"",Q1422*R1422)</f>
        <v/>
      </c>
      <c r="T1422" s="20" t="n"/>
      <c r="U1422" s="20" t="n"/>
    </row>
    <row r="1423">
      <c r="A1423" s="20" t="n"/>
      <c r="B1423" s="21" t="n"/>
      <c r="C1423" s="22" t="n"/>
      <c r="D1423" s="22" t="n"/>
      <c r="E1423" s="20" t="n"/>
      <c r="F1423" s="23">
        <f>IF(E1423="","",IFERROR(INDEX(Listeler!$E$2:$E$300,MATCH(E1423,Listeler!$D$2:$D$300,0)),""))</f>
        <v/>
      </c>
      <c r="G1423" s="20" t="n"/>
      <c r="H1423" s="20" t="n"/>
      <c r="I1423" s="20" t="n"/>
      <c r="J1423" s="24" t="n"/>
      <c r="K1423" s="24" t="n"/>
      <c r="L1423" s="25">
        <f>IF(OR(J1423="",K1423=""),"",MAX(J1423,K1423))</f>
        <v/>
      </c>
      <c r="M1423" s="25">
        <f>IF(OR(J1423="",K1423=""),"",MIN(J1423,K1423))</f>
        <v/>
      </c>
      <c r="N1423" s="25">
        <f>IF(L1423="","",L1423-M1423)</f>
        <v/>
      </c>
      <c r="O1423" s="26" t="n"/>
      <c r="P1423" s="25">
        <f>IF(N1423="","",ROUND(N1423*N(O1423)/100,0))</f>
        <v/>
      </c>
      <c r="Q1423" s="25">
        <f>IF(N1423="","",N1423-P1423)</f>
        <v/>
      </c>
      <c r="R1423" s="27" t="n"/>
      <c r="S1423" s="28">
        <f>IF(OR(Q1423="",R1423=""),"",Q1423*R1423)</f>
        <v/>
      </c>
      <c r="T1423" s="20" t="n"/>
      <c r="U1423" s="20" t="n"/>
    </row>
    <row r="1424">
      <c r="A1424" s="20" t="n"/>
      <c r="B1424" s="21" t="n"/>
      <c r="C1424" s="22" t="n"/>
      <c r="D1424" s="22" t="n"/>
      <c r="E1424" s="20" t="n"/>
      <c r="F1424" s="23">
        <f>IF(E1424="","",IFERROR(INDEX(Listeler!$E$2:$E$300,MATCH(E1424,Listeler!$D$2:$D$300,0)),""))</f>
        <v/>
      </c>
      <c r="G1424" s="20" t="n"/>
      <c r="H1424" s="20" t="n"/>
      <c r="I1424" s="20" t="n"/>
      <c r="J1424" s="24" t="n"/>
      <c r="K1424" s="24" t="n"/>
      <c r="L1424" s="25">
        <f>IF(OR(J1424="",K1424=""),"",MAX(J1424,K1424))</f>
        <v/>
      </c>
      <c r="M1424" s="25">
        <f>IF(OR(J1424="",K1424=""),"",MIN(J1424,K1424))</f>
        <v/>
      </c>
      <c r="N1424" s="25">
        <f>IF(L1424="","",L1424-M1424)</f>
        <v/>
      </c>
      <c r="O1424" s="26" t="n"/>
      <c r="P1424" s="25">
        <f>IF(N1424="","",ROUND(N1424*N(O1424)/100,0))</f>
        <v/>
      </c>
      <c r="Q1424" s="25">
        <f>IF(N1424="","",N1424-P1424)</f>
        <v/>
      </c>
      <c r="R1424" s="27" t="n"/>
      <c r="S1424" s="28">
        <f>IF(OR(Q1424="",R1424=""),"",Q1424*R1424)</f>
        <v/>
      </c>
      <c r="T1424" s="20" t="n"/>
      <c r="U1424" s="20" t="n"/>
    </row>
    <row r="1425">
      <c r="A1425" s="20" t="n"/>
      <c r="B1425" s="21" t="n"/>
      <c r="C1425" s="22" t="n"/>
      <c r="D1425" s="22" t="n"/>
      <c r="E1425" s="20" t="n"/>
      <c r="F1425" s="23">
        <f>IF(E1425="","",IFERROR(INDEX(Listeler!$E$2:$E$300,MATCH(E1425,Listeler!$D$2:$D$300,0)),""))</f>
        <v/>
      </c>
      <c r="G1425" s="20" t="n"/>
      <c r="H1425" s="20" t="n"/>
      <c r="I1425" s="20" t="n"/>
      <c r="J1425" s="24" t="n"/>
      <c r="K1425" s="24" t="n"/>
      <c r="L1425" s="25">
        <f>IF(OR(J1425="",K1425=""),"",MAX(J1425,K1425))</f>
        <v/>
      </c>
      <c r="M1425" s="25">
        <f>IF(OR(J1425="",K1425=""),"",MIN(J1425,K1425))</f>
        <v/>
      </c>
      <c r="N1425" s="25">
        <f>IF(L1425="","",L1425-M1425)</f>
        <v/>
      </c>
      <c r="O1425" s="26" t="n"/>
      <c r="P1425" s="25">
        <f>IF(N1425="","",ROUND(N1425*N(O1425)/100,0))</f>
        <v/>
      </c>
      <c r="Q1425" s="25">
        <f>IF(N1425="","",N1425-P1425)</f>
        <v/>
      </c>
      <c r="R1425" s="27" t="n"/>
      <c r="S1425" s="28">
        <f>IF(OR(Q1425="",R1425=""),"",Q1425*R1425)</f>
        <v/>
      </c>
      <c r="T1425" s="20" t="n"/>
      <c r="U1425" s="20" t="n"/>
    </row>
    <row r="1426">
      <c r="A1426" s="20" t="n"/>
      <c r="B1426" s="21" t="n"/>
      <c r="C1426" s="22" t="n"/>
      <c r="D1426" s="22" t="n"/>
      <c r="E1426" s="20" t="n"/>
      <c r="F1426" s="23">
        <f>IF(E1426="","",IFERROR(INDEX(Listeler!$E$2:$E$300,MATCH(E1426,Listeler!$D$2:$D$300,0)),""))</f>
        <v/>
      </c>
      <c r="G1426" s="20" t="n"/>
      <c r="H1426" s="20" t="n"/>
      <c r="I1426" s="20" t="n"/>
      <c r="J1426" s="24" t="n"/>
      <c r="K1426" s="24" t="n"/>
      <c r="L1426" s="25">
        <f>IF(OR(J1426="",K1426=""),"",MAX(J1426,K1426))</f>
        <v/>
      </c>
      <c r="M1426" s="25">
        <f>IF(OR(J1426="",K1426=""),"",MIN(J1426,K1426))</f>
        <v/>
      </c>
      <c r="N1426" s="25">
        <f>IF(L1426="","",L1426-M1426)</f>
        <v/>
      </c>
      <c r="O1426" s="26" t="n"/>
      <c r="P1426" s="25">
        <f>IF(N1426="","",ROUND(N1426*N(O1426)/100,0))</f>
        <v/>
      </c>
      <c r="Q1426" s="25">
        <f>IF(N1426="","",N1426-P1426)</f>
        <v/>
      </c>
      <c r="R1426" s="27" t="n"/>
      <c r="S1426" s="28">
        <f>IF(OR(Q1426="",R1426=""),"",Q1426*R1426)</f>
        <v/>
      </c>
      <c r="T1426" s="20" t="n"/>
      <c r="U1426" s="20" t="n"/>
    </row>
    <row r="1427">
      <c r="A1427" s="20" t="n"/>
      <c r="B1427" s="21" t="n"/>
      <c r="C1427" s="22" t="n"/>
      <c r="D1427" s="22" t="n"/>
      <c r="E1427" s="20" t="n"/>
      <c r="F1427" s="23">
        <f>IF(E1427="","",IFERROR(INDEX(Listeler!$E$2:$E$300,MATCH(E1427,Listeler!$D$2:$D$300,0)),""))</f>
        <v/>
      </c>
      <c r="G1427" s="20" t="n"/>
      <c r="H1427" s="20" t="n"/>
      <c r="I1427" s="20" t="n"/>
      <c r="J1427" s="24" t="n"/>
      <c r="K1427" s="24" t="n"/>
      <c r="L1427" s="25">
        <f>IF(OR(J1427="",K1427=""),"",MAX(J1427,K1427))</f>
        <v/>
      </c>
      <c r="M1427" s="25">
        <f>IF(OR(J1427="",K1427=""),"",MIN(J1427,K1427))</f>
        <v/>
      </c>
      <c r="N1427" s="25">
        <f>IF(L1427="","",L1427-M1427)</f>
        <v/>
      </c>
      <c r="O1427" s="26" t="n"/>
      <c r="P1427" s="25">
        <f>IF(N1427="","",ROUND(N1427*N(O1427)/100,0))</f>
        <v/>
      </c>
      <c r="Q1427" s="25">
        <f>IF(N1427="","",N1427-P1427)</f>
        <v/>
      </c>
      <c r="R1427" s="27" t="n"/>
      <c r="S1427" s="28">
        <f>IF(OR(Q1427="",R1427=""),"",Q1427*R1427)</f>
        <v/>
      </c>
      <c r="T1427" s="20" t="n"/>
      <c r="U1427" s="20" t="n"/>
    </row>
    <row r="1428">
      <c r="A1428" s="20" t="n"/>
      <c r="B1428" s="21" t="n"/>
      <c r="C1428" s="22" t="n"/>
      <c r="D1428" s="22" t="n"/>
      <c r="E1428" s="20" t="n"/>
      <c r="F1428" s="23">
        <f>IF(E1428="","",IFERROR(INDEX(Listeler!$E$2:$E$300,MATCH(E1428,Listeler!$D$2:$D$300,0)),""))</f>
        <v/>
      </c>
      <c r="G1428" s="20" t="n"/>
      <c r="H1428" s="20" t="n"/>
      <c r="I1428" s="20" t="n"/>
      <c r="J1428" s="24" t="n"/>
      <c r="K1428" s="24" t="n"/>
      <c r="L1428" s="25">
        <f>IF(OR(J1428="",K1428=""),"",MAX(J1428,K1428))</f>
        <v/>
      </c>
      <c r="M1428" s="25">
        <f>IF(OR(J1428="",K1428=""),"",MIN(J1428,K1428))</f>
        <v/>
      </c>
      <c r="N1428" s="25">
        <f>IF(L1428="","",L1428-M1428)</f>
        <v/>
      </c>
      <c r="O1428" s="26" t="n"/>
      <c r="P1428" s="25">
        <f>IF(N1428="","",ROUND(N1428*N(O1428)/100,0))</f>
        <v/>
      </c>
      <c r="Q1428" s="25">
        <f>IF(N1428="","",N1428-P1428)</f>
        <v/>
      </c>
      <c r="R1428" s="27" t="n"/>
      <c r="S1428" s="28">
        <f>IF(OR(Q1428="",R1428=""),"",Q1428*R1428)</f>
        <v/>
      </c>
      <c r="T1428" s="20" t="n"/>
      <c r="U1428" s="20" t="n"/>
    </row>
    <row r="1429">
      <c r="A1429" s="20" t="n"/>
      <c r="B1429" s="21" t="n"/>
      <c r="C1429" s="22" t="n"/>
      <c r="D1429" s="22" t="n"/>
      <c r="E1429" s="20" t="n"/>
      <c r="F1429" s="23">
        <f>IF(E1429="","",IFERROR(INDEX(Listeler!$E$2:$E$300,MATCH(E1429,Listeler!$D$2:$D$300,0)),""))</f>
        <v/>
      </c>
      <c r="G1429" s="20" t="n"/>
      <c r="H1429" s="20" t="n"/>
      <c r="I1429" s="20" t="n"/>
      <c r="J1429" s="24" t="n"/>
      <c r="K1429" s="24" t="n"/>
      <c r="L1429" s="25">
        <f>IF(OR(J1429="",K1429=""),"",MAX(J1429,K1429))</f>
        <v/>
      </c>
      <c r="M1429" s="25">
        <f>IF(OR(J1429="",K1429=""),"",MIN(J1429,K1429))</f>
        <v/>
      </c>
      <c r="N1429" s="25">
        <f>IF(L1429="","",L1429-M1429)</f>
        <v/>
      </c>
      <c r="O1429" s="26" t="n"/>
      <c r="P1429" s="25">
        <f>IF(N1429="","",ROUND(N1429*N(O1429)/100,0))</f>
        <v/>
      </c>
      <c r="Q1429" s="25">
        <f>IF(N1429="","",N1429-P1429)</f>
        <v/>
      </c>
      <c r="R1429" s="27" t="n"/>
      <c r="S1429" s="28">
        <f>IF(OR(Q1429="",R1429=""),"",Q1429*R1429)</f>
        <v/>
      </c>
      <c r="T1429" s="20" t="n"/>
      <c r="U1429" s="20" t="n"/>
    </row>
    <row r="1430">
      <c r="A1430" s="20" t="n"/>
      <c r="B1430" s="21" t="n"/>
      <c r="C1430" s="22" t="n"/>
      <c r="D1430" s="22" t="n"/>
      <c r="E1430" s="20" t="n"/>
      <c r="F1430" s="23">
        <f>IF(E1430="","",IFERROR(INDEX(Listeler!$E$2:$E$300,MATCH(E1430,Listeler!$D$2:$D$300,0)),""))</f>
        <v/>
      </c>
      <c r="G1430" s="20" t="n"/>
      <c r="H1430" s="20" t="n"/>
      <c r="I1430" s="20" t="n"/>
      <c r="J1430" s="24" t="n"/>
      <c r="K1430" s="24" t="n"/>
      <c r="L1430" s="25">
        <f>IF(OR(J1430="",K1430=""),"",MAX(J1430,K1430))</f>
        <v/>
      </c>
      <c r="M1430" s="25">
        <f>IF(OR(J1430="",K1430=""),"",MIN(J1430,K1430))</f>
        <v/>
      </c>
      <c r="N1430" s="25">
        <f>IF(L1430="","",L1430-M1430)</f>
        <v/>
      </c>
      <c r="O1430" s="26" t="n"/>
      <c r="P1430" s="25">
        <f>IF(N1430="","",ROUND(N1430*N(O1430)/100,0))</f>
        <v/>
      </c>
      <c r="Q1430" s="25">
        <f>IF(N1430="","",N1430-P1430)</f>
        <v/>
      </c>
      <c r="R1430" s="27" t="n"/>
      <c r="S1430" s="28">
        <f>IF(OR(Q1430="",R1430=""),"",Q1430*R1430)</f>
        <v/>
      </c>
      <c r="T1430" s="20" t="n"/>
      <c r="U1430" s="20" t="n"/>
    </row>
    <row r="1431">
      <c r="A1431" s="20" t="n"/>
      <c r="B1431" s="21" t="n"/>
      <c r="C1431" s="22" t="n"/>
      <c r="D1431" s="22" t="n"/>
      <c r="E1431" s="20" t="n"/>
      <c r="F1431" s="23">
        <f>IF(E1431="","",IFERROR(INDEX(Listeler!$E$2:$E$300,MATCH(E1431,Listeler!$D$2:$D$300,0)),""))</f>
        <v/>
      </c>
      <c r="G1431" s="20" t="n"/>
      <c r="H1431" s="20" t="n"/>
      <c r="I1431" s="20" t="n"/>
      <c r="J1431" s="24" t="n"/>
      <c r="K1431" s="24" t="n"/>
      <c r="L1431" s="25">
        <f>IF(OR(J1431="",K1431=""),"",MAX(J1431,K1431))</f>
        <v/>
      </c>
      <c r="M1431" s="25">
        <f>IF(OR(J1431="",K1431=""),"",MIN(J1431,K1431))</f>
        <v/>
      </c>
      <c r="N1431" s="25">
        <f>IF(L1431="","",L1431-M1431)</f>
        <v/>
      </c>
      <c r="O1431" s="26" t="n"/>
      <c r="P1431" s="25">
        <f>IF(N1431="","",ROUND(N1431*N(O1431)/100,0))</f>
        <v/>
      </c>
      <c r="Q1431" s="25">
        <f>IF(N1431="","",N1431-P1431)</f>
        <v/>
      </c>
      <c r="R1431" s="27" t="n"/>
      <c r="S1431" s="28">
        <f>IF(OR(Q1431="",R1431=""),"",Q1431*R1431)</f>
        <v/>
      </c>
      <c r="T1431" s="20" t="n"/>
      <c r="U1431" s="20" t="n"/>
    </row>
    <row r="1432">
      <c r="A1432" s="20" t="n"/>
      <c r="B1432" s="21" t="n"/>
      <c r="C1432" s="22" t="n"/>
      <c r="D1432" s="22" t="n"/>
      <c r="E1432" s="20" t="n"/>
      <c r="F1432" s="23">
        <f>IF(E1432="","",IFERROR(INDEX(Listeler!$E$2:$E$300,MATCH(E1432,Listeler!$D$2:$D$300,0)),""))</f>
        <v/>
      </c>
      <c r="G1432" s="20" t="n"/>
      <c r="H1432" s="20" t="n"/>
      <c r="I1432" s="20" t="n"/>
      <c r="J1432" s="24" t="n"/>
      <c r="K1432" s="24" t="n"/>
      <c r="L1432" s="25">
        <f>IF(OR(J1432="",K1432=""),"",MAX(J1432,K1432))</f>
        <v/>
      </c>
      <c r="M1432" s="25">
        <f>IF(OR(J1432="",K1432=""),"",MIN(J1432,K1432))</f>
        <v/>
      </c>
      <c r="N1432" s="25">
        <f>IF(L1432="","",L1432-M1432)</f>
        <v/>
      </c>
      <c r="O1432" s="26" t="n"/>
      <c r="P1432" s="25">
        <f>IF(N1432="","",ROUND(N1432*N(O1432)/100,0))</f>
        <v/>
      </c>
      <c r="Q1432" s="25">
        <f>IF(N1432="","",N1432-P1432)</f>
        <v/>
      </c>
      <c r="R1432" s="27" t="n"/>
      <c r="S1432" s="28">
        <f>IF(OR(Q1432="",R1432=""),"",Q1432*R1432)</f>
        <v/>
      </c>
      <c r="T1432" s="20" t="n"/>
      <c r="U1432" s="20" t="n"/>
    </row>
    <row r="1433">
      <c r="A1433" s="20" t="n"/>
      <c r="B1433" s="21" t="n"/>
      <c r="C1433" s="22" t="n"/>
      <c r="D1433" s="22" t="n"/>
      <c r="E1433" s="20" t="n"/>
      <c r="F1433" s="23">
        <f>IF(E1433="","",IFERROR(INDEX(Listeler!$E$2:$E$300,MATCH(E1433,Listeler!$D$2:$D$300,0)),""))</f>
        <v/>
      </c>
      <c r="G1433" s="20" t="n"/>
      <c r="H1433" s="20" t="n"/>
      <c r="I1433" s="20" t="n"/>
      <c r="J1433" s="24" t="n"/>
      <c r="K1433" s="24" t="n"/>
      <c r="L1433" s="25">
        <f>IF(OR(J1433="",K1433=""),"",MAX(J1433,K1433))</f>
        <v/>
      </c>
      <c r="M1433" s="25">
        <f>IF(OR(J1433="",K1433=""),"",MIN(J1433,K1433))</f>
        <v/>
      </c>
      <c r="N1433" s="25">
        <f>IF(L1433="","",L1433-M1433)</f>
        <v/>
      </c>
      <c r="O1433" s="26" t="n"/>
      <c r="P1433" s="25">
        <f>IF(N1433="","",ROUND(N1433*N(O1433)/100,0))</f>
        <v/>
      </c>
      <c r="Q1433" s="25">
        <f>IF(N1433="","",N1433-P1433)</f>
        <v/>
      </c>
      <c r="R1433" s="27" t="n"/>
      <c r="S1433" s="28">
        <f>IF(OR(Q1433="",R1433=""),"",Q1433*R1433)</f>
        <v/>
      </c>
      <c r="T1433" s="20" t="n"/>
      <c r="U1433" s="20" t="n"/>
    </row>
    <row r="1434">
      <c r="A1434" s="20" t="n"/>
      <c r="B1434" s="21" t="n"/>
      <c r="C1434" s="22" t="n"/>
      <c r="D1434" s="22" t="n"/>
      <c r="E1434" s="20" t="n"/>
      <c r="F1434" s="23">
        <f>IF(E1434="","",IFERROR(INDEX(Listeler!$E$2:$E$300,MATCH(E1434,Listeler!$D$2:$D$300,0)),""))</f>
        <v/>
      </c>
      <c r="G1434" s="20" t="n"/>
      <c r="H1434" s="20" t="n"/>
      <c r="I1434" s="20" t="n"/>
      <c r="J1434" s="24" t="n"/>
      <c r="K1434" s="24" t="n"/>
      <c r="L1434" s="25">
        <f>IF(OR(J1434="",K1434=""),"",MAX(J1434,K1434))</f>
        <v/>
      </c>
      <c r="M1434" s="25">
        <f>IF(OR(J1434="",K1434=""),"",MIN(J1434,K1434))</f>
        <v/>
      </c>
      <c r="N1434" s="25">
        <f>IF(L1434="","",L1434-M1434)</f>
        <v/>
      </c>
      <c r="O1434" s="26" t="n"/>
      <c r="P1434" s="25">
        <f>IF(N1434="","",ROUND(N1434*N(O1434)/100,0))</f>
        <v/>
      </c>
      <c r="Q1434" s="25">
        <f>IF(N1434="","",N1434-P1434)</f>
        <v/>
      </c>
      <c r="R1434" s="27" t="n"/>
      <c r="S1434" s="28">
        <f>IF(OR(Q1434="",R1434=""),"",Q1434*R1434)</f>
        <v/>
      </c>
      <c r="T1434" s="20" t="n"/>
      <c r="U1434" s="20" t="n"/>
    </row>
    <row r="1435">
      <c r="A1435" s="20" t="n"/>
      <c r="B1435" s="21" t="n"/>
      <c r="C1435" s="22" t="n"/>
      <c r="D1435" s="22" t="n"/>
      <c r="E1435" s="20" t="n"/>
      <c r="F1435" s="23">
        <f>IF(E1435="","",IFERROR(INDEX(Listeler!$E$2:$E$300,MATCH(E1435,Listeler!$D$2:$D$300,0)),""))</f>
        <v/>
      </c>
      <c r="G1435" s="20" t="n"/>
      <c r="H1435" s="20" t="n"/>
      <c r="I1435" s="20" t="n"/>
      <c r="J1435" s="24" t="n"/>
      <c r="K1435" s="24" t="n"/>
      <c r="L1435" s="25">
        <f>IF(OR(J1435="",K1435=""),"",MAX(J1435,K1435))</f>
        <v/>
      </c>
      <c r="M1435" s="25">
        <f>IF(OR(J1435="",K1435=""),"",MIN(J1435,K1435))</f>
        <v/>
      </c>
      <c r="N1435" s="25">
        <f>IF(L1435="","",L1435-M1435)</f>
        <v/>
      </c>
      <c r="O1435" s="26" t="n"/>
      <c r="P1435" s="25">
        <f>IF(N1435="","",ROUND(N1435*N(O1435)/100,0))</f>
        <v/>
      </c>
      <c r="Q1435" s="25">
        <f>IF(N1435="","",N1435-P1435)</f>
        <v/>
      </c>
      <c r="R1435" s="27" t="n"/>
      <c r="S1435" s="28">
        <f>IF(OR(Q1435="",R1435=""),"",Q1435*R1435)</f>
        <v/>
      </c>
      <c r="T1435" s="20" t="n"/>
      <c r="U1435" s="20" t="n"/>
    </row>
    <row r="1436">
      <c r="A1436" s="20" t="n"/>
      <c r="B1436" s="21" t="n"/>
      <c r="C1436" s="22" t="n"/>
      <c r="D1436" s="22" t="n"/>
      <c r="E1436" s="20" t="n"/>
      <c r="F1436" s="23">
        <f>IF(E1436="","",IFERROR(INDEX(Listeler!$E$2:$E$300,MATCH(E1436,Listeler!$D$2:$D$300,0)),""))</f>
        <v/>
      </c>
      <c r="G1436" s="20" t="n"/>
      <c r="H1436" s="20" t="n"/>
      <c r="I1436" s="20" t="n"/>
      <c r="J1436" s="24" t="n"/>
      <c r="K1436" s="24" t="n"/>
      <c r="L1436" s="25">
        <f>IF(OR(J1436="",K1436=""),"",MAX(J1436,K1436))</f>
        <v/>
      </c>
      <c r="M1436" s="25">
        <f>IF(OR(J1436="",K1436=""),"",MIN(J1436,K1436))</f>
        <v/>
      </c>
      <c r="N1436" s="25">
        <f>IF(L1436="","",L1436-M1436)</f>
        <v/>
      </c>
      <c r="O1436" s="26" t="n"/>
      <c r="P1436" s="25">
        <f>IF(N1436="","",ROUND(N1436*N(O1436)/100,0))</f>
        <v/>
      </c>
      <c r="Q1436" s="25">
        <f>IF(N1436="","",N1436-P1436)</f>
        <v/>
      </c>
      <c r="R1436" s="27" t="n"/>
      <c r="S1436" s="28">
        <f>IF(OR(Q1436="",R1436=""),"",Q1436*R1436)</f>
        <v/>
      </c>
      <c r="T1436" s="20" t="n"/>
      <c r="U1436" s="20" t="n"/>
    </row>
    <row r="1437">
      <c r="A1437" s="20" t="n"/>
      <c r="B1437" s="21" t="n"/>
      <c r="C1437" s="22" t="n"/>
      <c r="D1437" s="22" t="n"/>
      <c r="E1437" s="20" t="n"/>
      <c r="F1437" s="23">
        <f>IF(E1437="","",IFERROR(INDEX(Listeler!$E$2:$E$300,MATCH(E1437,Listeler!$D$2:$D$300,0)),""))</f>
        <v/>
      </c>
      <c r="G1437" s="20" t="n"/>
      <c r="H1437" s="20" t="n"/>
      <c r="I1437" s="20" t="n"/>
      <c r="J1437" s="24" t="n"/>
      <c r="K1437" s="24" t="n"/>
      <c r="L1437" s="25">
        <f>IF(OR(J1437="",K1437=""),"",MAX(J1437,K1437))</f>
        <v/>
      </c>
      <c r="M1437" s="25">
        <f>IF(OR(J1437="",K1437=""),"",MIN(J1437,K1437))</f>
        <v/>
      </c>
      <c r="N1437" s="25">
        <f>IF(L1437="","",L1437-M1437)</f>
        <v/>
      </c>
      <c r="O1437" s="26" t="n"/>
      <c r="P1437" s="25">
        <f>IF(N1437="","",ROUND(N1437*N(O1437)/100,0))</f>
        <v/>
      </c>
      <c r="Q1437" s="25">
        <f>IF(N1437="","",N1437-P1437)</f>
        <v/>
      </c>
      <c r="R1437" s="27" t="n"/>
      <c r="S1437" s="28">
        <f>IF(OR(Q1437="",R1437=""),"",Q1437*R1437)</f>
        <v/>
      </c>
      <c r="T1437" s="20" t="n"/>
      <c r="U1437" s="20" t="n"/>
    </row>
    <row r="1438">
      <c r="A1438" s="20" t="n"/>
      <c r="B1438" s="21" t="n"/>
      <c r="C1438" s="22" t="n"/>
      <c r="D1438" s="22" t="n"/>
      <c r="E1438" s="20" t="n"/>
      <c r="F1438" s="23">
        <f>IF(E1438="","",IFERROR(INDEX(Listeler!$E$2:$E$300,MATCH(E1438,Listeler!$D$2:$D$300,0)),""))</f>
        <v/>
      </c>
      <c r="G1438" s="20" t="n"/>
      <c r="H1438" s="20" t="n"/>
      <c r="I1438" s="20" t="n"/>
      <c r="J1438" s="24" t="n"/>
      <c r="K1438" s="24" t="n"/>
      <c r="L1438" s="25">
        <f>IF(OR(J1438="",K1438=""),"",MAX(J1438,K1438))</f>
        <v/>
      </c>
      <c r="M1438" s="25">
        <f>IF(OR(J1438="",K1438=""),"",MIN(J1438,K1438))</f>
        <v/>
      </c>
      <c r="N1438" s="25">
        <f>IF(L1438="","",L1438-M1438)</f>
        <v/>
      </c>
      <c r="O1438" s="26" t="n"/>
      <c r="P1438" s="25">
        <f>IF(N1438="","",ROUND(N1438*N(O1438)/100,0))</f>
        <v/>
      </c>
      <c r="Q1438" s="25">
        <f>IF(N1438="","",N1438-P1438)</f>
        <v/>
      </c>
      <c r="R1438" s="27" t="n"/>
      <c r="S1438" s="28">
        <f>IF(OR(Q1438="",R1438=""),"",Q1438*R1438)</f>
        <v/>
      </c>
      <c r="T1438" s="20" t="n"/>
      <c r="U1438" s="20" t="n"/>
    </row>
    <row r="1439">
      <c r="A1439" s="20" t="n"/>
      <c r="B1439" s="21" t="n"/>
      <c r="C1439" s="22" t="n"/>
      <c r="D1439" s="22" t="n"/>
      <c r="E1439" s="20" t="n"/>
      <c r="F1439" s="23">
        <f>IF(E1439="","",IFERROR(INDEX(Listeler!$E$2:$E$300,MATCH(E1439,Listeler!$D$2:$D$300,0)),""))</f>
        <v/>
      </c>
      <c r="G1439" s="20" t="n"/>
      <c r="H1439" s="20" t="n"/>
      <c r="I1439" s="20" t="n"/>
      <c r="J1439" s="24" t="n"/>
      <c r="K1439" s="24" t="n"/>
      <c r="L1439" s="25">
        <f>IF(OR(J1439="",K1439=""),"",MAX(J1439,K1439))</f>
        <v/>
      </c>
      <c r="M1439" s="25">
        <f>IF(OR(J1439="",K1439=""),"",MIN(J1439,K1439))</f>
        <v/>
      </c>
      <c r="N1439" s="25">
        <f>IF(L1439="","",L1439-M1439)</f>
        <v/>
      </c>
      <c r="O1439" s="26" t="n"/>
      <c r="P1439" s="25">
        <f>IF(N1439="","",ROUND(N1439*N(O1439)/100,0))</f>
        <v/>
      </c>
      <c r="Q1439" s="25">
        <f>IF(N1439="","",N1439-P1439)</f>
        <v/>
      </c>
      <c r="R1439" s="27" t="n"/>
      <c r="S1439" s="28">
        <f>IF(OR(Q1439="",R1439=""),"",Q1439*R1439)</f>
        <v/>
      </c>
      <c r="T1439" s="20" t="n"/>
      <c r="U1439" s="20" t="n"/>
    </row>
    <row r="1440">
      <c r="A1440" s="20" t="n"/>
      <c r="B1440" s="21" t="n"/>
      <c r="C1440" s="22" t="n"/>
      <c r="D1440" s="22" t="n"/>
      <c r="E1440" s="20" t="n"/>
      <c r="F1440" s="23">
        <f>IF(E1440="","",IFERROR(INDEX(Listeler!$E$2:$E$300,MATCH(E1440,Listeler!$D$2:$D$300,0)),""))</f>
        <v/>
      </c>
      <c r="G1440" s="20" t="n"/>
      <c r="H1440" s="20" t="n"/>
      <c r="I1440" s="20" t="n"/>
      <c r="J1440" s="24" t="n"/>
      <c r="K1440" s="24" t="n"/>
      <c r="L1440" s="25">
        <f>IF(OR(J1440="",K1440=""),"",MAX(J1440,K1440))</f>
        <v/>
      </c>
      <c r="M1440" s="25">
        <f>IF(OR(J1440="",K1440=""),"",MIN(J1440,K1440))</f>
        <v/>
      </c>
      <c r="N1440" s="25">
        <f>IF(L1440="","",L1440-M1440)</f>
        <v/>
      </c>
      <c r="O1440" s="26" t="n"/>
      <c r="P1440" s="25">
        <f>IF(N1440="","",ROUND(N1440*N(O1440)/100,0))</f>
        <v/>
      </c>
      <c r="Q1440" s="25">
        <f>IF(N1440="","",N1440-P1440)</f>
        <v/>
      </c>
      <c r="R1440" s="27" t="n"/>
      <c r="S1440" s="28">
        <f>IF(OR(Q1440="",R1440=""),"",Q1440*R1440)</f>
        <v/>
      </c>
      <c r="T1440" s="20" t="n"/>
      <c r="U1440" s="20" t="n"/>
    </row>
    <row r="1441">
      <c r="A1441" s="20" t="n"/>
      <c r="B1441" s="21" t="n"/>
      <c r="C1441" s="22" t="n"/>
      <c r="D1441" s="22" t="n"/>
      <c r="E1441" s="20" t="n"/>
      <c r="F1441" s="23">
        <f>IF(E1441="","",IFERROR(INDEX(Listeler!$E$2:$E$300,MATCH(E1441,Listeler!$D$2:$D$300,0)),""))</f>
        <v/>
      </c>
      <c r="G1441" s="20" t="n"/>
      <c r="H1441" s="20" t="n"/>
      <c r="I1441" s="20" t="n"/>
      <c r="J1441" s="24" t="n"/>
      <c r="K1441" s="24" t="n"/>
      <c r="L1441" s="25">
        <f>IF(OR(J1441="",K1441=""),"",MAX(J1441,K1441))</f>
        <v/>
      </c>
      <c r="M1441" s="25">
        <f>IF(OR(J1441="",K1441=""),"",MIN(J1441,K1441))</f>
        <v/>
      </c>
      <c r="N1441" s="25">
        <f>IF(L1441="","",L1441-M1441)</f>
        <v/>
      </c>
      <c r="O1441" s="26" t="n"/>
      <c r="P1441" s="25">
        <f>IF(N1441="","",ROUND(N1441*N(O1441)/100,0))</f>
        <v/>
      </c>
      <c r="Q1441" s="25">
        <f>IF(N1441="","",N1441-P1441)</f>
        <v/>
      </c>
      <c r="R1441" s="27" t="n"/>
      <c r="S1441" s="28">
        <f>IF(OR(Q1441="",R1441=""),"",Q1441*R1441)</f>
        <v/>
      </c>
      <c r="T1441" s="20" t="n"/>
      <c r="U1441" s="20" t="n"/>
    </row>
    <row r="1442">
      <c r="A1442" s="20" t="n"/>
      <c r="B1442" s="21" t="n"/>
      <c r="C1442" s="22" t="n"/>
      <c r="D1442" s="22" t="n"/>
      <c r="E1442" s="20" t="n"/>
      <c r="F1442" s="23">
        <f>IF(E1442="","",IFERROR(INDEX(Listeler!$E$2:$E$300,MATCH(E1442,Listeler!$D$2:$D$300,0)),""))</f>
        <v/>
      </c>
      <c r="G1442" s="20" t="n"/>
      <c r="H1442" s="20" t="n"/>
      <c r="I1442" s="20" t="n"/>
      <c r="J1442" s="24" t="n"/>
      <c r="K1442" s="24" t="n"/>
      <c r="L1442" s="25">
        <f>IF(OR(J1442="",K1442=""),"",MAX(J1442,K1442))</f>
        <v/>
      </c>
      <c r="M1442" s="25">
        <f>IF(OR(J1442="",K1442=""),"",MIN(J1442,K1442))</f>
        <v/>
      </c>
      <c r="N1442" s="25">
        <f>IF(L1442="","",L1442-M1442)</f>
        <v/>
      </c>
      <c r="O1442" s="26" t="n"/>
      <c r="P1442" s="25">
        <f>IF(N1442="","",ROUND(N1442*N(O1442)/100,0))</f>
        <v/>
      </c>
      <c r="Q1442" s="25">
        <f>IF(N1442="","",N1442-P1442)</f>
        <v/>
      </c>
      <c r="R1442" s="27" t="n"/>
      <c r="S1442" s="28">
        <f>IF(OR(Q1442="",R1442=""),"",Q1442*R1442)</f>
        <v/>
      </c>
      <c r="T1442" s="20" t="n"/>
      <c r="U1442" s="20" t="n"/>
    </row>
    <row r="1443">
      <c r="A1443" s="20" t="n"/>
      <c r="B1443" s="21" t="n"/>
      <c r="C1443" s="22" t="n"/>
      <c r="D1443" s="22" t="n"/>
      <c r="E1443" s="20" t="n"/>
      <c r="F1443" s="23">
        <f>IF(E1443="","",IFERROR(INDEX(Listeler!$E$2:$E$300,MATCH(E1443,Listeler!$D$2:$D$300,0)),""))</f>
        <v/>
      </c>
      <c r="G1443" s="20" t="n"/>
      <c r="H1443" s="20" t="n"/>
      <c r="I1443" s="20" t="n"/>
      <c r="J1443" s="24" t="n"/>
      <c r="K1443" s="24" t="n"/>
      <c r="L1443" s="25">
        <f>IF(OR(J1443="",K1443=""),"",MAX(J1443,K1443))</f>
        <v/>
      </c>
      <c r="M1443" s="25">
        <f>IF(OR(J1443="",K1443=""),"",MIN(J1443,K1443))</f>
        <v/>
      </c>
      <c r="N1443" s="25">
        <f>IF(L1443="","",L1443-M1443)</f>
        <v/>
      </c>
      <c r="O1443" s="26" t="n"/>
      <c r="P1443" s="25">
        <f>IF(N1443="","",ROUND(N1443*N(O1443)/100,0))</f>
        <v/>
      </c>
      <c r="Q1443" s="25">
        <f>IF(N1443="","",N1443-P1443)</f>
        <v/>
      </c>
      <c r="R1443" s="27" t="n"/>
      <c r="S1443" s="28">
        <f>IF(OR(Q1443="",R1443=""),"",Q1443*R1443)</f>
        <v/>
      </c>
      <c r="T1443" s="20" t="n"/>
      <c r="U1443" s="20" t="n"/>
    </row>
    <row r="1444">
      <c r="A1444" s="20" t="n"/>
      <c r="B1444" s="21" t="n"/>
      <c r="C1444" s="22" t="n"/>
      <c r="D1444" s="22" t="n"/>
      <c r="E1444" s="20" t="n"/>
      <c r="F1444" s="23">
        <f>IF(E1444="","",IFERROR(INDEX(Listeler!$E$2:$E$300,MATCH(E1444,Listeler!$D$2:$D$300,0)),""))</f>
        <v/>
      </c>
      <c r="G1444" s="20" t="n"/>
      <c r="H1444" s="20" t="n"/>
      <c r="I1444" s="20" t="n"/>
      <c r="J1444" s="24" t="n"/>
      <c r="K1444" s="24" t="n"/>
      <c r="L1444" s="25">
        <f>IF(OR(J1444="",K1444=""),"",MAX(J1444,K1444))</f>
        <v/>
      </c>
      <c r="M1444" s="25">
        <f>IF(OR(J1444="",K1444=""),"",MIN(J1444,K1444))</f>
        <v/>
      </c>
      <c r="N1444" s="25">
        <f>IF(L1444="","",L1444-M1444)</f>
        <v/>
      </c>
      <c r="O1444" s="26" t="n"/>
      <c r="P1444" s="25">
        <f>IF(N1444="","",ROUND(N1444*N(O1444)/100,0))</f>
        <v/>
      </c>
      <c r="Q1444" s="25">
        <f>IF(N1444="","",N1444-P1444)</f>
        <v/>
      </c>
      <c r="R1444" s="27" t="n"/>
      <c r="S1444" s="28">
        <f>IF(OR(Q1444="",R1444=""),"",Q1444*R1444)</f>
        <v/>
      </c>
      <c r="T1444" s="20" t="n"/>
      <c r="U1444" s="20" t="n"/>
    </row>
    <row r="1445">
      <c r="A1445" s="20" t="n"/>
      <c r="B1445" s="21" t="n"/>
      <c r="C1445" s="22" t="n"/>
      <c r="D1445" s="22" t="n"/>
      <c r="E1445" s="20" t="n"/>
      <c r="F1445" s="23">
        <f>IF(E1445="","",IFERROR(INDEX(Listeler!$E$2:$E$300,MATCH(E1445,Listeler!$D$2:$D$300,0)),""))</f>
        <v/>
      </c>
      <c r="G1445" s="20" t="n"/>
      <c r="H1445" s="20" t="n"/>
      <c r="I1445" s="20" t="n"/>
      <c r="J1445" s="24" t="n"/>
      <c r="K1445" s="24" t="n"/>
      <c r="L1445" s="25">
        <f>IF(OR(J1445="",K1445=""),"",MAX(J1445,K1445))</f>
        <v/>
      </c>
      <c r="M1445" s="25">
        <f>IF(OR(J1445="",K1445=""),"",MIN(J1445,K1445))</f>
        <v/>
      </c>
      <c r="N1445" s="25">
        <f>IF(L1445="","",L1445-M1445)</f>
        <v/>
      </c>
      <c r="O1445" s="26" t="n"/>
      <c r="P1445" s="25">
        <f>IF(N1445="","",ROUND(N1445*N(O1445)/100,0))</f>
        <v/>
      </c>
      <c r="Q1445" s="25">
        <f>IF(N1445="","",N1445-P1445)</f>
        <v/>
      </c>
      <c r="R1445" s="27" t="n"/>
      <c r="S1445" s="28">
        <f>IF(OR(Q1445="",R1445=""),"",Q1445*R1445)</f>
        <v/>
      </c>
      <c r="T1445" s="20" t="n"/>
      <c r="U1445" s="20" t="n"/>
    </row>
    <row r="1446">
      <c r="A1446" s="20" t="n"/>
      <c r="B1446" s="21" t="n"/>
      <c r="C1446" s="22" t="n"/>
      <c r="D1446" s="22" t="n"/>
      <c r="E1446" s="20" t="n"/>
      <c r="F1446" s="23">
        <f>IF(E1446="","",IFERROR(INDEX(Listeler!$E$2:$E$300,MATCH(E1446,Listeler!$D$2:$D$300,0)),""))</f>
        <v/>
      </c>
      <c r="G1446" s="20" t="n"/>
      <c r="H1446" s="20" t="n"/>
      <c r="I1446" s="20" t="n"/>
      <c r="J1446" s="24" t="n"/>
      <c r="K1446" s="24" t="n"/>
      <c r="L1446" s="25">
        <f>IF(OR(J1446="",K1446=""),"",MAX(J1446,K1446))</f>
        <v/>
      </c>
      <c r="M1446" s="25">
        <f>IF(OR(J1446="",K1446=""),"",MIN(J1446,K1446))</f>
        <v/>
      </c>
      <c r="N1446" s="25">
        <f>IF(L1446="","",L1446-M1446)</f>
        <v/>
      </c>
      <c r="O1446" s="26" t="n"/>
      <c r="P1446" s="25">
        <f>IF(N1446="","",ROUND(N1446*N(O1446)/100,0))</f>
        <v/>
      </c>
      <c r="Q1446" s="25">
        <f>IF(N1446="","",N1446-P1446)</f>
        <v/>
      </c>
      <c r="R1446" s="27" t="n"/>
      <c r="S1446" s="28">
        <f>IF(OR(Q1446="",R1446=""),"",Q1446*R1446)</f>
        <v/>
      </c>
      <c r="T1446" s="20" t="n"/>
      <c r="U1446" s="20" t="n"/>
    </row>
    <row r="1447">
      <c r="A1447" s="20" t="n"/>
      <c r="B1447" s="21" t="n"/>
      <c r="C1447" s="22" t="n"/>
      <c r="D1447" s="22" t="n"/>
      <c r="E1447" s="20" t="n"/>
      <c r="F1447" s="23">
        <f>IF(E1447="","",IFERROR(INDEX(Listeler!$E$2:$E$300,MATCH(E1447,Listeler!$D$2:$D$300,0)),""))</f>
        <v/>
      </c>
      <c r="G1447" s="20" t="n"/>
      <c r="H1447" s="20" t="n"/>
      <c r="I1447" s="20" t="n"/>
      <c r="J1447" s="24" t="n"/>
      <c r="K1447" s="24" t="n"/>
      <c r="L1447" s="25">
        <f>IF(OR(J1447="",K1447=""),"",MAX(J1447,K1447))</f>
        <v/>
      </c>
      <c r="M1447" s="25">
        <f>IF(OR(J1447="",K1447=""),"",MIN(J1447,K1447))</f>
        <v/>
      </c>
      <c r="N1447" s="25">
        <f>IF(L1447="","",L1447-M1447)</f>
        <v/>
      </c>
      <c r="O1447" s="26" t="n"/>
      <c r="P1447" s="25">
        <f>IF(N1447="","",ROUND(N1447*N(O1447)/100,0))</f>
        <v/>
      </c>
      <c r="Q1447" s="25">
        <f>IF(N1447="","",N1447-P1447)</f>
        <v/>
      </c>
      <c r="R1447" s="27" t="n"/>
      <c r="S1447" s="28">
        <f>IF(OR(Q1447="",R1447=""),"",Q1447*R1447)</f>
        <v/>
      </c>
      <c r="T1447" s="20" t="n"/>
      <c r="U1447" s="20" t="n"/>
    </row>
    <row r="1448">
      <c r="A1448" s="20" t="n"/>
      <c r="B1448" s="21" t="n"/>
      <c r="C1448" s="22" t="n"/>
      <c r="D1448" s="22" t="n"/>
      <c r="E1448" s="20" t="n"/>
      <c r="F1448" s="23">
        <f>IF(E1448="","",IFERROR(INDEX(Listeler!$E$2:$E$300,MATCH(E1448,Listeler!$D$2:$D$300,0)),""))</f>
        <v/>
      </c>
      <c r="G1448" s="20" t="n"/>
      <c r="H1448" s="20" t="n"/>
      <c r="I1448" s="20" t="n"/>
      <c r="J1448" s="24" t="n"/>
      <c r="K1448" s="24" t="n"/>
      <c r="L1448" s="25">
        <f>IF(OR(J1448="",K1448=""),"",MAX(J1448,K1448))</f>
        <v/>
      </c>
      <c r="M1448" s="25">
        <f>IF(OR(J1448="",K1448=""),"",MIN(J1448,K1448))</f>
        <v/>
      </c>
      <c r="N1448" s="25">
        <f>IF(L1448="","",L1448-M1448)</f>
        <v/>
      </c>
      <c r="O1448" s="26" t="n"/>
      <c r="P1448" s="25">
        <f>IF(N1448="","",ROUND(N1448*N(O1448)/100,0))</f>
        <v/>
      </c>
      <c r="Q1448" s="25">
        <f>IF(N1448="","",N1448-P1448)</f>
        <v/>
      </c>
      <c r="R1448" s="27" t="n"/>
      <c r="S1448" s="28">
        <f>IF(OR(Q1448="",R1448=""),"",Q1448*R1448)</f>
        <v/>
      </c>
      <c r="T1448" s="20" t="n"/>
      <c r="U1448" s="20" t="n"/>
    </row>
    <row r="1449">
      <c r="A1449" s="20" t="n"/>
      <c r="B1449" s="21" t="n"/>
      <c r="C1449" s="22" t="n"/>
      <c r="D1449" s="22" t="n"/>
      <c r="E1449" s="20" t="n"/>
      <c r="F1449" s="23">
        <f>IF(E1449="","",IFERROR(INDEX(Listeler!$E$2:$E$300,MATCH(E1449,Listeler!$D$2:$D$300,0)),""))</f>
        <v/>
      </c>
      <c r="G1449" s="20" t="n"/>
      <c r="H1449" s="20" t="n"/>
      <c r="I1449" s="20" t="n"/>
      <c r="J1449" s="24" t="n"/>
      <c r="K1449" s="24" t="n"/>
      <c r="L1449" s="25">
        <f>IF(OR(J1449="",K1449=""),"",MAX(J1449,K1449))</f>
        <v/>
      </c>
      <c r="M1449" s="25">
        <f>IF(OR(J1449="",K1449=""),"",MIN(J1449,K1449))</f>
        <v/>
      </c>
      <c r="N1449" s="25">
        <f>IF(L1449="","",L1449-M1449)</f>
        <v/>
      </c>
      <c r="O1449" s="26" t="n"/>
      <c r="P1449" s="25">
        <f>IF(N1449="","",ROUND(N1449*N(O1449)/100,0))</f>
        <v/>
      </c>
      <c r="Q1449" s="25">
        <f>IF(N1449="","",N1449-P1449)</f>
        <v/>
      </c>
      <c r="R1449" s="27" t="n"/>
      <c r="S1449" s="28">
        <f>IF(OR(Q1449="",R1449=""),"",Q1449*R1449)</f>
        <v/>
      </c>
      <c r="T1449" s="20" t="n"/>
      <c r="U1449" s="20" t="n"/>
    </row>
    <row r="1450">
      <c r="A1450" s="20" t="n"/>
      <c r="B1450" s="21" t="n"/>
      <c r="C1450" s="22" t="n"/>
      <c r="D1450" s="22" t="n"/>
      <c r="E1450" s="20" t="n"/>
      <c r="F1450" s="23">
        <f>IF(E1450="","",IFERROR(INDEX(Listeler!$E$2:$E$300,MATCH(E1450,Listeler!$D$2:$D$300,0)),""))</f>
        <v/>
      </c>
      <c r="G1450" s="20" t="n"/>
      <c r="H1450" s="20" t="n"/>
      <c r="I1450" s="20" t="n"/>
      <c r="J1450" s="24" t="n"/>
      <c r="K1450" s="24" t="n"/>
      <c r="L1450" s="25">
        <f>IF(OR(J1450="",K1450=""),"",MAX(J1450,K1450))</f>
        <v/>
      </c>
      <c r="M1450" s="25">
        <f>IF(OR(J1450="",K1450=""),"",MIN(J1450,K1450))</f>
        <v/>
      </c>
      <c r="N1450" s="25">
        <f>IF(L1450="","",L1450-M1450)</f>
        <v/>
      </c>
      <c r="O1450" s="26" t="n"/>
      <c r="P1450" s="25">
        <f>IF(N1450="","",ROUND(N1450*N(O1450)/100,0))</f>
        <v/>
      </c>
      <c r="Q1450" s="25">
        <f>IF(N1450="","",N1450-P1450)</f>
        <v/>
      </c>
      <c r="R1450" s="27" t="n"/>
      <c r="S1450" s="28">
        <f>IF(OR(Q1450="",R1450=""),"",Q1450*R1450)</f>
        <v/>
      </c>
      <c r="T1450" s="20" t="n"/>
      <c r="U1450" s="20" t="n"/>
    </row>
    <row r="1451">
      <c r="A1451" s="20" t="n"/>
      <c r="B1451" s="21" t="n"/>
      <c r="C1451" s="22" t="n"/>
      <c r="D1451" s="22" t="n"/>
      <c r="E1451" s="20" t="n"/>
      <c r="F1451" s="23">
        <f>IF(E1451="","",IFERROR(INDEX(Listeler!$E$2:$E$300,MATCH(E1451,Listeler!$D$2:$D$300,0)),""))</f>
        <v/>
      </c>
      <c r="G1451" s="20" t="n"/>
      <c r="H1451" s="20" t="n"/>
      <c r="I1451" s="20" t="n"/>
      <c r="J1451" s="24" t="n"/>
      <c r="K1451" s="24" t="n"/>
      <c r="L1451" s="25">
        <f>IF(OR(J1451="",K1451=""),"",MAX(J1451,K1451))</f>
        <v/>
      </c>
      <c r="M1451" s="25">
        <f>IF(OR(J1451="",K1451=""),"",MIN(J1451,K1451))</f>
        <v/>
      </c>
      <c r="N1451" s="25">
        <f>IF(L1451="","",L1451-M1451)</f>
        <v/>
      </c>
      <c r="O1451" s="26" t="n"/>
      <c r="P1451" s="25">
        <f>IF(N1451="","",ROUND(N1451*N(O1451)/100,0))</f>
        <v/>
      </c>
      <c r="Q1451" s="25">
        <f>IF(N1451="","",N1451-P1451)</f>
        <v/>
      </c>
      <c r="R1451" s="27" t="n"/>
      <c r="S1451" s="28">
        <f>IF(OR(Q1451="",R1451=""),"",Q1451*R1451)</f>
        <v/>
      </c>
      <c r="T1451" s="20" t="n"/>
      <c r="U1451" s="20" t="n"/>
    </row>
    <row r="1452">
      <c r="A1452" s="20" t="n"/>
      <c r="B1452" s="21" t="n"/>
      <c r="C1452" s="22" t="n"/>
      <c r="D1452" s="22" t="n"/>
      <c r="E1452" s="20" t="n"/>
      <c r="F1452" s="23">
        <f>IF(E1452="","",IFERROR(INDEX(Listeler!$E$2:$E$300,MATCH(E1452,Listeler!$D$2:$D$300,0)),""))</f>
        <v/>
      </c>
      <c r="G1452" s="20" t="n"/>
      <c r="H1452" s="20" t="n"/>
      <c r="I1452" s="20" t="n"/>
      <c r="J1452" s="24" t="n"/>
      <c r="K1452" s="24" t="n"/>
      <c r="L1452" s="25">
        <f>IF(OR(J1452="",K1452=""),"",MAX(J1452,K1452))</f>
        <v/>
      </c>
      <c r="M1452" s="25">
        <f>IF(OR(J1452="",K1452=""),"",MIN(J1452,K1452))</f>
        <v/>
      </c>
      <c r="N1452" s="25">
        <f>IF(L1452="","",L1452-M1452)</f>
        <v/>
      </c>
      <c r="O1452" s="26" t="n"/>
      <c r="P1452" s="25">
        <f>IF(N1452="","",ROUND(N1452*N(O1452)/100,0))</f>
        <v/>
      </c>
      <c r="Q1452" s="25">
        <f>IF(N1452="","",N1452-P1452)</f>
        <v/>
      </c>
      <c r="R1452" s="27" t="n"/>
      <c r="S1452" s="28">
        <f>IF(OR(Q1452="",R1452=""),"",Q1452*R1452)</f>
        <v/>
      </c>
      <c r="T1452" s="20" t="n"/>
      <c r="U1452" s="20" t="n"/>
    </row>
    <row r="1453">
      <c r="A1453" s="20" t="n"/>
      <c r="B1453" s="21" t="n"/>
      <c r="C1453" s="22" t="n"/>
      <c r="D1453" s="22" t="n"/>
      <c r="E1453" s="20" t="n"/>
      <c r="F1453" s="23">
        <f>IF(E1453="","",IFERROR(INDEX(Listeler!$E$2:$E$300,MATCH(E1453,Listeler!$D$2:$D$300,0)),""))</f>
        <v/>
      </c>
      <c r="G1453" s="20" t="n"/>
      <c r="H1453" s="20" t="n"/>
      <c r="I1453" s="20" t="n"/>
      <c r="J1453" s="24" t="n"/>
      <c r="K1453" s="24" t="n"/>
      <c r="L1453" s="25">
        <f>IF(OR(J1453="",K1453=""),"",MAX(J1453,K1453))</f>
        <v/>
      </c>
      <c r="M1453" s="25">
        <f>IF(OR(J1453="",K1453=""),"",MIN(J1453,K1453))</f>
        <v/>
      </c>
      <c r="N1453" s="25">
        <f>IF(L1453="","",L1453-M1453)</f>
        <v/>
      </c>
      <c r="O1453" s="26" t="n"/>
      <c r="P1453" s="25">
        <f>IF(N1453="","",ROUND(N1453*N(O1453)/100,0))</f>
        <v/>
      </c>
      <c r="Q1453" s="25">
        <f>IF(N1453="","",N1453-P1453)</f>
        <v/>
      </c>
      <c r="R1453" s="27" t="n"/>
      <c r="S1453" s="28">
        <f>IF(OR(Q1453="",R1453=""),"",Q1453*R1453)</f>
        <v/>
      </c>
      <c r="T1453" s="20" t="n"/>
      <c r="U1453" s="20" t="n"/>
    </row>
    <row r="1454">
      <c r="A1454" s="20" t="n"/>
      <c r="B1454" s="21" t="n"/>
      <c r="C1454" s="22" t="n"/>
      <c r="D1454" s="22" t="n"/>
      <c r="E1454" s="20" t="n"/>
      <c r="F1454" s="23">
        <f>IF(E1454="","",IFERROR(INDEX(Listeler!$E$2:$E$300,MATCH(E1454,Listeler!$D$2:$D$300,0)),""))</f>
        <v/>
      </c>
      <c r="G1454" s="20" t="n"/>
      <c r="H1454" s="20" t="n"/>
      <c r="I1454" s="20" t="n"/>
      <c r="J1454" s="24" t="n"/>
      <c r="K1454" s="24" t="n"/>
      <c r="L1454" s="25">
        <f>IF(OR(J1454="",K1454=""),"",MAX(J1454,K1454))</f>
        <v/>
      </c>
      <c r="M1454" s="25">
        <f>IF(OR(J1454="",K1454=""),"",MIN(J1454,K1454))</f>
        <v/>
      </c>
      <c r="N1454" s="25">
        <f>IF(L1454="","",L1454-M1454)</f>
        <v/>
      </c>
      <c r="O1454" s="26" t="n"/>
      <c r="P1454" s="25">
        <f>IF(N1454="","",ROUND(N1454*N(O1454)/100,0))</f>
        <v/>
      </c>
      <c r="Q1454" s="25">
        <f>IF(N1454="","",N1454-P1454)</f>
        <v/>
      </c>
      <c r="R1454" s="27" t="n"/>
      <c r="S1454" s="28">
        <f>IF(OR(Q1454="",R1454=""),"",Q1454*R1454)</f>
        <v/>
      </c>
      <c r="T1454" s="20" t="n"/>
      <c r="U1454" s="20" t="n"/>
    </row>
    <row r="1455">
      <c r="A1455" s="20" t="n"/>
      <c r="B1455" s="21" t="n"/>
      <c r="C1455" s="22" t="n"/>
      <c r="D1455" s="22" t="n"/>
      <c r="E1455" s="20" t="n"/>
      <c r="F1455" s="23">
        <f>IF(E1455="","",IFERROR(INDEX(Listeler!$E$2:$E$300,MATCH(E1455,Listeler!$D$2:$D$300,0)),""))</f>
        <v/>
      </c>
      <c r="G1455" s="20" t="n"/>
      <c r="H1455" s="20" t="n"/>
      <c r="I1455" s="20" t="n"/>
      <c r="J1455" s="24" t="n"/>
      <c r="K1455" s="24" t="n"/>
      <c r="L1455" s="25">
        <f>IF(OR(J1455="",K1455=""),"",MAX(J1455,K1455))</f>
        <v/>
      </c>
      <c r="M1455" s="25">
        <f>IF(OR(J1455="",K1455=""),"",MIN(J1455,K1455))</f>
        <v/>
      </c>
      <c r="N1455" s="25">
        <f>IF(L1455="","",L1455-M1455)</f>
        <v/>
      </c>
      <c r="O1455" s="26" t="n"/>
      <c r="P1455" s="25">
        <f>IF(N1455="","",ROUND(N1455*N(O1455)/100,0))</f>
        <v/>
      </c>
      <c r="Q1455" s="25">
        <f>IF(N1455="","",N1455-P1455)</f>
        <v/>
      </c>
      <c r="R1455" s="27" t="n"/>
      <c r="S1455" s="28">
        <f>IF(OR(Q1455="",R1455=""),"",Q1455*R1455)</f>
        <v/>
      </c>
      <c r="T1455" s="20" t="n"/>
      <c r="U1455" s="20" t="n"/>
    </row>
    <row r="1456">
      <c r="A1456" s="20" t="n"/>
      <c r="B1456" s="21" t="n"/>
      <c r="C1456" s="22" t="n"/>
      <c r="D1456" s="22" t="n"/>
      <c r="E1456" s="20" t="n"/>
      <c r="F1456" s="23">
        <f>IF(E1456="","",IFERROR(INDEX(Listeler!$E$2:$E$300,MATCH(E1456,Listeler!$D$2:$D$300,0)),""))</f>
        <v/>
      </c>
      <c r="G1456" s="20" t="n"/>
      <c r="H1456" s="20" t="n"/>
      <c r="I1456" s="20" t="n"/>
      <c r="J1456" s="24" t="n"/>
      <c r="K1456" s="24" t="n"/>
      <c r="L1456" s="25">
        <f>IF(OR(J1456="",K1456=""),"",MAX(J1456,K1456))</f>
        <v/>
      </c>
      <c r="M1456" s="25">
        <f>IF(OR(J1456="",K1456=""),"",MIN(J1456,K1456))</f>
        <v/>
      </c>
      <c r="N1456" s="25">
        <f>IF(L1456="","",L1456-M1456)</f>
        <v/>
      </c>
      <c r="O1456" s="26" t="n"/>
      <c r="P1456" s="25">
        <f>IF(N1456="","",ROUND(N1456*N(O1456)/100,0))</f>
        <v/>
      </c>
      <c r="Q1456" s="25">
        <f>IF(N1456="","",N1456-P1456)</f>
        <v/>
      </c>
      <c r="R1456" s="27" t="n"/>
      <c r="S1456" s="28">
        <f>IF(OR(Q1456="",R1456=""),"",Q1456*R1456)</f>
        <v/>
      </c>
      <c r="T1456" s="20" t="n"/>
      <c r="U1456" s="20" t="n"/>
    </row>
    <row r="1457">
      <c r="A1457" s="20" t="n"/>
      <c r="B1457" s="21" t="n"/>
      <c r="C1457" s="22" t="n"/>
      <c r="D1457" s="22" t="n"/>
      <c r="E1457" s="20" t="n"/>
      <c r="F1457" s="23">
        <f>IF(E1457="","",IFERROR(INDEX(Listeler!$E$2:$E$300,MATCH(E1457,Listeler!$D$2:$D$300,0)),""))</f>
        <v/>
      </c>
      <c r="G1457" s="20" t="n"/>
      <c r="H1457" s="20" t="n"/>
      <c r="I1457" s="20" t="n"/>
      <c r="J1457" s="24" t="n"/>
      <c r="K1457" s="24" t="n"/>
      <c r="L1457" s="25">
        <f>IF(OR(J1457="",K1457=""),"",MAX(J1457,K1457))</f>
        <v/>
      </c>
      <c r="M1457" s="25">
        <f>IF(OR(J1457="",K1457=""),"",MIN(J1457,K1457))</f>
        <v/>
      </c>
      <c r="N1457" s="25">
        <f>IF(L1457="","",L1457-M1457)</f>
        <v/>
      </c>
      <c r="O1457" s="26" t="n"/>
      <c r="P1457" s="25">
        <f>IF(N1457="","",ROUND(N1457*N(O1457)/100,0))</f>
        <v/>
      </c>
      <c r="Q1457" s="25">
        <f>IF(N1457="","",N1457-P1457)</f>
        <v/>
      </c>
      <c r="R1457" s="27" t="n"/>
      <c r="S1457" s="28">
        <f>IF(OR(Q1457="",R1457=""),"",Q1457*R1457)</f>
        <v/>
      </c>
      <c r="T1457" s="20" t="n"/>
      <c r="U1457" s="20" t="n"/>
    </row>
    <row r="1458">
      <c r="A1458" s="20" t="n"/>
      <c r="B1458" s="21" t="n"/>
      <c r="C1458" s="22" t="n"/>
      <c r="D1458" s="22" t="n"/>
      <c r="E1458" s="20" t="n"/>
      <c r="F1458" s="23">
        <f>IF(E1458="","",IFERROR(INDEX(Listeler!$E$2:$E$300,MATCH(E1458,Listeler!$D$2:$D$300,0)),""))</f>
        <v/>
      </c>
      <c r="G1458" s="20" t="n"/>
      <c r="H1458" s="20" t="n"/>
      <c r="I1458" s="20" t="n"/>
      <c r="J1458" s="24" t="n"/>
      <c r="K1458" s="24" t="n"/>
      <c r="L1458" s="25">
        <f>IF(OR(J1458="",K1458=""),"",MAX(J1458,K1458))</f>
        <v/>
      </c>
      <c r="M1458" s="25">
        <f>IF(OR(J1458="",K1458=""),"",MIN(J1458,K1458))</f>
        <v/>
      </c>
      <c r="N1458" s="25">
        <f>IF(L1458="","",L1458-M1458)</f>
        <v/>
      </c>
      <c r="O1458" s="26" t="n"/>
      <c r="P1458" s="25">
        <f>IF(N1458="","",ROUND(N1458*N(O1458)/100,0))</f>
        <v/>
      </c>
      <c r="Q1458" s="25">
        <f>IF(N1458="","",N1458-P1458)</f>
        <v/>
      </c>
      <c r="R1458" s="27" t="n"/>
      <c r="S1458" s="28">
        <f>IF(OR(Q1458="",R1458=""),"",Q1458*R1458)</f>
        <v/>
      </c>
      <c r="T1458" s="20" t="n"/>
      <c r="U1458" s="20" t="n"/>
    </row>
    <row r="1459">
      <c r="A1459" s="20" t="n"/>
      <c r="B1459" s="21" t="n"/>
      <c r="C1459" s="22" t="n"/>
      <c r="D1459" s="22" t="n"/>
      <c r="E1459" s="20" t="n"/>
      <c r="F1459" s="23">
        <f>IF(E1459="","",IFERROR(INDEX(Listeler!$E$2:$E$300,MATCH(E1459,Listeler!$D$2:$D$300,0)),""))</f>
        <v/>
      </c>
      <c r="G1459" s="20" t="n"/>
      <c r="H1459" s="20" t="n"/>
      <c r="I1459" s="20" t="n"/>
      <c r="J1459" s="24" t="n"/>
      <c r="K1459" s="24" t="n"/>
      <c r="L1459" s="25">
        <f>IF(OR(J1459="",K1459=""),"",MAX(J1459,K1459))</f>
        <v/>
      </c>
      <c r="M1459" s="25">
        <f>IF(OR(J1459="",K1459=""),"",MIN(J1459,K1459))</f>
        <v/>
      </c>
      <c r="N1459" s="25">
        <f>IF(L1459="","",L1459-M1459)</f>
        <v/>
      </c>
      <c r="O1459" s="26" t="n"/>
      <c r="P1459" s="25">
        <f>IF(N1459="","",ROUND(N1459*N(O1459)/100,0))</f>
        <v/>
      </c>
      <c r="Q1459" s="25">
        <f>IF(N1459="","",N1459-P1459)</f>
        <v/>
      </c>
      <c r="R1459" s="27" t="n"/>
      <c r="S1459" s="28">
        <f>IF(OR(Q1459="",R1459=""),"",Q1459*R1459)</f>
        <v/>
      </c>
      <c r="T1459" s="20" t="n"/>
      <c r="U1459" s="20" t="n"/>
    </row>
    <row r="1460">
      <c r="A1460" s="20" t="n"/>
      <c r="B1460" s="21" t="n"/>
      <c r="C1460" s="22" t="n"/>
      <c r="D1460" s="22" t="n"/>
      <c r="E1460" s="20" t="n"/>
      <c r="F1460" s="23">
        <f>IF(E1460="","",IFERROR(INDEX(Listeler!$E$2:$E$300,MATCH(E1460,Listeler!$D$2:$D$300,0)),""))</f>
        <v/>
      </c>
      <c r="G1460" s="20" t="n"/>
      <c r="H1460" s="20" t="n"/>
      <c r="I1460" s="20" t="n"/>
      <c r="J1460" s="24" t="n"/>
      <c r="K1460" s="24" t="n"/>
      <c r="L1460" s="25">
        <f>IF(OR(J1460="",K1460=""),"",MAX(J1460,K1460))</f>
        <v/>
      </c>
      <c r="M1460" s="25">
        <f>IF(OR(J1460="",K1460=""),"",MIN(J1460,K1460))</f>
        <v/>
      </c>
      <c r="N1460" s="25">
        <f>IF(L1460="","",L1460-M1460)</f>
        <v/>
      </c>
      <c r="O1460" s="26" t="n"/>
      <c r="P1460" s="25">
        <f>IF(N1460="","",ROUND(N1460*N(O1460)/100,0))</f>
        <v/>
      </c>
      <c r="Q1460" s="25">
        <f>IF(N1460="","",N1460-P1460)</f>
        <v/>
      </c>
      <c r="R1460" s="27" t="n"/>
      <c r="S1460" s="28">
        <f>IF(OR(Q1460="",R1460=""),"",Q1460*R1460)</f>
        <v/>
      </c>
      <c r="T1460" s="20" t="n"/>
      <c r="U1460" s="20" t="n"/>
    </row>
    <row r="1461">
      <c r="A1461" s="20" t="n"/>
      <c r="B1461" s="21" t="n"/>
      <c r="C1461" s="22" t="n"/>
      <c r="D1461" s="22" t="n"/>
      <c r="E1461" s="20" t="n"/>
      <c r="F1461" s="23">
        <f>IF(E1461="","",IFERROR(INDEX(Listeler!$E$2:$E$300,MATCH(E1461,Listeler!$D$2:$D$300,0)),""))</f>
        <v/>
      </c>
      <c r="G1461" s="20" t="n"/>
      <c r="H1461" s="20" t="n"/>
      <c r="I1461" s="20" t="n"/>
      <c r="J1461" s="24" t="n"/>
      <c r="K1461" s="24" t="n"/>
      <c r="L1461" s="25">
        <f>IF(OR(J1461="",K1461=""),"",MAX(J1461,K1461))</f>
        <v/>
      </c>
      <c r="M1461" s="25">
        <f>IF(OR(J1461="",K1461=""),"",MIN(J1461,K1461))</f>
        <v/>
      </c>
      <c r="N1461" s="25">
        <f>IF(L1461="","",L1461-M1461)</f>
        <v/>
      </c>
      <c r="O1461" s="26" t="n"/>
      <c r="P1461" s="25">
        <f>IF(N1461="","",ROUND(N1461*N(O1461)/100,0))</f>
        <v/>
      </c>
      <c r="Q1461" s="25">
        <f>IF(N1461="","",N1461-P1461)</f>
        <v/>
      </c>
      <c r="R1461" s="27" t="n"/>
      <c r="S1461" s="28">
        <f>IF(OR(Q1461="",R1461=""),"",Q1461*R1461)</f>
        <v/>
      </c>
      <c r="T1461" s="20" t="n"/>
      <c r="U1461" s="20" t="n"/>
    </row>
    <row r="1462">
      <c r="A1462" s="20" t="n"/>
      <c r="B1462" s="21" t="n"/>
      <c r="C1462" s="22" t="n"/>
      <c r="D1462" s="22" t="n"/>
      <c r="E1462" s="20" t="n"/>
      <c r="F1462" s="23">
        <f>IF(E1462="","",IFERROR(INDEX(Listeler!$E$2:$E$300,MATCH(E1462,Listeler!$D$2:$D$300,0)),""))</f>
        <v/>
      </c>
      <c r="G1462" s="20" t="n"/>
      <c r="H1462" s="20" t="n"/>
      <c r="I1462" s="20" t="n"/>
      <c r="J1462" s="24" t="n"/>
      <c r="K1462" s="24" t="n"/>
      <c r="L1462" s="25">
        <f>IF(OR(J1462="",K1462=""),"",MAX(J1462,K1462))</f>
        <v/>
      </c>
      <c r="M1462" s="25">
        <f>IF(OR(J1462="",K1462=""),"",MIN(J1462,K1462))</f>
        <v/>
      </c>
      <c r="N1462" s="25">
        <f>IF(L1462="","",L1462-M1462)</f>
        <v/>
      </c>
      <c r="O1462" s="26" t="n"/>
      <c r="P1462" s="25">
        <f>IF(N1462="","",ROUND(N1462*N(O1462)/100,0))</f>
        <v/>
      </c>
      <c r="Q1462" s="25">
        <f>IF(N1462="","",N1462-P1462)</f>
        <v/>
      </c>
      <c r="R1462" s="27" t="n"/>
      <c r="S1462" s="28">
        <f>IF(OR(Q1462="",R1462=""),"",Q1462*R1462)</f>
        <v/>
      </c>
      <c r="T1462" s="20" t="n"/>
      <c r="U1462" s="20" t="n"/>
    </row>
    <row r="1463">
      <c r="A1463" s="20" t="n"/>
      <c r="B1463" s="21" t="n"/>
      <c r="C1463" s="22" t="n"/>
      <c r="D1463" s="22" t="n"/>
      <c r="E1463" s="20" t="n"/>
      <c r="F1463" s="23">
        <f>IF(E1463="","",IFERROR(INDEX(Listeler!$E$2:$E$300,MATCH(E1463,Listeler!$D$2:$D$300,0)),""))</f>
        <v/>
      </c>
      <c r="G1463" s="20" t="n"/>
      <c r="H1463" s="20" t="n"/>
      <c r="I1463" s="20" t="n"/>
      <c r="J1463" s="24" t="n"/>
      <c r="K1463" s="24" t="n"/>
      <c r="L1463" s="25">
        <f>IF(OR(J1463="",K1463=""),"",MAX(J1463,K1463))</f>
        <v/>
      </c>
      <c r="M1463" s="25">
        <f>IF(OR(J1463="",K1463=""),"",MIN(J1463,K1463))</f>
        <v/>
      </c>
      <c r="N1463" s="25">
        <f>IF(L1463="","",L1463-M1463)</f>
        <v/>
      </c>
      <c r="O1463" s="26" t="n"/>
      <c r="P1463" s="25">
        <f>IF(N1463="","",ROUND(N1463*N(O1463)/100,0))</f>
        <v/>
      </c>
      <c r="Q1463" s="25">
        <f>IF(N1463="","",N1463-P1463)</f>
        <v/>
      </c>
      <c r="R1463" s="27" t="n"/>
      <c r="S1463" s="28">
        <f>IF(OR(Q1463="",R1463=""),"",Q1463*R1463)</f>
        <v/>
      </c>
      <c r="T1463" s="20" t="n"/>
      <c r="U1463" s="20" t="n"/>
    </row>
    <row r="1464">
      <c r="A1464" s="20" t="n"/>
      <c r="B1464" s="21" t="n"/>
      <c r="C1464" s="22" t="n"/>
      <c r="D1464" s="22" t="n"/>
      <c r="E1464" s="20" t="n"/>
      <c r="F1464" s="23">
        <f>IF(E1464="","",IFERROR(INDEX(Listeler!$E$2:$E$300,MATCH(E1464,Listeler!$D$2:$D$300,0)),""))</f>
        <v/>
      </c>
      <c r="G1464" s="20" t="n"/>
      <c r="H1464" s="20" t="n"/>
      <c r="I1464" s="20" t="n"/>
      <c r="J1464" s="24" t="n"/>
      <c r="K1464" s="24" t="n"/>
      <c r="L1464" s="25">
        <f>IF(OR(J1464="",K1464=""),"",MAX(J1464,K1464))</f>
        <v/>
      </c>
      <c r="M1464" s="25">
        <f>IF(OR(J1464="",K1464=""),"",MIN(J1464,K1464))</f>
        <v/>
      </c>
      <c r="N1464" s="25">
        <f>IF(L1464="","",L1464-M1464)</f>
        <v/>
      </c>
      <c r="O1464" s="26" t="n"/>
      <c r="P1464" s="25">
        <f>IF(N1464="","",ROUND(N1464*N(O1464)/100,0))</f>
        <v/>
      </c>
      <c r="Q1464" s="25">
        <f>IF(N1464="","",N1464-P1464)</f>
        <v/>
      </c>
      <c r="R1464" s="27" t="n"/>
      <c r="S1464" s="28">
        <f>IF(OR(Q1464="",R1464=""),"",Q1464*R1464)</f>
        <v/>
      </c>
      <c r="T1464" s="20" t="n"/>
      <c r="U1464" s="20" t="n"/>
    </row>
    <row r="1465">
      <c r="A1465" s="20" t="n"/>
      <c r="B1465" s="21" t="n"/>
      <c r="C1465" s="22" t="n"/>
      <c r="D1465" s="22" t="n"/>
      <c r="E1465" s="20" t="n"/>
      <c r="F1465" s="23">
        <f>IF(E1465="","",IFERROR(INDEX(Listeler!$E$2:$E$300,MATCH(E1465,Listeler!$D$2:$D$300,0)),""))</f>
        <v/>
      </c>
      <c r="G1465" s="20" t="n"/>
      <c r="H1465" s="20" t="n"/>
      <c r="I1465" s="20" t="n"/>
      <c r="J1465" s="24" t="n"/>
      <c r="K1465" s="24" t="n"/>
      <c r="L1465" s="25">
        <f>IF(OR(J1465="",K1465=""),"",MAX(J1465,K1465))</f>
        <v/>
      </c>
      <c r="M1465" s="25">
        <f>IF(OR(J1465="",K1465=""),"",MIN(J1465,K1465))</f>
        <v/>
      </c>
      <c r="N1465" s="25">
        <f>IF(L1465="","",L1465-M1465)</f>
        <v/>
      </c>
      <c r="O1465" s="26" t="n"/>
      <c r="P1465" s="25">
        <f>IF(N1465="","",ROUND(N1465*N(O1465)/100,0))</f>
        <v/>
      </c>
      <c r="Q1465" s="25">
        <f>IF(N1465="","",N1465-P1465)</f>
        <v/>
      </c>
      <c r="R1465" s="27" t="n"/>
      <c r="S1465" s="28">
        <f>IF(OR(Q1465="",R1465=""),"",Q1465*R1465)</f>
        <v/>
      </c>
      <c r="T1465" s="20" t="n"/>
      <c r="U1465" s="20" t="n"/>
    </row>
    <row r="1466">
      <c r="A1466" s="20" t="n"/>
      <c r="B1466" s="21" t="n"/>
      <c r="C1466" s="22" t="n"/>
      <c r="D1466" s="22" t="n"/>
      <c r="E1466" s="20" t="n"/>
      <c r="F1466" s="23">
        <f>IF(E1466="","",IFERROR(INDEX(Listeler!$E$2:$E$300,MATCH(E1466,Listeler!$D$2:$D$300,0)),""))</f>
        <v/>
      </c>
      <c r="G1466" s="20" t="n"/>
      <c r="H1466" s="20" t="n"/>
      <c r="I1466" s="20" t="n"/>
      <c r="J1466" s="24" t="n"/>
      <c r="K1466" s="24" t="n"/>
      <c r="L1466" s="25">
        <f>IF(OR(J1466="",K1466=""),"",MAX(J1466,K1466))</f>
        <v/>
      </c>
      <c r="M1466" s="25">
        <f>IF(OR(J1466="",K1466=""),"",MIN(J1466,K1466))</f>
        <v/>
      </c>
      <c r="N1466" s="25">
        <f>IF(L1466="","",L1466-M1466)</f>
        <v/>
      </c>
      <c r="O1466" s="26" t="n"/>
      <c r="P1466" s="25">
        <f>IF(N1466="","",ROUND(N1466*N(O1466)/100,0))</f>
        <v/>
      </c>
      <c r="Q1466" s="25">
        <f>IF(N1466="","",N1466-P1466)</f>
        <v/>
      </c>
      <c r="R1466" s="27" t="n"/>
      <c r="S1466" s="28">
        <f>IF(OR(Q1466="",R1466=""),"",Q1466*R1466)</f>
        <v/>
      </c>
      <c r="T1466" s="20" t="n"/>
      <c r="U1466" s="20" t="n"/>
    </row>
    <row r="1467">
      <c r="A1467" s="20" t="n"/>
      <c r="B1467" s="21" t="n"/>
      <c r="C1467" s="22" t="n"/>
      <c r="D1467" s="22" t="n"/>
      <c r="E1467" s="20" t="n"/>
      <c r="F1467" s="23">
        <f>IF(E1467="","",IFERROR(INDEX(Listeler!$E$2:$E$300,MATCH(E1467,Listeler!$D$2:$D$300,0)),""))</f>
        <v/>
      </c>
      <c r="G1467" s="20" t="n"/>
      <c r="H1467" s="20" t="n"/>
      <c r="I1467" s="20" t="n"/>
      <c r="J1467" s="24" t="n"/>
      <c r="K1467" s="24" t="n"/>
      <c r="L1467" s="25">
        <f>IF(OR(J1467="",K1467=""),"",MAX(J1467,K1467))</f>
        <v/>
      </c>
      <c r="M1467" s="25">
        <f>IF(OR(J1467="",K1467=""),"",MIN(J1467,K1467))</f>
        <v/>
      </c>
      <c r="N1467" s="25">
        <f>IF(L1467="","",L1467-M1467)</f>
        <v/>
      </c>
      <c r="O1467" s="26" t="n"/>
      <c r="P1467" s="25">
        <f>IF(N1467="","",ROUND(N1467*N(O1467)/100,0))</f>
        <v/>
      </c>
      <c r="Q1467" s="25">
        <f>IF(N1467="","",N1467-P1467)</f>
        <v/>
      </c>
      <c r="R1467" s="27" t="n"/>
      <c r="S1467" s="28">
        <f>IF(OR(Q1467="",R1467=""),"",Q1467*R1467)</f>
        <v/>
      </c>
      <c r="T1467" s="20" t="n"/>
      <c r="U1467" s="20" t="n"/>
    </row>
    <row r="1468">
      <c r="A1468" s="20" t="n"/>
      <c r="B1468" s="21" t="n"/>
      <c r="C1468" s="22" t="n"/>
      <c r="D1468" s="22" t="n"/>
      <c r="E1468" s="20" t="n"/>
      <c r="F1468" s="23">
        <f>IF(E1468="","",IFERROR(INDEX(Listeler!$E$2:$E$300,MATCH(E1468,Listeler!$D$2:$D$300,0)),""))</f>
        <v/>
      </c>
      <c r="G1468" s="20" t="n"/>
      <c r="H1468" s="20" t="n"/>
      <c r="I1468" s="20" t="n"/>
      <c r="J1468" s="24" t="n"/>
      <c r="K1468" s="24" t="n"/>
      <c r="L1468" s="25">
        <f>IF(OR(J1468="",K1468=""),"",MAX(J1468,K1468))</f>
        <v/>
      </c>
      <c r="M1468" s="25">
        <f>IF(OR(J1468="",K1468=""),"",MIN(J1468,K1468))</f>
        <v/>
      </c>
      <c r="N1468" s="25">
        <f>IF(L1468="","",L1468-M1468)</f>
        <v/>
      </c>
      <c r="O1468" s="26" t="n"/>
      <c r="P1468" s="25">
        <f>IF(N1468="","",ROUND(N1468*N(O1468)/100,0))</f>
        <v/>
      </c>
      <c r="Q1468" s="25">
        <f>IF(N1468="","",N1468-P1468)</f>
        <v/>
      </c>
      <c r="R1468" s="27" t="n"/>
      <c r="S1468" s="28">
        <f>IF(OR(Q1468="",R1468=""),"",Q1468*R1468)</f>
        <v/>
      </c>
      <c r="T1468" s="20" t="n"/>
      <c r="U1468" s="20" t="n"/>
    </row>
    <row r="1469">
      <c r="A1469" s="20" t="n"/>
      <c r="B1469" s="21" t="n"/>
      <c r="C1469" s="22" t="n"/>
      <c r="D1469" s="22" t="n"/>
      <c r="E1469" s="20" t="n"/>
      <c r="F1469" s="23">
        <f>IF(E1469="","",IFERROR(INDEX(Listeler!$E$2:$E$300,MATCH(E1469,Listeler!$D$2:$D$300,0)),""))</f>
        <v/>
      </c>
      <c r="G1469" s="20" t="n"/>
      <c r="H1469" s="20" t="n"/>
      <c r="I1469" s="20" t="n"/>
      <c r="J1469" s="24" t="n"/>
      <c r="K1469" s="24" t="n"/>
      <c r="L1469" s="25">
        <f>IF(OR(J1469="",K1469=""),"",MAX(J1469,K1469))</f>
        <v/>
      </c>
      <c r="M1469" s="25">
        <f>IF(OR(J1469="",K1469=""),"",MIN(J1469,K1469))</f>
        <v/>
      </c>
      <c r="N1469" s="25">
        <f>IF(L1469="","",L1469-M1469)</f>
        <v/>
      </c>
      <c r="O1469" s="26" t="n"/>
      <c r="P1469" s="25">
        <f>IF(N1469="","",ROUND(N1469*N(O1469)/100,0))</f>
        <v/>
      </c>
      <c r="Q1469" s="25">
        <f>IF(N1469="","",N1469-P1469)</f>
        <v/>
      </c>
      <c r="R1469" s="27" t="n"/>
      <c r="S1469" s="28">
        <f>IF(OR(Q1469="",R1469=""),"",Q1469*R1469)</f>
        <v/>
      </c>
      <c r="T1469" s="20" t="n"/>
      <c r="U1469" s="20" t="n"/>
    </row>
    <row r="1470">
      <c r="A1470" s="20" t="n"/>
      <c r="B1470" s="21" t="n"/>
      <c r="C1470" s="22" t="n"/>
      <c r="D1470" s="22" t="n"/>
      <c r="E1470" s="20" t="n"/>
      <c r="F1470" s="23">
        <f>IF(E1470="","",IFERROR(INDEX(Listeler!$E$2:$E$300,MATCH(E1470,Listeler!$D$2:$D$300,0)),""))</f>
        <v/>
      </c>
      <c r="G1470" s="20" t="n"/>
      <c r="H1470" s="20" t="n"/>
      <c r="I1470" s="20" t="n"/>
      <c r="J1470" s="24" t="n"/>
      <c r="K1470" s="24" t="n"/>
      <c r="L1470" s="25">
        <f>IF(OR(J1470="",K1470=""),"",MAX(J1470,K1470))</f>
        <v/>
      </c>
      <c r="M1470" s="25">
        <f>IF(OR(J1470="",K1470=""),"",MIN(J1470,K1470))</f>
        <v/>
      </c>
      <c r="N1470" s="25">
        <f>IF(L1470="","",L1470-M1470)</f>
        <v/>
      </c>
      <c r="O1470" s="26" t="n"/>
      <c r="P1470" s="25">
        <f>IF(N1470="","",ROUND(N1470*N(O1470)/100,0))</f>
        <v/>
      </c>
      <c r="Q1470" s="25">
        <f>IF(N1470="","",N1470-P1470)</f>
        <v/>
      </c>
      <c r="R1470" s="27" t="n"/>
      <c r="S1470" s="28">
        <f>IF(OR(Q1470="",R1470=""),"",Q1470*R1470)</f>
        <v/>
      </c>
      <c r="T1470" s="20" t="n"/>
      <c r="U1470" s="20" t="n"/>
    </row>
    <row r="1471">
      <c r="A1471" s="20" t="n"/>
      <c r="B1471" s="21" t="n"/>
      <c r="C1471" s="22" t="n"/>
      <c r="D1471" s="22" t="n"/>
      <c r="E1471" s="20" t="n"/>
      <c r="F1471" s="23">
        <f>IF(E1471="","",IFERROR(INDEX(Listeler!$E$2:$E$300,MATCH(E1471,Listeler!$D$2:$D$300,0)),""))</f>
        <v/>
      </c>
      <c r="G1471" s="20" t="n"/>
      <c r="H1471" s="20" t="n"/>
      <c r="I1471" s="20" t="n"/>
      <c r="J1471" s="24" t="n"/>
      <c r="K1471" s="24" t="n"/>
      <c r="L1471" s="25">
        <f>IF(OR(J1471="",K1471=""),"",MAX(J1471,K1471))</f>
        <v/>
      </c>
      <c r="M1471" s="25">
        <f>IF(OR(J1471="",K1471=""),"",MIN(J1471,K1471))</f>
        <v/>
      </c>
      <c r="N1471" s="25">
        <f>IF(L1471="","",L1471-M1471)</f>
        <v/>
      </c>
      <c r="O1471" s="26" t="n"/>
      <c r="P1471" s="25">
        <f>IF(N1471="","",ROUND(N1471*N(O1471)/100,0))</f>
        <v/>
      </c>
      <c r="Q1471" s="25">
        <f>IF(N1471="","",N1471-P1471)</f>
        <v/>
      </c>
      <c r="R1471" s="27" t="n"/>
      <c r="S1471" s="28">
        <f>IF(OR(Q1471="",R1471=""),"",Q1471*R1471)</f>
        <v/>
      </c>
      <c r="T1471" s="20" t="n"/>
      <c r="U1471" s="20" t="n"/>
    </row>
    <row r="1472">
      <c r="A1472" s="20" t="n"/>
      <c r="B1472" s="21" t="n"/>
      <c r="C1472" s="22" t="n"/>
      <c r="D1472" s="22" t="n"/>
      <c r="E1472" s="20" t="n"/>
      <c r="F1472" s="23">
        <f>IF(E1472="","",IFERROR(INDEX(Listeler!$E$2:$E$300,MATCH(E1472,Listeler!$D$2:$D$300,0)),""))</f>
        <v/>
      </c>
      <c r="G1472" s="20" t="n"/>
      <c r="H1472" s="20" t="n"/>
      <c r="I1472" s="20" t="n"/>
      <c r="J1472" s="24" t="n"/>
      <c r="K1472" s="24" t="n"/>
      <c r="L1472" s="25">
        <f>IF(OR(J1472="",K1472=""),"",MAX(J1472,K1472))</f>
        <v/>
      </c>
      <c r="M1472" s="25">
        <f>IF(OR(J1472="",K1472=""),"",MIN(J1472,K1472))</f>
        <v/>
      </c>
      <c r="N1472" s="25">
        <f>IF(L1472="","",L1472-M1472)</f>
        <v/>
      </c>
      <c r="O1472" s="26" t="n"/>
      <c r="P1472" s="25">
        <f>IF(N1472="","",ROUND(N1472*N(O1472)/100,0))</f>
        <v/>
      </c>
      <c r="Q1472" s="25">
        <f>IF(N1472="","",N1472-P1472)</f>
        <v/>
      </c>
      <c r="R1472" s="27" t="n"/>
      <c r="S1472" s="28">
        <f>IF(OR(Q1472="",R1472=""),"",Q1472*R1472)</f>
        <v/>
      </c>
      <c r="T1472" s="20" t="n"/>
      <c r="U1472" s="20" t="n"/>
    </row>
    <row r="1473">
      <c r="A1473" s="20" t="n"/>
      <c r="B1473" s="21" t="n"/>
      <c r="C1473" s="22" t="n"/>
      <c r="D1473" s="22" t="n"/>
      <c r="E1473" s="20" t="n"/>
      <c r="F1473" s="23">
        <f>IF(E1473="","",IFERROR(INDEX(Listeler!$E$2:$E$300,MATCH(E1473,Listeler!$D$2:$D$300,0)),""))</f>
        <v/>
      </c>
      <c r="G1473" s="20" t="n"/>
      <c r="H1473" s="20" t="n"/>
      <c r="I1473" s="20" t="n"/>
      <c r="J1473" s="24" t="n"/>
      <c r="K1473" s="24" t="n"/>
      <c r="L1473" s="25">
        <f>IF(OR(J1473="",K1473=""),"",MAX(J1473,K1473))</f>
        <v/>
      </c>
      <c r="M1473" s="25">
        <f>IF(OR(J1473="",K1473=""),"",MIN(J1473,K1473))</f>
        <v/>
      </c>
      <c r="N1473" s="25">
        <f>IF(L1473="","",L1473-M1473)</f>
        <v/>
      </c>
      <c r="O1473" s="26" t="n"/>
      <c r="P1473" s="25">
        <f>IF(N1473="","",ROUND(N1473*N(O1473)/100,0))</f>
        <v/>
      </c>
      <c r="Q1473" s="25">
        <f>IF(N1473="","",N1473-P1473)</f>
        <v/>
      </c>
      <c r="R1473" s="27" t="n"/>
      <c r="S1473" s="28">
        <f>IF(OR(Q1473="",R1473=""),"",Q1473*R1473)</f>
        <v/>
      </c>
      <c r="T1473" s="20" t="n"/>
      <c r="U1473" s="20" t="n"/>
    </row>
    <row r="1474">
      <c r="A1474" s="20" t="n"/>
      <c r="B1474" s="21" t="n"/>
      <c r="C1474" s="22" t="n"/>
      <c r="D1474" s="22" t="n"/>
      <c r="E1474" s="20" t="n"/>
      <c r="F1474" s="23">
        <f>IF(E1474="","",IFERROR(INDEX(Listeler!$E$2:$E$300,MATCH(E1474,Listeler!$D$2:$D$300,0)),""))</f>
        <v/>
      </c>
      <c r="G1474" s="20" t="n"/>
      <c r="H1474" s="20" t="n"/>
      <c r="I1474" s="20" t="n"/>
      <c r="J1474" s="24" t="n"/>
      <c r="K1474" s="24" t="n"/>
      <c r="L1474" s="25">
        <f>IF(OR(J1474="",K1474=""),"",MAX(J1474,K1474))</f>
        <v/>
      </c>
      <c r="M1474" s="25">
        <f>IF(OR(J1474="",K1474=""),"",MIN(J1474,K1474))</f>
        <v/>
      </c>
      <c r="N1474" s="25">
        <f>IF(L1474="","",L1474-M1474)</f>
        <v/>
      </c>
      <c r="O1474" s="26" t="n"/>
      <c r="P1474" s="25">
        <f>IF(N1474="","",ROUND(N1474*N(O1474)/100,0))</f>
        <v/>
      </c>
      <c r="Q1474" s="25">
        <f>IF(N1474="","",N1474-P1474)</f>
        <v/>
      </c>
      <c r="R1474" s="27" t="n"/>
      <c r="S1474" s="28">
        <f>IF(OR(Q1474="",R1474=""),"",Q1474*R1474)</f>
        <v/>
      </c>
      <c r="T1474" s="20" t="n"/>
      <c r="U1474" s="20" t="n"/>
    </row>
    <row r="1475">
      <c r="A1475" s="20" t="n"/>
      <c r="B1475" s="21" t="n"/>
      <c r="C1475" s="22" t="n"/>
      <c r="D1475" s="22" t="n"/>
      <c r="E1475" s="20" t="n"/>
      <c r="F1475" s="23">
        <f>IF(E1475="","",IFERROR(INDEX(Listeler!$E$2:$E$300,MATCH(E1475,Listeler!$D$2:$D$300,0)),""))</f>
        <v/>
      </c>
      <c r="G1475" s="20" t="n"/>
      <c r="H1475" s="20" t="n"/>
      <c r="I1475" s="20" t="n"/>
      <c r="J1475" s="24" t="n"/>
      <c r="K1475" s="24" t="n"/>
      <c r="L1475" s="25">
        <f>IF(OR(J1475="",K1475=""),"",MAX(J1475,K1475))</f>
        <v/>
      </c>
      <c r="M1475" s="25">
        <f>IF(OR(J1475="",K1475=""),"",MIN(J1475,K1475))</f>
        <v/>
      </c>
      <c r="N1475" s="25">
        <f>IF(L1475="","",L1475-M1475)</f>
        <v/>
      </c>
      <c r="O1475" s="26" t="n"/>
      <c r="P1475" s="25">
        <f>IF(N1475="","",ROUND(N1475*N(O1475)/100,0))</f>
        <v/>
      </c>
      <c r="Q1475" s="25">
        <f>IF(N1475="","",N1475-P1475)</f>
        <v/>
      </c>
      <c r="R1475" s="27" t="n"/>
      <c r="S1475" s="28">
        <f>IF(OR(Q1475="",R1475=""),"",Q1475*R1475)</f>
        <v/>
      </c>
      <c r="T1475" s="20" t="n"/>
      <c r="U1475" s="20" t="n"/>
    </row>
    <row r="1476">
      <c r="A1476" s="20" t="n"/>
      <c r="B1476" s="21" t="n"/>
      <c r="C1476" s="22" t="n"/>
      <c r="D1476" s="22" t="n"/>
      <c r="E1476" s="20" t="n"/>
      <c r="F1476" s="23">
        <f>IF(E1476="","",IFERROR(INDEX(Listeler!$E$2:$E$300,MATCH(E1476,Listeler!$D$2:$D$300,0)),""))</f>
        <v/>
      </c>
      <c r="G1476" s="20" t="n"/>
      <c r="H1476" s="20" t="n"/>
      <c r="I1476" s="20" t="n"/>
      <c r="J1476" s="24" t="n"/>
      <c r="K1476" s="24" t="n"/>
      <c r="L1476" s="25">
        <f>IF(OR(J1476="",K1476=""),"",MAX(J1476,K1476))</f>
        <v/>
      </c>
      <c r="M1476" s="25">
        <f>IF(OR(J1476="",K1476=""),"",MIN(J1476,K1476))</f>
        <v/>
      </c>
      <c r="N1476" s="25">
        <f>IF(L1476="","",L1476-M1476)</f>
        <v/>
      </c>
      <c r="O1476" s="26" t="n"/>
      <c r="P1476" s="25">
        <f>IF(N1476="","",ROUND(N1476*N(O1476)/100,0))</f>
        <v/>
      </c>
      <c r="Q1476" s="25">
        <f>IF(N1476="","",N1476-P1476)</f>
        <v/>
      </c>
      <c r="R1476" s="27" t="n"/>
      <c r="S1476" s="28">
        <f>IF(OR(Q1476="",R1476=""),"",Q1476*R1476)</f>
        <v/>
      </c>
      <c r="T1476" s="20" t="n"/>
      <c r="U1476" s="20" t="n"/>
    </row>
    <row r="1477">
      <c r="A1477" s="20" t="n"/>
      <c r="B1477" s="21" t="n"/>
      <c r="C1477" s="22" t="n"/>
      <c r="D1477" s="22" t="n"/>
      <c r="E1477" s="20" t="n"/>
      <c r="F1477" s="23">
        <f>IF(E1477="","",IFERROR(INDEX(Listeler!$E$2:$E$300,MATCH(E1477,Listeler!$D$2:$D$300,0)),""))</f>
        <v/>
      </c>
      <c r="G1477" s="20" t="n"/>
      <c r="H1477" s="20" t="n"/>
      <c r="I1477" s="20" t="n"/>
      <c r="J1477" s="24" t="n"/>
      <c r="K1477" s="24" t="n"/>
      <c r="L1477" s="25">
        <f>IF(OR(J1477="",K1477=""),"",MAX(J1477,K1477))</f>
        <v/>
      </c>
      <c r="M1477" s="25">
        <f>IF(OR(J1477="",K1477=""),"",MIN(J1477,K1477))</f>
        <v/>
      </c>
      <c r="N1477" s="25">
        <f>IF(L1477="","",L1477-M1477)</f>
        <v/>
      </c>
      <c r="O1477" s="26" t="n"/>
      <c r="P1477" s="25">
        <f>IF(N1477="","",ROUND(N1477*N(O1477)/100,0))</f>
        <v/>
      </c>
      <c r="Q1477" s="25">
        <f>IF(N1477="","",N1477-P1477)</f>
        <v/>
      </c>
      <c r="R1477" s="27" t="n"/>
      <c r="S1477" s="28">
        <f>IF(OR(Q1477="",R1477=""),"",Q1477*R1477)</f>
        <v/>
      </c>
      <c r="T1477" s="20" t="n"/>
      <c r="U1477" s="20" t="n"/>
    </row>
    <row r="1478">
      <c r="A1478" s="20" t="n"/>
      <c r="B1478" s="21" t="n"/>
      <c r="C1478" s="22" t="n"/>
      <c r="D1478" s="22" t="n"/>
      <c r="E1478" s="20" t="n"/>
      <c r="F1478" s="23">
        <f>IF(E1478="","",IFERROR(INDEX(Listeler!$E$2:$E$300,MATCH(E1478,Listeler!$D$2:$D$300,0)),""))</f>
        <v/>
      </c>
      <c r="G1478" s="20" t="n"/>
      <c r="H1478" s="20" t="n"/>
      <c r="I1478" s="20" t="n"/>
      <c r="J1478" s="24" t="n"/>
      <c r="K1478" s="24" t="n"/>
      <c r="L1478" s="25">
        <f>IF(OR(J1478="",K1478=""),"",MAX(J1478,K1478))</f>
        <v/>
      </c>
      <c r="M1478" s="25">
        <f>IF(OR(J1478="",K1478=""),"",MIN(J1478,K1478))</f>
        <v/>
      </c>
      <c r="N1478" s="25">
        <f>IF(L1478="","",L1478-M1478)</f>
        <v/>
      </c>
      <c r="O1478" s="26" t="n"/>
      <c r="P1478" s="25">
        <f>IF(N1478="","",ROUND(N1478*N(O1478)/100,0))</f>
        <v/>
      </c>
      <c r="Q1478" s="25">
        <f>IF(N1478="","",N1478-P1478)</f>
        <v/>
      </c>
      <c r="R1478" s="27" t="n"/>
      <c r="S1478" s="28">
        <f>IF(OR(Q1478="",R1478=""),"",Q1478*R1478)</f>
        <v/>
      </c>
      <c r="T1478" s="20" t="n"/>
      <c r="U1478" s="20" t="n"/>
    </row>
    <row r="1479">
      <c r="A1479" s="20" t="n"/>
      <c r="B1479" s="21" t="n"/>
      <c r="C1479" s="22" t="n"/>
      <c r="D1479" s="22" t="n"/>
      <c r="E1479" s="20" t="n"/>
      <c r="F1479" s="23">
        <f>IF(E1479="","",IFERROR(INDEX(Listeler!$E$2:$E$300,MATCH(E1479,Listeler!$D$2:$D$300,0)),""))</f>
        <v/>
      </c>
      <c r="G1479" s="20" t="n"/>
      <c r="H1479" s="20" t="n"/>
      <c r="I1479" s="20" t="n"/>
      <c r="J1479" s="24" t="n"/>
      <c r="K1479" s="24" t="n"/>
      <c r="L1479" s="25">
        <f>IF(OR(J1479="",K1479=""),"",MAX(J1479,K1479))</f>
        <v/>
      </c>
      <c r="M1479" s="25">
        <f>IF(OR(J1479="",K1479=""),"",MIN(J1479,K1479))</f>
        <v/>
      </c>
      <c r="N1479" s="25">
        <f>IF(L1479="","",L1479-M1479)</f>
        <v/>
      </c>
      <c r="O1479" s="26" t="n"/>
      <c r="P1479" s="25">
        <f>IF(N1479="","",ROUND(N1479*N(O1479)/100,0))</f>
        <v/>
      </c>
      <c r="Q1479" s="25">
        <f>IF(N1479="","",N1479-P1479)</f>
        <v/>
      </c>
      <c r="R1479" s="27" t="n"/>
      <c r="S1479" s="28">
        <f>IF(OR(Q1479="",R1479=""),"",Q1479*R1479)</f>
        <v/>
      </c>
      <c r="T1479" s="20" t="n"/>
      <c r="U1479" s="20" t="n"/>
    </row>
    <row r="1480">
      <c r="A1480" s="20" t="n"/>
      <c r="B1480" s="21" t="n"/>
      <c r="C1480" s="22" t="n"/>
      <c r="D1480" s="22" t="n"/>
      <c r="E1480" s="20" t="n"/>
      <c r="F1480" s="23">
        <f>IF(E1480="","",IFERROR(INDEX(Listeler!$E$2:$E$300,MATCH(E1480,Listeler!$D$2:$D$300,0)),""))</f>
        <v/>
      </c>
      <c r="G1480" s="20" t="n"/>
      <c r="H1480" s="20" t="n"/>
      <c r="I1480" s="20" t="n"/>
      <c r="J1480" s="24" t="n"/>
      <c r="K1480" s="24" t="n"/>
      <c r="L1480" s="25">
        <f>IF(OR(J1480="",K1480=""),"",MAX(J1480,K1480))</f>
        <v/>
      </c>
      <c r="M1480" s="25">
        <f>IF(OR(J1480="",K1480=""),"",MIN(J1480,K1480))</f>
        <v/>
      </c>
      <c r="N1480" s="25">
        <f>IF(L1480="","",L1480-M1480)</f>
        <v/>
      </c>
      <c r="O1480" s="26" t="n"/>
      <c r="P1480" s="25">
        <f>IF(N1480="","",ROUND(N1480*N(O1480)/100,0))</f>
        <v/>
      </c>
      <c r="Q1480" s="25">
        <f>IF(N1480="","",N1480-P1480)</f>
        <v/>
      </c>
      <c r="R1480" s="27" t="n"/>
      <c r="S1480" s="28">
        <f>IF(OR(Q1480="",R1480=""),"",Q1480*R1480)</f>
        <v/>
      </c>
      <c r="T1480" s="20" t="n"/>
      <c r="U1480" s="20" t="n"/>
    </row>
    <row r="1481">
      <c r="A1481" s="20" t="n"/>
      <c r="B1481" s="21" t="n"/>
      <c r="C1481" s="22" t="n"/>
      <c r="D1481" s="22" t="n"/>
      <c r="E1481" s="20" t="n"/>
      <c r="F1481" s="23">
        <f>IF(E1481="","",IFERROR(INDEX(Listeler!$E$2:$E$300,MATCH(E1481,Listeler!$D$2:$D$300,0)),""))</f>
        <v/>
      </c>
      <c r="G1481" s="20" t="n"/>
      <c r="H1481" s="20" t="n"/>
      <c r="I1481" s="20" t="n"/>
      <c r="J1481" s="24" t="n"/>
      <c r="K1481" s="24" t="n"/>
      <c r="L1481" s="25">
        <f>IF(OR(J1481="",K1481=""),"",MAX(J1481,K1481))</f>
        <v/>
      </c>
      <c r="M1481" s="25">
        <f>IF(OR(J1481="",K1481=""),"",MIN(J1481,K1481))</f>
        <v/>
      </c>
      <c r="N1481" s="25">
        <f>IF(L1481="","",L1481-M1481)</f>
        <v/>
      </c>
      <c r="O1481" s="26" t="n"/>
      <c r="P1481" s="25">
        <f>IF(N1481="","",ROUND(N1481*N(O1481)/100,0))</f>
        <v/>
      </c>
      <c r="Q1481" s="25">
        <f>IF(N1481="","",N1481-P1481)</f>
        <v/>
      </c>
      <c r="R1481" s="27" t="n"/>
      <c r="S1481" s="28">
        <f>IF(OR(Q1481="",R1481=""),"",Q1481*R1481)</f>
        <v/>
      </c>
      <c r="T1481" s="20" t="n"/>
      <c r="U1481" s="20" t="n"/>
    </row>
    <row r="1482">
      <c r="A1482" s="20" t="n"/>
      <c r="B1482" s="21" t="n"/>
      <c r="C1482" s="22" t="n"/>
      <c r="D1482" s="22" t="n"/>
      <c r="E1482" s="20" t="n"/>
      <c r="F1482" s="23">
        <f>IF(E1482="","",IFERROR(INDEX(Listeler!$E$2:$E$300,MATCH(E1482,Listeler!$D$2:$D$300,0)),""))</f>
        <v/>
      </c>
      <c r="G1482" s="20" t="n"/>
      <c r="H1482" s="20" t="n"/>
      <c r="I1482" s="20" t="n"/>
      <c r="J1482" s="24" t="n"/>
      <c r="K1482" s="24" t="n"/>
      <c r="L1482" s="25">
        <f>IF(OR(J1482="",K1482=""),"",MAX(J1482,K1482))</f>
        <v/>
      </c>
      <c r="M1482" s="25">
        <f>IF(OR(J1482="",K1482=""),"",MIN(J1482,K1482))</f>
        <v/>
      </c>
      <c r="N1482" s="25">
        <f>IF(L1482="","",L1482-M1482)</f>
        <v/>
      </c>
      <c r="O1482" s="26" t="n"/>
      <c r="P1482" s="25">
        <f>IF(N1482="","",ROUND(N1482*N(O1482)/100,0))</f>
        <v/>
      </c>
      <c r="Q1482" s="25">
        <f>IF(N1482="","",N1482-P1482)</f>
        <v/>
      </c>
      <c r="R1482" s="27" t="n"/>
      <c r="S1482" s="28">
        <f>IF(OR(Q1482="",R1482=""),"",Q1482*R1482)</f>
        <v/>
      </c>
      <c r="T1482" s="20" t="n"/>
      <c r="U1482" s="20" t="n"/>
    </row>
    <row r="1483">
      <c r="A1483" s="20" t="n"/>
      <c r="B1483" s="21" t="n"/>
      <c r="C1483" s="22" t="n"/>
      <c r="D1483" s="22" t="n"/>
      <c r="E1483" s="20" t="n"/>
      <c r="F1483" s="23">
        <f>IF(E1483="","",IFERROR(INDEX(Listeler!$E$2:$E$300,MATCH(E1483,Listeler!$D$2:$D$300,0)),""))</f>
        <v/>
      </c>
      <c r="G1483" s="20" t="n"/>
      <c r="H1483" s="20" t="n"/>
      <c r="I1483" s="20" t="n"/>
      <c r="J1483" s="24" t="n"/>
      <c r="K1483" s="24" t="n"/>
      <c r="L1483" s="25">
        <f>IF(OR(J1483="",K1483=""),"",MAX(J1483,K1483))</f>
        <v/>
      </c>
      <c r="M1483" s="25">
        <f>IF(OR(J1483="",K1483=""),"",MIN(J1483,K1483))</f>
        <v/>
      </c>
      <c r="N1483" s="25">
        <f>IF(L1483="","",L1483-M1483)</f>
        <v/>
      </c>
      <c r="O1483" s="26" t="n"/>
      <c r="P1483" s="25">
        <f>IF(N1483="","",ROUND(N1483*N(O1483)/100,0))</f>
        <v/>
      </c>
      <c r="Q1483" s="25">
        <f>IF(N1483="","",N1483-P1483)</f>
        <v/>
      </c>
      <c r="R1483" s="27" t="n"/>
      <c r="S1483" s="28">
        <f>IF(OR(Q1483="",R1483=""),"",Q1483*R1483)</f>
        <v/>
      </c>
      <c r="T1483" s="20" t="n"/>
      <c r="U1483" s="20" t="n"/>
    </row>
    <row r="1484">
      <c r="A1484" s="20" t="n"/>
      <c r="B1484" s="21" t="n"/>
      <c r="C1484" s="22" t="n"/>
      <c r="D1484" s="22" t="n"/>
      <c r="E1484" s="20" t="n"/>
      <c r="F1484" s="23">
        <f>IF(E1484="","",IFERROR(INDEX(Listeler!$E$2:$E$300,MATCH(E1484,Listeler!$D$2:$D$300,0)),""))</f>
        <v/>
      </c>
      <c r="G1484" s="20" t="n"/>
      <c r="H1484" s="20" t="n"/>
      <c r="I1484" s="20" t="n"/>
      <c r="J1484" s="24" t="n"/>
      <c r="K1484" s="24" t="n"/>
      <c r="L1484" s="25">
        <f>IF(OR(J1484="",K1484=""),"",MAX(J1484,K1484))</f>
        <v/>
      </c>
      <c r="M1484" s="25">
        <f>IF(OR(J1484="",K1484=""),"",MIN(J1484,K1484))</f>
        <v/>
      </c>
      <c r="N1484" s="25">
        <f>IF(L1484="","",L1484-M1484)</f>
        <v/>
      </c>
      <c r="O1484" s="26" t="n"/>
      <c r="P1484" s="25">
        <f>IF(N1484="","",ROUND(N1484*N(O1484)/100,0))</f>
        <v/>
      </c>
      <c r="Q1484" s="25">
        <f>IF(N1484="","",N1484-P1484)</f>
        <v/>
      </c>
      <c r="R1484" s="27" t="n"/>
      <c r="S1484" s="28">
        <f>IF(OR(Q1484="",R1484=""),"",Q1484*R1484)</f>
        <v/>
      </c>
      <c r="T1484" s="20" t="n"/>
      <c r="U1484" s="20" t="n"/>
    </row>
    <row r="1485">
      <c r="A1485" s="20" t="n"/>
      <c r="B1485" s="21" t="n"/>
      <c r="C1485" s="22" t="n"/>
      <c r="D1485" s="22" t="n"/>
      <c r="E1485" s="20" t="n"/>
      <c r="F1485" s="23">
        <f>IF(E1485="","",IFERROR(INDEX(Listeler!$E$2:$E$300,MATCH(E1485,Listeler!$D$2:$D$300,0)),""))</f>
        <v/>
      </c>
      <c r="G1485" s="20" t="n"/>
      <c r="H1485" s="20" t="n"/>
      <c r="I1485" s="20" t="n"/>
      <c r="J1485" s="24" t="n"/>
      <c r="K1485" s="24" t="n"/>
      <c r="L1485" s="25">
        <f>IF(OR(J1485="",K1485=""),"",MAX(J1485,K1485))</f>
        <v/>
      </c>
      <c r="M1485" s="25">
        <f>IF(OR(J1485="",K1485=""),"",MIN(J1485,K1485))</f>
        <v/>
      </c>
      <c r="N1485" s="25">
        <f>IF(L1485="","",L1485-M1485)</f>
        <v/>
      </c>
      <c r="O1485" s="26" t="n"/>
      <c r="P1485" s="25">
        <f>IF(N1485="","",ROUND(N1485*N(O1485)/100,0))</f>
        <v/>
      </c>
      <c r="Q1485" s="25">
        <f>IF(N1485="","",N1485-P1485)</f>
        <v/>
      </c>
      <c r="R1485" s="27" t="n"/>
      <c r="S1485" s="28">
        <f>IF(OR(Q1485="",R1485=""),"",Q1485*R1485)</f>
        <v/>
      </c>
      <c r="T1485" s="20" t="n"/>
      <c r="U1485" s="20" t="n"/>
    </row>
    <row r="1486">
      <c r="A1486" s="20" t="n"/>
      <c r="B1486" s="21" t="n"/>
      <c r="C1486" s="22" t="n"/>
      <c r="D1486" s="22" t="n"/>
      <c r="E1486" s="20" t="n"/>
      <c r="F1486" s="23">
        <f>IF(E1486="","",IFERROR(INDEX(Listeler!$E$2:$E$300,MATCH(E1486,Listeler!$D$2:$D$300,0)),""))</f>
        <v/>
      </c>
      <c r="G1486" s="20" t="n"/>
      <c r="H1486" s="20" t="n"/>
      <c r="I1486" s="20" t="n"/>
      <c r="J1486" s="24" t="n"/>
      <c r="K1486" s="24" t="n"/>
      <c r="L1486" s="25">
        <f>IF(OR(J1486="",K1486=""),"",MAX(J1486,K1486))</f>
        <v/>
      </c>
      <c r="M1486" s="25">
        <f>IF(OR(J1486="",K1486=""),"",MIN(J1486,K1486))</f>
        <v/>
      </c>
      <c r="N1486" s="25">
        <f>IF(L1486="","",L1486-M1486)</f>
        <v/>
      </c>
      <c r="O1486" s="26" t="n"/>
      <c r="P1486" s="25">
        <f>IF(N1486="","",ROUND(N1486*N(O1486)/100,0))</f>
        <v/>
      </c>
      <c r="Q1486" s="25">
        <f>IF(N1486="","",N1486-P1486)</f>
        <v/>
      </c>
      <c r="R1486" s="27" t="n"/>
      <c r="S1486" s="28">
        <f>IF(OR(Q1486="",R1486=""),"",Q1486*R1486)</f>
        <v/>
      </c>
      <c r="T1486" s="20" t="n"/>
      <c r="U1486" s="20" t="n"/>
    </row>
    <row r="1487">
      <c r="A1487" s="20" t="n"/>
      <c r="B1487" s="21" t="n"/>
      <c r="C1487" s="22" t="n"/>
      <c r="D1487" s="22" t="n"/>
      <c r="E1487" s="20" t="n"/>
      <c r="F1487" s="23">
        <f>IF(E1487="","",IFERROR(INDEX(Listeler!$E$2:$E$300,MATCH(E1487,Listeler!$D$2:$D$300,0)),""))</f>
        <v/>
      </c>
      <c r="G1487" s="20" t="n"/>
      <c r="H1487" s="20" t="n"/>
      <c r="I1487" s="20" t="n"/>
      <c r="J1487" s="24" t="n"/>
      <c r="K1487" s="24" t="n"/>
      <c r="L1487" s="25">
        <f>IF(OR(J1487="",K1487=""),"",MAX(J1487,K1487))</f>
        <v/>
      </c>
      <c r="M1487" s="25">
        <f>IF(OR(J1487="",K1487=""),"",MIN(J1487,K1487))</f>
        <v/>
      </c>
      <c r="N1487" s="25">
        <f>IF(L1487="","",L1487-M1487)</f>
        <v/>
      </c>
      <c r="O1487" s="26" t="n"/>
      <c r="P1487" s="25">
        <f>IF(N1487="","",ROUND(N1487*N(O1487)/100,0))</f>
        <v/>
      </c>
      <c r="Q1487" s="25">
        <f>IF(N1487="","",N1487-P1487)</f>
        <v/>
      </c>
      <c r="R1487" s="27" t="n"/>
      <c r="S1487" s="28">
        <f>IF(OR(Q1487="",R1487=""),"",Q1487*R1487)</f>
        <v/>
      </c>
      <c r="T1487" s="20" t="n"/>
      <c r="U1487" s="20" t="n"/>
    </row>
    <row r="1488">
      <c r="A1488" s="20" t="n"/>
      <c r="B1488" s="21" t="n"/>
      <c r="C1488" s="22" t="n"/>
      <c r="D1488" s="22" t="n"/>
      <c r="E1488" s="20" t="n"/>
      <c r="F1488" s="23">
        <f>IF(E1488="","",IFERROR(INDEX(Listeler!$E$2:$E$300,MATCH(E1488,Listeler!$D$2:$D$300,0)),""))</f>
        <v/>
      </c>
      <c r="G1488" s="20" t="n"/>
      <c r="H1488" s="20" t="n"/>
      <c r="I1488" s="20" t="n"/>
      <c r="J1488" s="24" t="n"/>
      <c r="K1488" s="24" t="n"/>
      <c r="L1488" s="25">
        <f>IF(OR(J1488="",K1488=""),"",MAX(J1488,K1488))</f>
        <v/>
      </c>
      <c r="M1488" s="25">
        <f>IF(OR(J1488="",K1488=""),"",MIN(J1488,K1488))</f>
        <v/>
      </c>
      <c r="N1488" s="25">
        <f>IF(L1488="","",L1488-M1488)</f>
        <v/>
      </c>
      <c r="O1488" s="26" t="n"/>
      <c r="P1488" s="25">
        <f>IF(N1488="","",ROUND(N1488*N(O1488)/100,0))</f>
        <v/>
      </c>
      <c r="Q1488" s="25">
        <f>IF(N1488="","",N1488-P1488)</f>
        <v/>
      </c>
      <c r="R1488" s="27" t="n"/>
      <c r="S1488" s="28">
        <f>IF(OR(Q1488="",R1488=""),"",Q1488*R1488)</f>
        <v/>
      </c>
      <c r="T1488" s="20" t="n"/>
      <c r="U1488" s="20" t="n"/>
    </row>
    <row r="1489">
      <c r="A1489" s="20" t="n"/>
      <c r="B1489" s="21" t="n"/>
      <c r="C1489" s="22" t="n"/>
      <c r="D1489" s="22" t="n"/>
      <c r="E1489" s="20" t="n"/>
      <c r="F1489" s="23">
        <f>IF(E1489="","",IFERROR(INDEX(Listeler!$E$2:$E$300,MATCH(E1489,Listeler!$D$2:$D$300,0)),""))</f>
        <v/>
      </c>
      <c r="G1489" s="20" t="n"/>
      <c r="H1489" s="20" t="n"/>
      <c r="I1489" s="20" t="n"/>
      <c r="J1489" s="24" t="n"/>
      <c r="K1489" s="24" t="n"/>
      <c r="L1489" s="25">
        <f>IF(OR(J1489="",K1489=""),"",MAX(J1489,K1489))</f>
        <v/>
      </c>
      <c r="M1489" s="25">
        <f>IF(OR(J1489="",K1489=""),"",MIN(J1489,K1489))</f>
        <v/>
      </c>
      <c r="N1489" s="25">
        <f>IF(L1489="","",L1489-M1489)</f>
        <v/>
      </c>
      <c r="O1489" s="26" t="n"/>
      <c r="P1489" s="25">
        <f>IF(N1489="","",ROUND(N1489*N(O1489)/100,0))</f>
        <v/>
      </c>
      <c r="Q1489" s="25">
        <f>IF(N1489="","",N1489-P1489)</f>
        <v/>
      </c>
      <c r="R1489" s="27" t="n"/>
      <c r="S1489" s="28">
        <f>IF(OR(Q1489="",R1489=""),"",Q1489*R1489)</f>
        <v/>
      </c>
      <c r="T1489" s="20" t="n"/>
      <c r="U1489" s="20" t="n"/>
    </row>
    <row r="1490">
      <c r="A1490" s="20" t="n"/>
      <c r="B1490" s="21" t="n"/>
      <c r="C1490" s="22" t="n"/>
      <c r="D1490" s="22" t="n"/>
      <c r="E1490" s="20" t="n"/>
      <c r="F1490" s="23">
        <f>IF(E1490="","",IFERROR(INDEX(Listeler!$E$2:$E$300,MATCH(E1490,Listeler!$D$2:$D$300,0)),""))</f>
        <v/>
      </c>
      <c r="G1490" s="20" t="n"/>
      <c r="H1490" s="20" t="n"/>
      <c r="I1490" s="20" t="n"/>
      <c r="J1490" s="24" t="n"/>
      <c r="K1490" s="24" t="n"/>
      <c r="L1490" s="25">
        <f>IF(OR(J1490="",K1490=""),"",MAX(J1490,K1490))</f>
        <v/>
      </c>
      <c r="M1490" s="25">
        <f>IF(OR(J1490="",K1490=""),"",MIN(J1490,K1490))</f>
        <v/>
      </c>
      <c r="N1490" s="25">
        <f>IF(L1490="","",L1490-M1490)</f>
        <v/>
      </c>
      <c r="O1490" s="26" t="n"/>
      <c r="P1490" s="25">
        <f>IF(N1490="","",ROUND(N1490*N(O1490)/100,0))</f>
        <v/>
      </c>
      <c r="Q1490" s="25">
        <f>IF(N1490="","",N1490-P1490)</f>
        <v/>
      </c>
      <c r="R1490" s="27" t="n"/>
      <c r="S1490" s="28">
        <f>IF(OR(Q1490="",R1490=""),"",Q1490*R1490)</f>
        <v/>
      </c>
      <c r="T1490" s="20" t="n"/>
      <c r="U1490" s="20" t="n"/>
    </row>
    <row r="1491">
      <c r="A1491" s="20" t="n"/>
      <c r="B1491" s="21" t="n"/>
      <c r="C1491" s="22" t="n"/>
      <c r="D1491" s="22" t="n"/>
      <c r="E1491" s="20" t="n"/>
      <c r="F1491" s="23">
        <f>IF(E1491="","",IFERROR(INDEX(Listeler!$E$2:$E$300,MATCH(E1491,Listeler!$D$2:$D$300,0)),""))</f>
        <v/>
      </c>
      <c r="G1491" s="20" t="n"/>
      <c r="H1491" s="20" t="n"/>
      <c r="I1491" s="20" t="n"/>
      <c r="J1491" s="24" t="n"/>
      <c r="K1491" s="24" t="n"/>
      <c r="L1491" s="25">
        <f>IF(OR(J1491="",K1491=""),"",MAX(J1491,K1491))</f>
        <v/>
      </c>
      <c r="M1491" s="25">
        <f>IF(OR(J1491="",K1491=""),"",MIN(J1491,K1491))</f>
        <v/>
      </c>
      <c r="N1491" s="25">
        <f>IF(L1491="","",L1491-M1491)</f>
        <v/>
      </c>
      <c r="O1491" s="26" t="n"/>
      <c r="P1491" s="25">
        <f>IF(N1491="","",ROUND(N1491*N(O1491)/100,0))</f>
        <v/>
      </c>
      <c r="Q1491" s="25">
        <f>IF(N1491="","",N1491-P1491)</f>
        <v/>
      </c>
      <c r="R1491" s="27" t="n"/>
      <c r="S1491" s="28">
        <f>IF(OR(Q1491="",R1491=""),"",Q1491*R1491)</f>
        <v/>
      </c>
      <c r="T1491" s="20" t="n"/>
      <c r="U1491" s="20" t="n"/>
    </row>
    <row r="1492">
      <c r="A1492" s="20" t="n"/>
      <c r="B1492" s="21" t="n"/>
      <c r="C1492" s="22" t="n"/>
      <c r="D1492" s="22" t="n"/>
      <c r="E1492" s="20" t="n"/>
      <c r="F1492" s="23">
        <f>IF(E1492="","",IFERROR(INDEX(Listeler!$E$2:$E$300,MATCH(E1492,Listeler!$D$2:$D$300,0)),""))</f>
        <v/>
      </c>
      <c r="G1492" s="20" t="n"/>
      <c r="H1492" s="20" t="n"/>
      <c r="I1492" s="20" t="n"/>
      <c r="J1492" s="24" t="n"/>
      <c r="K1492" s="24" t="n"/>
      <c r="L1492" s="25">
        <f>IF(OR(J1492="",K1492=""),"",MAX(J1492,K1492))</f>
        <v/>
      </c>
      <c r="M1492" s="25">
        <f>IF(OR(J1492="",K1492=""),"",MIN(J1492,K1492))</f>
        <v/>
      </c>
      <c r="N1492" s="25">
        <f>IF(L1492="","",L1492-M1492)</f>
        <v/>
      </c>
      <c r="O1492" s="26" t="n"/>
      <c r="P1492" s="25">
        <f>IF(N1492="","",ROUND(N1492*N(O1492)/100,0))</f>
        <v/>
      </c>
      <c r="Q1492" s="25">
        <f>IF(N1492="","",N1492-P1492)</f>
        <v/>
      </c>
      <c r="R1492" s="27" t="n"/>
      <c r="S1492" s="28">
        <f>IF(OR(Q1492="",R1492=""),"",Q1492*R1492)</f>
        <v/>
      </c>
      <c r="T1492" s="20" t="n"/>
      <c r="U1492" s="20" t="n"/>
    </row>
    <row r="1493">
      <c r="A1493" s="20" t="n"/>
      <c r="B1493" s="21" t="n"/>
      <c r="C1493" s="22" t="n"/>
      <c r="D1493" s="22" t="n"/>
      <c r="E1493" s="20" t="n"/>
      <c r="F1493" s="23">
        <f>IF(E1493="","",IFERROR(INDEX(Listeler!$E$2:$E$300,MATCH(E1493,Listeler!$D$2:$D$300,0)),""))</f>
        <v/>
      </c>
      <c r="G1493" s="20" t="n"/>
      <c r="H1493" s="20" t="n"/>
      <c r="I1493" s="20" t="n"/>
      <c r="J1493" s="24" t="n"/>
      <c r="K1493" s="24" t="n"/>
      <c r="L1493" s="25">
        <f>IF(OR(J1493="",K1493=""),"",MAX(J1493,K1493))</f>
        <v/>
      </c>
      <c r="M1493" s="25">
        <f>IF(OR(J1493="",K1493=""),"",MIN(J1493,K1493))</f>
        <v/>
      </c>
      <c r="N1493" s="25">
        <f>IF(L1493="","",L1493-M1493)</f>
        <v/>
      </c>
      <c r="O1493" s="26" t="n"/>
      <c r="P1493" s="25">
        <f>IF(N1493="","",ROUND(N1493*N(O1493)/100,0))</f>
        <v/>
      </c>
      <c r="Q1493" s="25">
        <f>IF(N1493="","",N1493-P1493)</f>
        <v/>
      </c>
      <c r="R1493" s="27" t="n"/>
      <c r="S1493" s="28">
        <f>IF(OR(Q1493="",R1493=""),"",Q1493*R1493)</f>
        <v/>
      </c>
      <c r="T1493" s="20" t="n"/>
      <c r="U1493" s="20" t="n"/>
    </row>
    <row r="1494">
      <c r="A1494" s="20" t="n"/>
      <c r="B1494" s="21" t="n"/>
      <c r="C1494" s="22" t="n"/>
      <c r="D1494" s="22" t="n"/>
      <c r="E1494" s="20" t="n"/>
      <c r="F1494" s="23">
        <f>IF(E1494="","",IFERROR(INDEX(Listeler!$E$2:$E$300,MATCH(E1494,Listeler!$D$2:$D$300,0)),""))</f>
        <v/>
      </c>
      <c r="G1494" s="20" t="n"/>
      <c r="H1494" s="20" t="n"/>
      <c r="I1494" s="20" t="n"/>
      <c r="J1494" s="24" t="n"/>
      <c r="K1494" s="24" t="n"/>
      <c r="L1494" s="25">
        <f>IF(OR(J1494="",K1494=""),"",MAX(J1494,K1494))</f>
        <v/>
      </c>
      <c r="M1494" s="25">
        <f>IF(OR(J1494="",K1494=""),"",MIN(J1494,K1494))</f>
        <v/>
      </c>
      <c r="N1494" s="25">
        <f>IF(L1494="","",L1494-M1494)</f>
        <v/>
      </c>
      <c r="O1494" s="26" t="n"/>
      <c r="P1494" s="25">
        <f>IF(N1494="","",ROUND(N1494*N(O1494)/100,0))</f>
        <v/>
      </c>
      <c r="Q1494" s="25">
        <f>IF(N1494="","",N1494-P1494)</f>
        <v/>
      </c>
      <c r="R1494" s="27" t="n"/>
      <c r="S1494" s="28">
        <f>IF(OR(Q1494="",R1494=""),"",Q1494*R1494)</f>
        <v/>
      </c>
      <c r="T1494" s="20" t="n"/>
      <c r="U1494" s="20" t="n"/>
    </row>
    <row r="1495">
      <c r="A1495" s="20" t="n"/>
      <c r="B1495" s="21" t="n"/>
      <c r="C1495" s="22" t="n"/>
      <c r="D1495" s="22" t="n"/>
      <c r="E1495" s="20" t="n"/>
      <c r="F1495" s="23">
        <f>IF(E1495="","",IFERROR(INDEX(Listeler!$E$2:$E$300,MATCH(E1495,Listeler!$D$2:$D$300,0)),""))</f>
        <v/>
      </c>
      <c r="G1495" s="20" t="n"/>
      <c r="H1495" s="20" t="n"/>
      <c r="I1495" s="20" t="n"/>
      <c r="J1495" s="24" t="n"/>
      <c r="K1495" s="24" t="n"/>
      <c r="L1495" s="25">
        <f>IF(OR(J1495="",K1495=""),"",MAX(J1495,K1495))</f>
        <v/>
      </c>
      <c r="M1495" s="25">
        <f>IF(OR(J1495="",K1495=""),"",MIN(J1495,K1495))</f>
        <v/>
      </c>
      <c r="N1495" s="25">
        <f>IF(L1495="","",L1495-M1495)</f>
        <v/>
      </c>
      <c r="O1495" s="26" t="n"/>
      <c r="P1495" s="25">
        <f>IF(N1495="","",ROUND(N1495*N(O1495)/100,0))</f>
        <v/>
      </c>
      <c r="Q1495" s="25">
        <f>IF(N1495="","",N1495-P1495)</f>
        <v/>
      </c>
      <c r="R1495" s="27" t="n"/>
      <c r="S1495" s="28">
        <f>IF(OR(Q1495="",R1495=""),"",Q1495*R1495)</f>
        <v/>
      </c>
      <c r="T1495" s="20" t="n"/>
      <c r="U1495" s="20" t="n"/>
    </row>
    <row r="1496">
      <c r="A1496" s="20" t="n"/>
      <c r="B1496" s="21" t="n"/>
      <c r="C1496" s="22" t="n"/>
      <c r="D1496" s="22" t="n"/>
      <c r="E1496" s="20" t="n"/>
      <c r="F1496" s="23">
        <f>IF(E1496="","",IFERROR(INDEX(Listeler!$E$2:$E$300,MATCH(E1496,Listeler!$D$2:$D$300,0)),""))</f>
        <v/>
      </c>
      <c r="G1496" s="20" t="n"/>
      <c r="H1496" s="20" t="n"/>
      <c r="I1496" s="20" t="n"/>
      <c r="J1496" s="24" t="n"/>
      <c r="K1496" s="24" t="n"/>
      <c r="L1496" s="25">
        <f>IF(OR(J1496="",K1496=""),"",MAX(J1496,K1496))</f>
        <v/>
      </c>
      <c r="M1496" s="25">
        <f>IF(OR(J1496="",K1496=""),"",MIN(J1496,K1496))</f>
        <v/>
      </c>
      <c r="N1496" s="25">
        <f>IF(L1496="","",L1496-M1496)</f>
        <v/>
      </c>
      <c r="O1496" s="26" t="n"/>
      <c r="P1496" s="25">
        <f>IF(N1496="","",ROUND(N1496*N(O1496)/100,0))</f>
        <v/>
      </c>
      <c r="Q1496" s="25">
        <f>IF(N1496="","",N1496-P1496)</f>
        <v/>
      </c>
      <c r="R1496" s="27" t="n"/>
      <c r="S1496" s="28">
        <f>IF(OR(Q1496="",R1496=""),"",Q1496*R1496)</f>
        <v/>
      </c>
      <c r="T1496" s="20" t="n"/>
      <c r="U1496" s="20" t="n"/>
    </row>
    <row r="1497">
      <c r="A1497" s="20" t="n"/>
      <c r="B1497" s="21" t="n"/>
      <c r="C1497" s="22" t="n"/>
      <c r="D1497" s="22" t="n"/>
      <c r="E1497" s="20" t="n"/>
      <c r="F1497" s="23">
        <f>IF(E1497="","",IFERROR(INDEX(Listeler!$E$2:$E$300,MATCH(E1497,Listeler!$D$2:$D$300,0)),""))</f>
        <v/>
      </c>
      <c r="G1497" s="20" t="n"/>
      <c r="H1497" s="20" t="n"/>
      <c r="I1497" s="20" t="n"/>
      <c r="J1497" s="24" t="n"/>
      <c r="K1497" s="24" t="n"/>
      <c r="L1497" s="25">
        <f>IF(OR(J1497="",K1497=""),"",MAX(J1497,K1497))</f>
        <v/>
      </c>
      <c r="M1497" s="25">
        <f>IF(OR(J1497="",K1497=""),"",MIN(J1497,K1497))</f>
        <v/>
      </c>
      <c r="N1497" s="25">
        <f>IF(L1497="","",L1497-M1497)</f>
        <v/>
      </c>
      <c r="O1497" s="26" t="n"/>
      <c r="P1497" s="25">
        <f>IF(N1497="","",ROUND(N1497*N(O1497)/100,0))</f>
        <v/>
      </c>
      <c r="Q1497" s="25">
        <f>IF(N1497="","",N1497-P1497)</f>
        <v/>
      </c>
      <c r="R1497" s="27" t="n"/>
      <c r="S1497" s="28">
        <f>IF(OR(Q1497="",R1497=""),"",Q1497*R1497)</f>
        <v/>
      </c>
      <c r="T1497" s="20" t="n"/>
      <c r="U1497" s="20" t="n"/>
    </row>
    <row r="1498">
      <c r="A1498" s="20" t="n"/>
      <c r="B1498" s="21" t="n"/>
      <c r="C1498" s="22" t="n"/>
      <c r="D1498" s="22" t="n"/>
      <c r="E1498" s="20" t="n"/>
      <c r="F1498" s="23">
        <f>IF(E1498="","",IFERROR(INDEX(Listeler!$E$2:$E$300,MATCH(E1498,Listeler!$D$2:$D$300,0)),""))</f>
        <v/>
      </c>
      <c r="G1498" s="20" t="n"/>
      <c r="H1498" s="20" t="n"/>
      <c r="I1498" s="20" t="n"/>
      <c r="J1498" s="24" t="n"/>
      <c r="K1498" s="24" t="n"/>
      <c r="L1498" s="25">
        <f>IF(OR(J1498="",K1498=""),"",MAX(J1498,K1498))</f>
        <v/>
      </c>
      <c r="M1498" s="25">
        <f>IF(OR(J1498="",K1498=""),"",MIN(J1498,K1498))</f>
        <v/>
      </c>
      <c r="N1498" s="25">
        <f>IF(L1498="","",L1498-M1498)</f>
        <v/>
      </c>
      <c r="O1498" s="26" t="n"/>
      <c r="P1498" s="25">
        <f>IF(N1498="","",ROUND(N1498*N(O1498)/100,0))</f>
        <v/>
      </c>
      <c r="Q1498" s="25">
        <f>IF(N1498="","",N1498-P1498)</f>
        <v/>
      </c>
      <c r="R1498" s="27" t="n"/>
      <c r="S1498" s="28">
        <f>IF(OR(Q1498="",R1498=""),"",Q1498*R1498)</f>
        <v/>
      </c>
      <c r="T1498" s="20" t="n"/>
      <c r="U1498" s="20" t="n"/>
    </row>
    <row r="1499">
      <c r="A1499" s="20" t="n"/>
      <c r="B1499" s="21" t="n"/>
      <c r="C1499" s="22" t="n"/>
      <c r="D1499" s="22" t="n"/>
      <c r="E1499" s="20" t="n"/>
      <c r="F1499" s="23">
        <f>IF(E1499="","",IFERROR(INDEX(Listeler!$E$2:$E$300,MATCH(E1499,Listeler!$D$2:$D$300,0)),""))</f>
        <v/>
      </c>
      <c r="G1499" s="20" t="n"/>
      <c r="H1499" s="20" t="n"/>
      <c r="I1499" s="20" t="n"/>
      <c r="J1499" s="24" t="n"/>
      <c r="K1499" s="24" t="n"/>
      <c r="L1499" s="25">
        <f>IF(OR(J1499="",K1499=""),"",MAX(J1499,K1499))</f>
        <v/>
      </c>
      <c r="M1499" s="25">
        <f>IF(OR(J1499="",K1499=""),"",MIN(J1499,K1499))</f>
        <v/>
      </c>
      <c r="N1499" s="25">
        <f>IF(L1499="","",L1499-M1499)</f>
        <v/>
      </c>
      <c r="O1499" s="26" t="n"/>
      <c r="P1499" s="25">
        <f>IF(N1499="","",ROUND(N1499*N(O1499)/100,0))</f>
        <v/>
      </c>
      <c r="Q1499" s="25">
        <f>IF(N1499="","",N1499-P1499)</f>
        <v/>
      </c>
      <c r="R1499" s="27" t="n"/>
      <c r="S1499" s="28">
        <f>IF(OR(Q1499="",R1499=""),"",Q1499*R1499)</f>
        <v/>
      </c>
      <c r="T1499" s="20" t="n"/>
      <c r="U1499" s="20" t="n"/>
    </row>
    <row r="1500">
      <c r="A1500" s="20" t="n"/>
      <c r="B1500" s="21" t="n"/>
      <c r="C1500" s="22" t="n"/>
      <c r="D1500" s="22" t="n"/>
      <c r="E1500" s="20" t="n"/>
      <c r="F1500" s="23">
        <f>IF(E1500="","",IFERROR(INDEX(Listeler!$E$2:$E$300,MATCH(E1500,Listeler!$D$2:$D$300,0)),""))</f>
        <v/>
      </c>
      <c r="G1500" s="20" t="n"/>
      <c r="H1500" s="20" t="n"/>
      <c r="I1500" s="20" t="n"/>
      <c r="J1500" s="24" t="n"/>
      <c r="K1500" s="24" t="n"/>
      <c r="L1500" s="25">
        <f>IF(OR(J1500="",K1500=""),"",MAX(J1500,K1500))</f>
        <v/>
      </c>
      <c r="M1500" s="25">
        <f>IF(OR(J1500="",K1500=""),"",MIN(J1500,K1500))</f>
        <v/>
      </c>
      <c r="N1500" s="25">
        <f>IF(L1500="","",L1500-M1500)</f>
        <v/>
      </c>
      <c r="O1500" s="26" t="n"/>
      <c r="P1500" s="25">
        <f>IF(N1500="","",ROUND(N1500*N(O1500)/100,0))</f>
        <v/>
      </c>
      <c r="Q1500" s="25">
        <f>IF(N1500="","",N1500-P1500)</f>
        <v/>
      </c>
      <c r="R1500" s="27" t="n"/>
      <c r="S1500" s="28">
        <f>IF(OR(Q1500="",R1500=""),"",Q1500*R1500)</f>
        <v/>
      </c>
      <c r="T1500" s="20" t="n"/>
      <c r="U1500" s="20" t="n"/>
    </row>
    <row r="1501">
      <c r="A1501" s="20" t="n"/>
      <c r="B1501" s="21" t="n"/>
      <c r="C1501" s="22" t="n"/>
      <c r="D1501" s="22" t="n"/>
      <c r="E1501" s="20" t="n"/>
      <c r="F1501" s="23">
        <f>IF(E1501="","",IFERROR(INDEX(Listeler!$E$2:$E$300,MATCH(E1501,Listeler!$D$2:$D$300,0)),""))</f>
        <v/>
      </c>
      <c r="G1501" s="20" t="n"/>
      <c r="H1501" s="20" t="n"/>
      <c r="I1501" s="20" t="n"/>
      <c r="J1501" s="24" t="n"/>
      <c r="K1501" s="24" t="n"/>
      <c r="L1501" s="25">
        <f>IF(OR(J1501="",K1501=""),"",MAX(J1501,K1501))</f>
        <v/>
      </c>
      <c r="M1501" s="25">
        <f>IF(OR(J1501="",K1501=""),"",MIN(J1501,K1501))</f>
        <v/>
      </c>
      <c r="N1501" s="25">
        <f>IF(L1501="","",L1501-M1501)</f>
        <v/>
      </c>
      <c r="O1501" s="26" t="n"/>
      <c r="P1501" s="25">
        <f>IF(N1501="","",ROUND(N1501*N(O1501)/100,0))</f>
        <v/>
      </c>
      <c r="Q1501" s="25">
        <f>IF(N1501="","",N1501-P1501)</f>
        <v/>
      </c>
      <c r="R1501" s="27" t="n"/>
      <c r="S1501" s="28">
        <f>IF(OR(Q1501="",R1501=""),"",Q1501*R1501)</f>
        <v/>
      </c>
      <c r="T1501" s="20" t="n"/>
      <c r="U1501" s="20" t="n"/>
    </row>
    <row r="1502">
      <c r="A1502" s="20" t="n"/>
      <c r="B1502" s="21" t="n"/>
      <c r="C1502" s="22" t="n"/>
      <c r="D1502" s="22" t="n"/>
      <c r="E1502" s="20" t="n"/>
      <c r="F1502" s="23">
        <f>IF(E1502="","",IFERROR(INDEX(Listeler!$E$2:$E$300,MATCH(E1502,Listeler!$D$2:$D$300,0)),""))</f>
        <v/>
      </c>
      <c r="G1502" s="20" t="n"/>
      <c r="H1502" s="20" t="n"/>
      <c r="I1502" s="20" t="n"/>
      <c r="J1502" s="24" t="n"/>
      <c r="K1502" s="24" t="n"/>
      <c r="L1502" s="25">
        <f>IF(OR(J1502="",K1502=""),"",MAX(J1502,K1502))</f>
        <v/>
      </c>
      <c r="M1502" s="25">
        <f>IF(OR(J1502="",K1502=""),"",MIN(J1502,K1502))</f>
        <v/>
      </c>
      <c r="N1502" s="25">
        <f>IF(L1502="","",L1502-M1502)</f>
        <v/>
      </c>
      <c r="O1502" s="26" t="n"/>
      <c r="P1502" s="25">
        <f>IF(N1502="","",ROUND(N1502*N(O1502)/100,0))</f>
        <v/>
      </c>
      <c r="Q1502" s="25">
        <f>IF(N1502="","",N1502-P1502)</f>
        <v/>
      </c>
      <c r="R1502" s="27" t="n"/>
      <c r="S1502" s="28">
        <f>IF(OR(Q1502="",R1502=""),"",Q1502*R1502)</f>
        <v/>
      </c>
      <c r="T1502" s="20" t="n"/>
      <c r="U1502" s="20" t="n"/>
    </row>
    <row r="1503">
      <c r="A1503" s="20" t="n"/>
      <c r="B1503" s="21" t="n"/>
      <c r="C1503" s="22" t="n"/>
      <c r="D1503" s="22" t="n"/>
      <c r="E1503" s="20" t="n"/>
      <c r="F1503" s="23">
        <f>IF(E1503="","",IFERROR(INDEX(Listeler!$E$2:$E$300,MATCH(E1503,Listeler!$D$2:$D$300,0)),""))</f>
        <v/>
      </c>
      <c r="G1503" s="20" t="n"/>
      <c r="H1503" s="20" t="n"/>
      <c r="I1503" s="20" t="n"/>
      <c r="J1503" s="24" t="n"/>
      <c r="K1503" s="24" t="n"/>
      <c r="L1503" s="25">
        <f>IF(OR(J1503="",K1503=""),"",MAX(J1503,K1503))</f>
        <v/>
      </c>
      <c r="M1503" s="25">
        <f>IF(OR(J1503="",K1503=""),"",MIN(J1503,K1503))</f>
        <v/>
      </c>
      <c r="N1503" s="25">
        <f>IF(L1503="","",L1503-M1503)</f>
        <v/>
      </c>
      <c r="O1503" s="26" t="n"/>
      <c r="P1503" s="25">
        <f>IF(N1503="","",ROUND(N1503*N(O1503)/100,0))</f>
        <v/>
      </c>
      <c r="Q1503" s="25">
        <f>IF(N1503="","",N1503-P1503)</f>
        <v/>
      </c>
      <c r="R1503" s="27" t="n"/>
      <c r="S1503" s="28">
        <f>IF(OR(Q1503="",R1503=""),"",Q1503*R1503)</f>
        <v/>
      </c>
      <c r="T1503" s="20" t="n"/>
      <c r="U1503" s="20" t="n"/>
    </row>
    <row r="1504">
      <c r="A1504" s="20" t="n"/>
      <c r="B1504" s="21" t="n"/>
      <c r="C1504" s="22" t="n"/>
      <c r="D1504" s="22" t="n"/>
      <c r="E1504" s="20" t="n"/>
      <c r="F1504" s="23">
        <f>IF(E1504="","",IFERROR(INDEX(Listeler!$E$2:$E$300,MATCH(E1504,Listeler!$D$2:$D$300,0)),""))</f>
        <v/>
      </c>
      <c r="G1504" s="20" t="n"/>
      <c r="H1504" s="20" t="n"/>
      <c r="I1504" s="20" t="n"/>
      <c r="J1504" s="24" t="n"/>
      <c r="K1504" s="24" t="n"/>
      <c r="L1504" s="25">
        <f>IF(OR(J1504="",K1504=""),"",MAX(J1504,K1504))</f>
        <v/>
      </c>
      <c r="M1504" s="25">
        <f>IF(OR(J1504="",K1504=""),"",MIN(J1504,K1504))</f>
        <v/>
      </c>
      <c r="N1504" s="25">
        <f>IF(L1504="","",L1504-M1504)</f>
        <v/>
      </c>
      <c r="O1504" s="26" t="n"/>
      <c r="P1504" s="25">
        <f>IF(N1504="","",ROUND(N1504*N(O1504)/100,0))</f>
        <v/>
      </c>
      <c r="Q1504" s="25">
        <f>IF(N1504="","",N1504-P1504)</f>
        <v/>
      </c>
      <c r="R1504" s="27" t="n"/>
      <c r="S1504" s="28">
        <f>IF(OR(Q1504="",R1504=""),"",Q1504*R1504)</f>
        <v/>
      </c>
      <c r="T1504" s="20" t="n"/>
      <c r="U1504" s="20" t="n"/>
    </row>
    <row r="1505">
      <c r="A1505" s="20" t="n"/>
      <c r="B1505" s="21" t="n"/>
      <c r="C1505" s="22" t="n"/>
      <c r="D1505" s="22" t="n"/>
      <c r="E1505" s="20" t="n"/>
      <c r="F1505" s="23">
        <f>IF(E1505="","",IFERROR(INDEX(Listeler!$E$2:$E$300,MATCH(E1505,Listeler!$D$2:$D$300,0)),""))</f>
        <v/>
      </c>
      <c r="G1505" s="20" t="n"/>
      <c r="H1505" s="20" t="n"/>
      <c r="I1505" s="20" t="n"/>
      <c r="J1505" s="24" t="n"/>
      <c r="K1505" s="24" t="n"/>
      <c r="L1505" s="25">
        <f>IF(OR(J1505="",K1505=""),"",MAX(J1505,K1505))</f>
        <v/>
      </c>
      <c r="M1505" s="25">
        <f>IF(OR(J1505="",K1505=""),"",MIN(J1505,K1505))</f>
        <v/>
      </c>
      <c r="N1505" s="25">
        <f>IF(L1505="","",L1505-M1505)</f>
        <v/>
      </c>
      <c r="O1505" s="26" t="n"/>
      <c r="P1505" s="25">
        <f>IF(N1505="","",ROUND(N1505*N(O1505)/100,0))</f>
        <v/>
      </c>
      <c r="Q1505" s="25">
        <f>IF(N1505="","",N1505-P1505)</f>
        <v/>
      </c>
      <c r="R1505" s="27" t="n"/>
      <c r="S1505" s="28">
        <f>IF(OR(Q1505="",R1505=""),"",Q1505*R1505)</f>
        <v/>
      </c>
      <c r="T1505" s="20" t="n"/>
      <c r="U1505" s="20" t="n"/>
    </row>
    <row r="1506">
      <c r="A1506" s="20" t="n"/>
      <c r="B1506" s="21" t="n"/>
      <c r="C1506" s="22" t="n"/>
      <c r="D1506" s="22" t="n"/>
      <c r="E1506" s="20" t="n"/>
      <c r="F1506" s="23">
        <f>IF(E1506="","",IFERROR(INDEX(Listeler!$E$2:$E$300,MATCH(E1506,Listeler!$D$2:$D$300,0)),""))</f>
        <v/>
      </c>
      <c r="G1506" s="20" t="n"/>
      <c r="H1506" s="20" t="n"/>
      <c r="I1506" s="20" t="n"/>
      <c r="J1506" s="24" t="n"/>
      <c r="K1506" s="24" t="n"/>
      <c r="L1506" s="25">
        <f>IF(OR(J1506="",K1506=""),"",MAX(J1506,K1506))</f>
        <v/>
      </c>
      <c r="M1506" s="25">
        <f>IF(OR(J1506="",K1506=""),"",MIN(J1506,K1506))</f>
        <v/>
      </c>
      <c r="N1506" s="25">
        <f>IF(L1506="","",L1506-M1506)</f>
        <v/>
      </c>
      <c r="O1506" s="26" t="n"/>
      <c r="P1506" s="25">
        <f>IF(N1506="","",ROUND(N1506*N(O1506)/100,0))</f>
        <v/>
      </c>
      <c r="Q1506" s="25">
        <f>IF(N1506="","",N1506-P1506)</f>
        <v/>
      </c>
      <c r="R1506" s="27" t="n"/>
      <c r="S1506" s="28">
        <f>IF(OR(Q1506="",R1506=""),"",Q1506*R1506)</f>
        <v/>
      </c>
      <c r="T1506" s="20" t="n"/>
      <c r="U1506" s="20" t="n"/>
    </row>
    <row r="1507">
      <c r="A1507" s="20" t="n"/>
      <c r="B1507" s="21" t="n"/>
      <c r="C1507" s="22" t="n"/>
      <c r="D1507" s="22" t="n"/>
      <c r="E1507" s="20" t="n"/>
      <c r="F1507" s="23">
        <f>IF(E1507="","",IFERROR(INDEX(Listeler!$E$2:$E$300,MATCH(E1507,Listeler!$D$2:$D$300,0)),""))</f>
        <v/>
      </c>
      <c r="G1507" s="20" t="n"/>
      <c r="H1507" s="20" t="n"/>
      <c r="I1507" s="20" t="n"/>
      <c r="J1507" s="24" t="n"/>
      <c r="K1507" s="24" t="n"/>
      <c r="L1507" s="25">
        <f>IF(OR(J1507="",K1507=""),"",MAX(J1507,K1507))</f>
        <v/>
      </c>
      <c r="M1507" s="25">
        <f>IF(OR(J1507="",K1507=""),"",MIN(J1507,K1507))</f>
        <v/>
      </c>
      <c r="N1507" s="25">
        <f>IF(L1507="","",L1507-M1507)</f>
        <v/>
      </c>
      <c r="O1507" s="26" t="n"/>
      <c r="P1507" s="25">
        <f>IF(N1507="","",ROUND(N1507*N(O1507)/100,0))</f>
        <v/>
      </c>
      <c r="Q1507" s="25">
        <f>IF(N1507="","",N1507-P1507)</f>
        <v/>
      </c>
      <c r="R1507" s="27" t="n"/>
      <c r="S1507" s="28">
        <f>IF(OR(Q1507="",R1507=""),"",Q1507*R1507)</f>
        <v/>
      </c>
      <c r="T1507" s="20" t="n"/>
      <c r="U1507" s="20" t="n"/>
    </row>
    <row r="1508">
      <c r="A1508" s="20" t="n"/>
      <c r="B1508" s="21" t="n"/>
      <c r="C1508" s="22" t="n"/>
      <c r="D1508" s="22" t="n"/>
      <c r="E1508" s="20" t="n"/>
      <c r="F1508" s="23">
        <f>IF(E1508="","",IFERROR(INDEX(Listeler!$E$2:$E$300,MATCH(E1508,Listeler!$D$2:$D$300,0)),""))</f>
        <v/>
      </c>
      <c r="G1508" s="20" t="n"/>
      <c r="H1508" s="20" t="n"/>
      <c r="I1508" s="20" t="n"/>
      <c r="J1508" s="24" t="n"/>
      <c r="K1508" s="24" t="n"/>
      <c r="L1508" s="25">
        <f>IF(OR(J1508="",K1508=""),"",MAX(J1508,K1508))</f>
        <v/>
      </c>
      <c r="M1508" s="25">
        <f>IF(OR(J1508="",K1508=""),"",MIN(J1508,K1508))</f>
        <v/>
      </c>
      <c r="N1508" s="25">
        <f>IF(L1508="","",L1508-M1508)</f>
        <v/>
      </c>
      <c r="O1508" s="26" t="n"/>
      <c r="P1508" s="25">
        <f>IF(N1508="","",ROUND(N1508*N(O1508)/100,0))</f>
        <v/>
      </c>
      <c r="Q1508" s="25">
        <f>IF(N1508="","",N1508-P1508)</f>
        <v/>
      </c>
      <c r="R1508" s="27" t="n"/>
      <c r="S1508" s="28">
        <f>IF(OR(Q1508="",R1508=""),"",Q1508*R1508)</f>
        <v/>
      </c>
      <c r="T1508" s="20" t="n"/>
      <c r="U1508" s="20" t="n"/>
    </row>
    <row r="1509">
      <c r="A1509" s="20" t="n"/>
      <c r="B1509" s="21" t="n"/>
      <c r="C1509" s="22" t="n"/>
      <c r="D1509" s="22" t="n"/>
      <c r="E1509" s="20" t="n"/>
      <c r="F1509" s="23">
        <f>IF(E1509="","",IFERROR(INDEX(Listeler!$E$2:$E$300,MATCH(E1509,Listeler!$D$2:$D$300,0)),""))</f>
        <v/>
      </c>
      <c r="G1509" s="20" t="n"/>
      <c r="H1509" s="20" t="n"/>
      <c r="I1509" s="20" t="n"/>
      <c r="J1509" s="24" t="n"/>
      <c r="K1509" s="24" t="n"/>
      <c r="L1509" s="25">
        <f>IF(OR(J1509="",K1509=""),"",MAX(J1509,K1509))</f>
        <v/>
      </c>
      <c r="M1509" s="25">
        <f>IF(OR(J1509="",K1509=""),"",MIN(J1509,K1509))</f>
        <v/>
      </c>
      <c r="N1509" s="25">
        <f>IF(L1509="","",L1509-M1509)</f>
        <v/>
      </c>
      <c r="O1509" s="26" t="n"/>
      <c r="P1509" s="25">
        <f>IF(N1509="","",ROUND(N1509*N(O1509)/100,0))</f>
        <v/>
      </c>
      <c r="Q1509" s="25">
        <f>IF(N1509="","",N1509-P1509)</f>
        <v/>
      </c>
      <c r="R1509" s="27" t="n"/>
      <c r="S1509" s="28">
        <f>IF(OR(Q1509="",R1509=""),"",Q1509*R1509)</f>
        <v/>
      </c>
      <c r="T1509" s="20" t="n"/>
      <c r="U1509" s="20" t="n"/>
    </row>
    <row r="1510">
      <c r="A1510" s="20" t="n"/>
      <c r="B1510" s="21" t="n"/>
      <c r="C1510" s="22" t="n"/>
      <c r="D1510" s="22" t="n"/>
      <c r="E1510" s="20" t="n"/>
      <c r="F1510" s="23">
        <f>IF(E1510="","",IFERROR(INDEX(Listeler!$E$2:$E$300,MATCH(E1510,Listeler!$D$2:$D$300,0)),""))</f>
        <v/>
      </c>
      <c r="G1510" s="20" t="n"/>
      <c r="H1510" s="20" t="n"/>
      <c r="I1510" s="20" t="n"/>
      <c r="J1510" s="24" t="n"/>
      <c r="K1510" s="24" t="n"/>
      <c r="L1510" s="25">
        <f>IF(OR(J1510="",K1510=""),"",MAX(J1510,K1510))</f>
        <v/>
      </c>
      <c r="M1510" s="25">
        <f>IF(OR(J1510="",K1510=""),"",MIN(J1510,K1510))</f>
        <v/>
      </c>
      <c r="N1510" s="25">
        <f>IF(L1510="","",L1510-M1510)</f>
        <v/>
      </c>
      <c r="O1510" s="26" t="n"/>
      <c r="P1510" s="25">
        <f>IF(N1510="","",ROUND(N1510*N(O1510)/100,0))</f>
        <v/>
      </c>
      <c r="Q1510" s="25">
        <f>IF(N1510="","",N1510-P1510)</f>
        <v/>
      </c>
      <c r="R1510" s="27" t="n"/>
      <c r="S1510" s="28">
        <f>IF(OR(Q1510="",R1510=""),"",Q1510*R1510)</f>
        <v/>
      </c>
      <c r="T1510" s="20" t="n"/>
      <c r="U1510" s="20" t="n"/>
    </row>
    <row r="1511">
      <c r="A1511" s="20" t="n"/>
      <c r="B1511" s="21" t="n"/>
      <c r="C1511" s="22" t="n"/>
      <c r="D1511" s="22" t="n"/>
      <c r="E1511" s="20" t="n"/>
      <c r="F1511" s="23">
        <f>IF(E1511="","",IFERROR(INDEX(Listeler!$E$2:$E$300,MATCH(E1511,Listeler!$D$2:$D$300,0)),""))</f>
        <v/>
      </c>
      <c r="G1511" s="20" t="n"/>
      <c r="H1511" s="20" t="n"/>
      <c r="I1511" s="20" t="n"/>
      <c r="J1511" s="24" t="n"/>
      <c r="K1511" s="24" t="n"/>
      <c r="L1511" s="25">
        <f>IF(OR(J1511="",K1511=""),"",MAX(J1511,K1511))</f>
        <v/>
      </c>
      <c r="M1511" s="25">
        <f>IF(OR(J1511="",K1511=""),"",MIN(J1511,K1511))</f>
        <v/>
      </c>
      <c r="N1511" s="25">
        <f>IF(L1511="","",L1511-M1511)</f>
        <v/>
      </c>
      <c r="O1511" s="26" t="n"/>
      <c r="P1511" s="25">
        <f>IF(N1511="","",ROUND(N1511*N(O1511)/100,0))</f>
        <v/>
      </c>
      <c r="Q1511" s="25">
        <f>IF(N1511="","",N1511-P1511)</f>
        <v/>
      </c>
      <c r="R1511" s="27" t="n"/>
      <c r="S1511" s="28">
        <f>IF(OR(Q1511="",R1511=""),"",Q1511*R1511)</f>
        <v/>
      </c>
      <c r="T1511" s="20" t="n"/>
      <c r="U1511" s="20" t="n"/>
    </row>
    <row r="1512">
      <c r="A1512" s="20" t="n"/>
      <c r="B1512" s="21" t="n"/>
      <c r="C1512" s="22" t="n"/>
      <c r="D1512" s="22" t="n"/>
      <c r="E1512" s="20" t="n"/>
      <c r="F1512" s="23">
        <f>IF(E1512="","",IFERROR(INDEX(Listeler!$E$2:$E$300,MATCH(E1512,Listeler!$D$2:$D$300,0)),""))</f>
        <v/>
      </c>
      <c r="G1512" s="20" t="n"/>
      <c r="H1512" s="20" t="n"/>
      <c r="I1512" s="20" t="n"/>
      <c r="J1512" s="24" t="n"/>
      <c r="K1512" s="24" t="n"/>
      <c r="L1512" s="25">
        <f>IF(OR(J1512="",K1512=""),"",MAX(J1512,K1512))</f>
        <v/>
      </c>
      <c r="M1512" s="25">
        <f>IF(OR(J1512="",K1512=""),"",MIN(J1512,K1512))</f>
        <v/>
      </c>
      <c r="N1512" s="25">
        <f>IF(L1512="","",L1512-M1512)</f>
        <v/>
      </c>
      <c r="O1512" s="26" t="n"/>
      <c r="P1512" s="25">
        <f>IF(N1512="","",ROUND(N1512*N(O1512)/100,0))</f>
        <v/>
      </c>
      <c r="Q1512" s="25">
        <f>IF(N1512="","",N1512-P1512)</f>
        <v/>
      </c>
      <c r="R1512" s="27" t="n"/>
      <c r="S1512" s="28">
        <f>IF(OR(Q1512="",R1512=""),"",Q1512*R1512)</f>
        <v/>
      </c>
      <c r="T1512" s="20" t="n"/>
      <c r="U1512" s="20" t="n"/>
    </row>
    <row r="1513">
      <c r="A1513" s="20" t="n"/>
      <c r="B1513" s="21" t="n"/>
      <c r="C1513" s="22" t="n"/>
      <c r="D1513" s="22" t="n"/>
      <c r="E1513" s="20" t="n"/>
      <c r="F1513" s="23">
        <f>IF(E1513="","",IFERROR(INDEX(Listeler!$E$2:$E$300,MATCH(E1513,Listeler!$D$2:$D$300,0)),""))</f>
        <v/>
      </c>
      <c r="G1513" s="20" t="n"/>
      <c r="H1513" s="20" t="n"/>
      <c r="I1513" s="20" t="n"/>
      <c r="J1513" s="24" t="n"/>
      <c r="K1513" s="24" t="n"/>
      <c r="L1513" s="25">
        <f>IF(OR(J1513="",K1513=""),"",MAX(J1513,K1513))</f>
        <v/>
      </c>
      <c r="M1513" s="25">
        <f>IF(OR(J1513="",K1513=""),"",MIN(J1513,K1513))</f>
        <v/>
      </c>
      <c r="N1513" s="25">
        <f>IF(L1513="","",L1513-M1513)</f>
        <v/>
      </c>
      <c r="O1513" s="26" t="n"/>
      <c r="P1513" s="25">
        <f>IF(N1513="","",ROUND(N1513*N(O1513)/100,0))</f>
        <v/>
      </c>
      <c r="Q1513" s="25">
        <f>IF(N1513="","",N1513-P1513)</f>
        <v/>
      </c>
      <c r="R1513" s="27" t="n"/>
      <c r="S1513" s="28">
        <f>IF(OR(Q1513="",R1513=""),"",Q1513*R1513)</f>
        <v/>
      </c>
      <c r="T1513" s="20" t="n"/>
      <c r="U1513" s="20" t="n"/>
    </row>
    <row r="1514">
      <c r="A1514" s="20" t="n"/>
      <c r="B1514" s="21" t="n"/>
      <c r="C1514" s="22" t="n"/>
      <c r="D1514" s="22" t="n"/>
      <c r="E1514" s="20" t="n"/>
      <c r="F1514" s="23">
        <f>IF(E1514="","",IFERROR(INDEX(Listeler!$E$2:$E$300,MATCH(E1514,Listeler!$D$2:$D$300,0)),""))</f>
        <v/>
      </c>
      <c r="G1514" s="20" t="n"/>
      <c r="H1514" s="20" t="n"/>
      <c r="I1514" s="20" t="n"/>
      <c r="J1514" s="24" t="n"/>
      <c r="K1514" s="24" t="n"/>
      <c r="L1514" s="25">
        <f>IF(OR(J1514="",K1514=""),"",MAX(J1514,K1514))</f>
        <v/>
      </c>
      <c r="M1514" s="25">
        <f>IF(OR(J1514="",K1514=""),"",MIN(J1514,K1514))</f>
        <v/>
      </c>
      <c r="N1514" s="25">
        <f>IF(L1514="","",L1514-M1514)</f>
        <v/>
      </c>
      <c r="O1514" s="26" t="n"/>
      <c r="P1514" s="25">
        <f>IF(N1514="","",ROUND(N1514*N(O1514)/100,0))</f>
        <v/>
      </c>
      <c r="Q1514" s="25">
        <f>IF(N1514="","",N1514-P1514)</f>
        <v/>
      </c>
      <c r="R1514" s="27" t="n"/>
      <c r="S1514" s="28">
        <f>IF(OR(Q1514="",R1514=""),"",Q1514*R1514)</f>
        <v/>
      </c>
      <c r="T1514" s="20" t="n"/>
      <c r="U1514" s="20" t="n"/>
    </row>
    <row r="1515">
      <c r="A1515" s="20" t="n"/>
      <c r="B1515" s="21" t="n"/>
      <c r="C1515" s="22" t="n"/>
      <c r="D1515" s="22" t="n"/>
      <c r="E1515" s="20" t="n"/>
      <c r="F1515" s="23">
        <f>IF(E1515="","",IFERROR(INDEX(Listeler!$E$2:$E$300,MATCH(E1515,Listeler!$D$2:$D$300,0)),""))</f>
        <v/>
      </c>
      <c r="G1515" s="20" t="n"/>
      <c r="H1515" s="20" t="n"/>
      <c r="I1515" s="20" t="n"/>
      <c r="J1515" s="24" t="n"/>
      <c r="K1515" s="24" t="n"/>
      <c r="L1515" s="25">
        <f>IF(OR(J1515="",K1515=""),"",MAX(J1515,K1515))</f>
        <v/>
      </c>
      <c r="M1515" s="25">
        <f>IF(OR(J1515="",K1515=""),"",MIN(J1515,K1515))</f>
        <v/>
      </c>
      <c r="N1515" s="25">
        <f>IF(L1515="","",L1515-M1515)</f>
        <v/>
      </c>
      <c r="O1515" s="26" t="n"/>
      <c r="P1515" s="25">
        <f>IF(N1515="","",ROUND(N1515*N(O1515)/100,0))</f>
        <v/>
      </c>
      <c r="Q1515" s="25">
        <f>IF(N1515="","",N1515-P1515)</f>
        <v/>
      </c>
      <c r="R1515" s="27" t="n"/>
      <c r="S1515" s="28">
        <f>IF(OR(Q1515="",R1515=""),"",Q1515*R1515)</f>
        <v/>
      </c>
      <c r="T1515" s="20" t="n"/>
      <c r="U1515" s="20" t="n"/>
    </row>
    <row r="1516">
      <c r="A1516" s="20" t="n"/>
      <c r="B1516" s="21" t="n"/>
      <c r="C1516" s="22" t="n"/>
      <c r="D1516" s="22" t="n"/>
      <c r="E1516" s="20" t="n"/>
      <c r="F1516" s="23">
        <f>IF(E1516="","",IFERROR(INDEX(Listeler!$E$2:$E$300,MATCH(E1516,Listeler!$D$2:$D$300,0)),""))</f>
        <v/>
      </c>
      <c r="G1516" s="20" t="n"/>
      <c r="H1516" s="20" t="n"/>
      <c r="I1516" s="20" t="n"/>
      <c r="J1516" s="24" t="n"/>
      <c r="K1516" s="24" t="n"/>
      <c r="L1516" s="25">
        <f>IF(OR(J1516="",K1516=""),"",MAX(J1516,K1516))</f>
        <v/>
      </c>
      <c r="M1516" s="25">
        <f>IF(OR(J1516="",K1516=""),"",MIN(J1516,K1516))</f>
        <v/>
      </c>
      <c r="N1516" s="25">
        <f>IF(L1516="","",L1516-M1516)</f>
        <v/>
      </c>
      <c r="O1516" s="26" t="n"/>
      <c r="P1516" s="25">
        <f>IF(N1516="","",ROUND(N1516*N(O1516)/100,0))</f>
        <v/>
      </c>
      <c r="Q1516" s="25">
        <f>IF(N1516="","",N1516-P1516)</f>
        <v/>
      </c>
      <c r="R1516" s="27" t="n"/>
      <c r="S1516" s="28">
        <f>IF(OR(Q1516="",R1516=""),"",Q1516*R1516)</f>
        <v/>
      </c>
      <c r="T1516" s="20" t="n"/>
      <c r="U1516" s="20" t="n"/>
    </row>
    <row r="1517">
      <c r="A1517" s="20" t="n"/>
      <c r="B1517" s="21" t="n"/>
      <c r="C1517" s="22" t="n"/>
      <c r="D1517" s="22" t="n"/>
      <c r="E1517" s="20" t="n"/>
      <c r="F1517" s="23">
        <f>IF(E1517="","",IFERROR(INDEX(Listeler!$E$2:$E$300,MATCH(E1517,Listeler!$D$2:$D$300,0)),""))</f>
        <v/>
      </c>
      <c r="G1517" s="20" t="n"/>
      <c r="H1517" s="20" t="n"/>
      <c r="I1517" s="20" t="n"/>
      <c r="J1517" s="24" t="n"/>
      <c r="K1517" s="24" t="n"/>
      <c r="L1517" s="25">
        <f>IF(OR(J1517="",K1517=""),"",MAX(J1517,K1517))</f>
        <v/>
      </c>
      <c r="M1517" s="25">
        <f>IF(OR(J1517="",K1517=""),"",MIN(J1517,K1517))</f>
        <v/>
      </c>
      <c r="N1517" s="25">
        <f>IF(L1517="","",L1517-M1517)</f>
        <v/>
      </c>
      <c r="O1517" s="26" t="n"/>
      <c r="P1517" s="25">
        <f>IF(N1517="","",ROUND(N1517*N(O1517)/100,0))</f>
        <v/>
      </c>
      <c r="Q1517" s="25">
        <f>IF(N1517="","",N1517-P1517)</f>
        <v/>
      </c>
      <c r="R1517" s="27" t="n"/>
      <c r="S1517" s="28">
        <f>IF(OR(Q1517="",R1517=""),"",Q1517*R1517)</f>
        <v/>
      </c>
      <c r="T1517" s="20" t="n"/>
      <c r="U1517" s="20" t="n"/>
    </row>
    <row r="1518">
      <c r="A1518" s="20" t="n"/>
      <c r="B1518" s="21" t="n"/>
      <c r="C1518" s="22" t="n"/>
      <c r="D1518" s="22" t="n"/>
      <c r="E1518" s="20" t="n"/>
      <c r="F1518" s="23">
        <f>IF(E1518="","",IFERROR(INDEX(Listeler!$E$2:$E$300,MATCH(E1518,Listeler!$D$2:$D$300,0)),""))</f>
        <v/>
      </c>
      <c r="G1518" s="20" t="n"/>
      <c r="H1518" s="20" t="n"/>
      <c r="I1518" s="20" t="n"/>
      <c r="J1518" s="24" t="n"/>
      <c r="K1518" s="24" t="n"/>
      <c r="L1518" s="25">
        <f>IF(OR(J1518="",K1518=""),"",MAX(J1518,K1518))</f>
        <v/>
      </c>
      <c r="M1518" s="25">
        <f>IF(OR(J1518="",K1518=""),"",MIN(J1518,K1518))</f>
        <v/>
      </c>
      <c r="N1518" s="25">
        <f>IF(L1518="","",L1518-M1518)</f>
        <v/>
      </c>
      <c r="O1518" s="26" t="n"/>
      <c r="P1518" s="25">
        <f>IF(N1518="","",ROUND(N1518*N(O1518)/100,0))</f>
        <v/>
      </c>
      <c r="Q1518" s="25">
        <f>IF(N1518="","",N1518-P1518)</f>
        <v/>
      </c>
      <c r="R1518" s="27" t="n"/>
      <c r="S1518" s="28">
        <f>IF(OR(Q1518="",R1518=""),"",Q1518*R1518)</f>
        <v/>
      </c>
      <c r="T1518" s="20" t="n"/>
      <c r="U1518" s="20" t="n"/>
    </row>
    <row r="1519">
      <c r="A1519" s="20" t="n"/>
      <c r="B1519" s="21" t="n"/>
      <c r="C1519" s="22" t="n"/>
      <c r="D1519" s="22" t="n"/>
      <c r="E1519" s="20" t="n"/>
      <c r="F1519" s="23">
        <f>IF(E1519="","",IFERROR(INDEX(Listeler!$E$2:$E$300,MATCH(E1519,Listeler!$D$2:$D$300,0)),""))</f>
        <v/>
      </c>
      <c r="G1519" s="20" t="n"/>
      <c r="H1519" s="20" t="n"/>
      <c r="I1519" s="20" t="n"/>
      <c r="J1519" s="24" t="n"/>
      <c r="K1519" s="24" t="n"/>
      <c r="L1519" s="25">
        <f>IF(OR(J1519="",K1519=""),"",MAX(J1519,K1519))</f>
        <v/>
      </c>
      <c r="M1519" s="25">
        <f>IF(OR(J1519="",K1519=""),"",MIN(J1519,K1519))</f>
        <v/>
      </c>
      <c r="N1519" s="25">
        <f>IF(L1519="","",L1519-M1519)</f>
        <v/>
      </c>
      <c r="O1519" s="26" t="n"/>
      <c r="P1519" s="25">
        <f>IF(N1519="","",ROUND(N1519*N(O1519)/100,0))</f>
        <v/>
      </c>
      <c r="Q1519" s="25">
        <f>IF(N1519="","",N1519-P1519)</f>
        <v/>
      </c>
      <c r="R1519" s="27" t="n"/>
      <c r="S1519" s="28">
        <f>IF(OR(Q1519="",R1519=""),"",Q1519*R1519)</f>
        <v/>
      </c>
      <c r="T1519" s="20" t="n"/>
      <c r="U1519" s="20" t="n"/>
    </row>
    <row r="1520">
      <c r="A1520" s="20" t="n"/>
      <c r="B1520" s="21" t="n"/>
      <c r="C1520" s="22" t="n"/>
      <c r="D1520" s="22" t="n"/>
      <c r="E1520" s="20" t="n"/>
      <c r="F1520" s="23">
        <f>IF(E1520="","",IFERROR(INDEX(Listeler!$E$2:$E$300,MATCH(E1520,Listeler!$D$2:$D$300,0)),""))</f>
        <v/>
      </c>
      <c r="G1520" s="20" t="n"/>
      <c r="H1520" s="20" t="n"/>
      <c r="I1520" s="20" t="n"/>
      <c r="J1520" s="24" t="n"/>
      <c r="K1520" s="24" t="n"/>
      <c r="L1520" s="25">
        <f>IF(OR(J1520="",K1520=""),"",MAX(J1520,K1520))</f>
        <v/>
      </c>
      <c r="M1520" s="25">
        <f>IF(OR(J1520="",K1520=""),"",MIN(J1520,K1520))</f>
        <v/>
      </c>
      <c r="N1520" s="25">
        <f>IF(L1520="","",L1520-M1520)</f>
        <v/>
      </c>
      <c r="O1520" s="26" t="n"/>
      <c r="P1520" s="25">
        <f>IF(N1520="","",ROUND(N1520*N(O1520)/100,0))</f>
        <v/>
      </c>
      <c r="Q1520" s="25">
        <f>IF(N1520="","",N1520-P1520)</f>
        <v/>
      </c>
      <c r="R1520" s="27" t="n"/>
      <c r="S1520" s="28">
        <f>IF(OR(Q1520="",R1520=""),"",Q1520*R1520)</f>
        <v/>
      </c>
      <c r="T1520" s="20" t="n"/>
      <c r="U1520" s="20" t="n"/>
    </row>
    <row r="1521">
      <c r="A1521" s="20" t="n"/>
      <c r="B1521" s="21" t="n"/>
      <c r="C1521" s="22" t="n"/>
      <c r="D1521" s="22" t="n"/>
      <c r="E1521" s="20" t="n"/>
      <c r="F1521" s="23">
        <f>IF(E1521="","",IFERROR(INDEX(Listeler!$E$2:$E$300,MATCH(E1521,Listeler!$D$2:$D$300,0)),""))</f>
        <v/>
      </c>
      <c r="G1521" s="20" t="n"/>
      <c r="H1521" s="20" t="n"/>
      <c r="I1521" s="20" t="n"/>
      <c r="J1521" s="24" t="n"/>
      <c r="K1521" s="24" t="n"/>
      <c r="L1521" s="25">
        <f>IF(OR(J1521="",K1521=""),"",MAX(J1521,K1521))</f>
        <v/>
      </c>
      <c r="M1521" s="25">
        <f>IF(OR(J1521="",K1521=""),"",MIN(J1521,K1521))</f>
        <v/>
      </c>
      <c r="N1521" s="25">
        <f>IF(L1521="","",L1521-M1521)</f>
        <v/>
      </c>
      <c r="O1521" s="26" t="n"/>
      <c r="P1521" s="25">
        <f>IF(N1521="","",ROUND(N1521*N(O1521)/100,0))</f>
        <v/>
      </c>
      <c r="Q1521" s="25">
        <f>IF(N1521="","",N1521-P1521)</f>
        <v/>
      </c>
      <c r="R1521" s="27" t="n"/>
      <c r="S1521" s="28">
        <f>IF(OR(Q1521="",R1521=""),"",Q1521*R1521)</f>
        <v/>
      </c>
      <c r="T1521" s="20" t="n"/>
      <c r="U1521" s="20" t="n"/>
    </row>
    <row r="1522">
      <c r="A1522" s="20" t="n"/>
      <c r="B1522" s="21" t="n"/>
      <c r="C1522" s="22" t="n"/>
      <c r="D1522" s="22" t="n"/>
      <c r="E1522" s="20" t="n"/>
      <c r="F1522" s="23">
        <f>IF(E1522="","",IFERROR(INDEX(Listeler!$E$2:$E$300,MATCH(E1522,Listeler!$D$2:$D$300,0)),""))</f>
        <v/>
      </c>
      <c r="G1522" s="20" t="n"/>
      <c r="H1522" s="20" t="n"/>
      <c r="I1522" s="20" t="n"/>
      <c r="J1522" s="24" t="n"/>
      <c r="K1522" s="24" t="n"/>
      <c r="L1522" s="25">
        <f>IF(OR(J1522="",K1522=""),"",MAX(J1522,K1522))</f>
        <v/>
      </c>
      <c r="M1522" s="25">
        <f>IF(OR(J1522="",K1522=""),"",MIN(J1522,K1522))</f>
        <v/>
      </c>
      <c r="N1522" s="25">
        <f>IF(L1522="","",L1522-M1522)</f>
        <v/>
      </c>
      <c r="O1522" s="26" t="n"/>
      <c r="P1522" s="25">
        <f>IF(N1522="","",ROUND(N1522*N(O1522)/100,0))</f>
        <v/>
      </c>
      <c r="Q1522" s="25">
        <f>IF(N1522="","",N1522-P1522)</f>
        <v/>
      </c>
      <c r="R1522" s="27" t="n"/>
      <c r="S1522" s="28">
        <f>IF(OR(Q1522="",R1522=""),"",Q1522*R1522)</f>
        <v/>
      </c>
      <c r="T1522" s="20" t="n"/>
      <c r="U1522" s="20" t="n"/>
    </row>
    <row r="1523">
      <c r="A1523" s="20" t="n"/>
      <c r="B1523" s="21" t="n"/>
      <c r="C1523" s="22" t="n"/>
      <c r="D1523" s="22" t="n"/>
      <c r="E1523" s="20" t="n"/>
      <c r="F1523" s="23">
        <f>IF(E1523="","",IFERROR(INDEX(Listeler!$E$2:$E$300,MATCH(E1523,Listeler!$D$2:$D$300,0)),""))</f>
        <v/>
      </c>
      <c r="G1523" s="20" t="n"/>
      <c r="H1523" s="20" t="n"/>
      <c r="I1523" s="20" t="n"/>
      <c r="J1523" s="24" t="n"/>
      <c r="K1523" s="24" t="n"/>
      <c r="L1523" s="25">
        <f>IF(OR(J1523="",K1523=""),"",MAX(J1523,K1523))</f>
        <v/>
      </c>
      <c r="M1523" s="25">
        <f>IF(OR(J1523="",K1523=""),"",MIN(J1523,K1523))</f>
        <v/>
      </c>
      <c r="N1523" s="25">
        <f>IF(L1523="","",L1523-M1523)</f>
        <v/>
      </c>
      <c r="O1523" s="26" t="n"/>
      <c r="P1523" s="25">
        <f>IF(N1523="","",ROUND(N1523*N(O1523)/100,0))</f>
        <v/>
      </c>
      <c r="Q1523" s="25">
        <f>IF(N1523="","",N1523-P1523)</f>
        <v/>
      </c>
      <c r="R1523" s="27" t="n"/>
      <c r="S1523" s="28">
        <f>IF(OR(Q1523="",R1523=""),"",Q1523*R1523)</f>
        <v/>
      </c>
      <c r="T1523" s="20" t="n"/>
      <c r="U1523" s="20" t="n"/>
    </row>
    <row r="1524">
      <c r="A1524" s="20" t="n"/>
      <c r="B1524" s="21" t="n"/>
      <c r="C1524" s="22" t="n"/>
      <c r="D1524" s="22" t="n"/>
      <c r="E1524" s="20" t="n"/>
      <c r="F1524" s="23">
        <f>IF(E1524="","",IFERROR(INDEX(Listeler!$E$2:$E$300,MATCH(E1524,Listeler!$D$2:$D$300,0)),""))</f>
        <v/>
      </c>
      <c r="G1524" s="20" t="n"/>
      <c r="H1524" s="20" t="n"/>
      <c r="I1524" s="20" t="n"/>
      <c r="J1524" s="24" t="n"/>
      <c r="K1524" s="24" t="n"/>
      <c r="L1524" s="25">
        <f>IF(OR(J1524="",K1524=""),"",MAX(J1524,K1524))</f>
        <v/>
      </c>
      <c r="M1524" s="25">
        <f>IF(OR(J1524="",K1524=""),"",MIN(J1524,K1524))</f>
        <v/>
      </c>
      <c r="N1524" s="25">
        <f>IF(L1524="","",L1524-M1524)</f>
        <v/>
      </c>
      <c r="O1524" s="26" t="n"/>
      <c r="P1524" s="25">
        <f>IF(N1524="","",ROUND(N1524*N(O1524)/100,0))</f>
        <v/>
      </c>
      <c r="Q1524" s="25">
        <f>IF(N1524="","",N1524-P1524)</f>
        <v/>
      </c>
      <c r="R1524" s="27" t="n"/>
      <c r="S1524" s="28">
        <f>IF(OR(Q1524="",R1524=""),"",Q1524*R1524)</f>
        <v/>
      </c>
      <c r="T1524" s="20" t="n"/>
      <c r="U1524" s="20" t="n"/>
    </row>
    <row r="1525">
      <c r="A1525" s="20" t="n"/>
      <c r="B1525" s="21" t="n"/>
      <c r="C1525" s="22" t="n"/>
      <c r="D1525" s="22" t="n"/>
      <c r="E1525" s="20" t="n"/>
      <c r="F1525" s="23">
        <f>IF(E1525="","",IFERROR(INDEX(Listeler!$E$2:$E$300,MATCH(E1525,Listeler!$D$2:$D$300,0)),""))</f>
        <v/>
      </c>
      <c r="G1525" s="20" t="n"/>
      <c r="H1525" s="20" t="n"/>
      <c r="I1525" s="20" t="n"/>
      <c r="J1525" s="24" t="n"/>
      <c r="K1525" s="24" t="n"/>
      <c r="L1525" s="25">
        <f>IF(OR(J1525="",K1525=""),"",MAX(J1525,K1525))</f>
        <v/>
      </c>
      <c r="M1525" s="25">
        <f>IF(OR(J1525="",K1525=""),"",MIN(J1525,K1525))</f>
        <v/>
      </c>
      <c r="N1525" s="25">
        <f>IF(L1525="","",L1525-M1525)</f>
        <v/>
      </c>
      <c r="O1525" s="26" t="n"/>
      <c r="P1525" s="25">
        <f>IF(N1525="","",ROUND(N1525*N(O1525)/100,0))</f>
        <v/>
      </c>
      <c r="Q1525" s="25">
        <f>IF(N1525="","",N1525-P1525)</f>
        <v/>
      </c>
      <c r="R1525" s="27" t="n"/>
      <c r="S1525" s="28">
        <f>IF(OR(Q1525="",R1525=""),"",Q1525*R1525)</f>
        <v/>
      </c>
      <c r="T1525" s="20" t="n"/>
      <c r="U1525" s="20" t="n"/>
    </row>
    <row r="1526">
      <c r="A1526" s="20" t="n"/>
      <c r="B1526" s="21" t="n"/>
      <c r="C1526" s="22" t="n"/>
      <c r="D1526" s="22" t="n"/>
      <c r="E1526" s="20" t="n"/>
      <c r="F1526" s="23">
        <f>IF(E1526="","",IFERROR(INDEX(Listeler!$E$2:$E$300,MATCH(E1526,Listeler!$D$2:$D$300,0)),""))</f>
        <v/>
      </c>
      <c r="G1526" s="20" t="n"/>
      <c r="H1526" s="20" t="n"/>
      <c r="I1526" s="20" t="n"/>
      <c r="J1526" s="24" t="n"/>
      <c r="K1526" s="24" t="n"/>
      <c r="L1526" s="25">
        <f>IF(OR(J1526="",K1526=""),"",MAX(J1526,K1526))</f>
        <v/>
      </c>
      <c r="M1526" s="25">
        <f>IF(OR(J1526="",K1526=""),"",MIN(J1526,K1526))</f>
        <v/>
      </c>
      <c r="N1526" s="25">
        <f>IF(L1526="","",L1526-M1526)</f>
        <v/>
      </c>
      <c r="O1526" s="26" t="n"/>
      <c r="P1526" s="25">
        <f>IF(N1526="","",ROUND(N1526*N(O1526)/100,0))</f>
        <v/>
      </c>
      <c r="Q1526" s="25">
        <f>IF(N1526="","",N1526-P1526)</f>
        <v/>
      </c>
      <c r="R1526" s="27" t="n"/>
      <c r="S1526" s="28">
        <f>IF(OR(Q1526="",R1526=""),"",Q1526*R1526)</f>
        <v/>
      </c>
      <c r="T1526" s="20" t="n"/>
      <c r="U1526" s="20" t="n"/>
    </row>
    <row r="1527">
      <c r="A1527" s="20" t="n"/>
      <c r="B1527" s="21" t="n"/>
      <c r="C1527" s="22" t="n"/>
      <c r="D1527" s="22" t="n"/>
      <c r="E1527" s="20" t="n"/>
      <c r="F1527" s="23">
        <f>IF(E1527="","",IFERROR(INDEX(Listeler!$E$2:$E$300,MATCH(E1527,Listeler!$D$2:$D$300,0)),""))</f>
        <v/>
      </c>
      <c r="G1527" s="20" t="n"/>
      <c r="H1527" s="20" t="n"/>
      <c r="I1527" s="20" t="n"/>
      <c r="J1527" s="24" t="n"/>
      <c r="K1527" s="24" t="n"/>
      <c r="L1527" s="25">
        <f>IF(OR(J1527="",K1527=""),"",MAX(J1527,K1527))</f>
        <v/>
      </c>
      <c r="M1527" s="25">
        <f>IF(OR(J1527="",K1527=""),"",MIN(J1527,K1527))</f>
        <v/>
      </c>
      <c r="N1527" s="25">
        <f>IF(L1527="","",L1527-M1527)</f>
        <v/>
      </c>
      <c r="O1527" s="26" t="n"/>
      <c r="P1527" s="25">
        <f>IF(N1527="","",ROUND(N1527*N(O1527)/100,0))</f>
        <v/>
      </c>
      <c r="Q1527" s="25">
        <f>IF(N1527="","",N1527-P1527)</f>
        <v/>
      </c>
      <c r="R1527" s="27" t="n"/>
      <c r="S1527" s="28">
        <f>IF(OR(Q1527="",R1527=""),"",Q1527*R1527)</f>
        <v/>
      </c>
      <c r="T1527" s="20" t="n"/>
      <c r="U1527" s="20" t="n"/>
    </row>
    <row r="1528">
      <c r="A1528" s="20" t="n"/>
      <c r="B1528" s="21" t="n"/>
      <c r="C1528" s="22" t="n"/>
      <c r="D1528" s="22" t="n"/>
      <c r="E1528" s="20" t="n"/>
      <c r="F1528" s="23">
        <f>IF(E1528="","",IFERROR(INDEX(Listeler!$E$2:$E$300,MATCH(E1528,Listeler!$D$2:$D$300,0)),""))</f>
        <v/>
      </c>
      <c r="G1528" s="20" t="n"/>
      <c r="H1528" s="20" t="n"/>
      <c r="I1528" s="20" t="n"/>
      <c r="J1528" s="24" t="n"/>
      <c r="K1528" s="24" t="n"/>
      <c r="L1528" s="25">
        <f>IF(OR(J1528="",K1528=""),"",MAX(J1528,K1528))</f>
        <v/>
      </c>
      <c r="M1528" s="25">
        <f>IF(OR(J1528="",K1528=""),"",MIN(J1528,K1528))</f>
        <v/>
      </c>
      <c r="N1528" s="25">
        <f>IF(L1528="","",L1528-M1528)</f>
        <v/>
      </c>
      <c r="O1528" s="26" t="n"/>
      <c r="P1528" s="25">
        <f>IF(N1528="","",ROUND(N1528*N(O1528)/100,0))</f>
        <v/>
      </c>
      <c r="Q1528" s="25">
        <f>IF(N1528="","",N1528-P1528)</f>
        <v/>
      </c>
      <c r="R1528" s="27" t="n"/>
      <c r="S1528" s="28">
        <f>IF(OR(Q1528="",R1528=""),"",Q1528*R1528)</f>
        <v/>
      </c>
      <c r="T1528" s="20" t="n"/>
      <c r="U1528" s="20" t="n"/>
    </row>
    <row r="1529">
      <c r="A1529" s="20" t="n"/>
      <c r="B1529" s="21" t="n"/>
      <c r="C1529" s="22" t="n"/>
      <c r="D1529" s="22" t="n"/>
      <c r="E1529" s="20" t="n"/>
      <c r="F1529" s="23">
        <f>IF(E1529="","",IFERROR(INDEX(Listeler!$E$2:$E$300,MATCH(E1529,Listeler!$D$2:$D$300,0)),""))</f>
        <v/>
      </c>
      <c r="G1529" s="20" t="n"/>
      <c r="H1529" s="20" t="n"/>
      <c r="I1529" s="20" t="n"/>
      <c r="J1529" s="24" t="n"/>
      <c r="K1529" s="24" t="n"/>
      <c r="L1529" s="25">
        <f>IF(OR(J1529="",K1529=""),"",MAX(J1529,K1529))</f>
        <v/>
      </c>
      <c r="M1529" s="25">
        <f>IF(OR(J1529="",K1529=""),"",MIN(J1529,K1529))</f>
        <v/>
      </c>
      <c r="N1529" s="25">
        <f>IF(L1529="","",L1529-M1529)</f>
        <v/>
      </c>
      <c r="O1529" s="26" t="n"/>
      <c r="P1529" s="25">
        <f>IF(N1529="","",ROUND(N1529*N(O1529)/100,0))</f>
        <v/>
      </c>
      <c r="Q1529" s="25">
        <f>IF(N1529="","",N1529-P1529)</f>
        <v/>
      </c>
      <c r="R1529" s="27" t="n"/>
      <c r="S1529" s="28">
        <f>IF(OR(Q1529="",R1529=""),"",Q1529*R1529)</f>
        <v/>
      </c>
      <c r="T1529" s="20" t="n"/>
      <c r="U1529" s="20" t="n"/>
    </row>
    <row r="1530">
      <c r="A1530" s="20" t="n"/>
      <c r="B1530" s="21" t="n"/>
      <c r="C1530" s="22" t="n"/>
      <c r="D1530" s="22" t="n"/>
      <c r="E1530" s="20" t="n"/>
      <c r="F1530" s="23">
        <f>IF(E1530="","",IFERROR(INDEX(Listeler!$E$2:$E$300,MATCH(E1530,Listeler!$D$2:$D$300,0)),""))</f>
        <v/>
      </c>
      <c r="G1530" s="20" t="n"/>
      <c r="H1530" s="20" t="n"/>
      <c r="I1530" s="20" t="n"/>
      <c r="J1530" s="24" t="n"/>
      <c r="K1530" s="24" t="n"/>
      <c r="L1530" s="25">
        <f>IF(OR(J1530="",K1530=""),"",MAX(J1530,K1530))</f>
        <v/>
      </c>
      <c r="M1530" s="25">
        <f>IF(OR(J1530="",K1530=""),"",MIN(J1530,K1530))</f>
        <v/>
      </c>
      <c r="N1530" s="25">
        <f>IF(L1530="","",L1530-M1530)</f>
        <v/>
      </c>
      <c r="O1530" s="26" t="n"/>
      <c r="P1530" s="25">
        <f>IF(N1530="","",ROUND(N1530*N(O1530)/100,0))</f>
        <v/>
      </c>
      <c r="Q1530" s="25">
        <f>IF(N1530="","",N1530-P1530)</f>
        <v/>
      </c>
      <c r="R1530" s="27" t="n"/>
      <c r="S1530" s="28">
        <f>IF(OR(Q1530="",R1530=""),"",Q1530*R1530)</f>
        <v/>
      </c>
      <c r="T1530" s="20" t="n"/>
      <c r="U1530" s="20" t="n"/>
    </row>
    <row r="1531">
      <c r="A1531" s="20" t="n"/>
      <c r="B1531" s="21" t="n"/>
      <c r="C1531" s="22" t="n"/>
      <c r="D1531" s="22" t="n"/>
      <c r="E1531" s="20" t="n"/>
      <c r="F1531" s="23">
        <f>IF(E1531="","",IFERROR(INDEX(Listeler!$E$2:$E$300,MATCH(E1531,Listeler!$D$2:$D$300,0)),""))</f>
        <v/>
      </c>
      <c r="G1531" s="20" t="n"/>
      <c r="H1531" s="20" t="n"/>
      <c r="I1531" s="20" t="n"/>
      <c r="J1531" s="24" t="n"/>
      <c r="K1531" s="24" t="n"/>
      <c r="L1531" s="25">
        <f>IF(OR(J1531="",K1531=""),"",MAX(J1531,K1531))</f>
        <v/>
      </c>
      <c r="M1531" s="25">
        <f>IF(OR(J1531="",K1531=""),"",MIN(J1531,K1531))</f>
        <v/>
      </c>
      <c r="N1531" s="25">
        <f>IF(L1531="","",L1531-M1531)</f>
        <v/>
      </c>
      <c r="O1531" s="26" t="n"/>
      <c r="P1531" s="25">
        <f>IF(N1531="","",ROUND(N1531*N(O1531)/100,0))</f>
        <v/>
      </c>
      <c r="Q1531" s="25">
        <f>IF(N1531="","",N1531-P1531)</f>
        <v/>
      </c>
      <c r="R1531" s="27" t="n"/>
      <c r="S1531" s="28">
        <f>IF(OR(Q1531="",R1531=""),"",Q1531*R1531)</f>
        <v/>
      </c>
      <c r="T1531" s="20" t="n"/>
      <c r="U1531" s="20" t="n"/>
    </row>
    <row r="1532">
      <c r="A1532" s="20" t="n"/>
      <c r="B1532" s="21" t="n"/>
      <c r="C1532" s="22" t="n"/>
      <c r="D1532" s="22" t="n"/>
      <c r="E1532" s="20" t="n"/>
      <c r="F1532" s="23">
        <f>IF(E1532="","",IFERROR(INDEX(Listeler!$E$2:$E$300,MATCH(E1532,Listeler!$D$2:$D$300,0)),""))</f>
        <v/>
      </c>
      <c r="G1532" s="20" t="n"/>
      <c r="H1532" s="20" t="n"/>
      <c r="I1532" s="20" t="n"/>
      <c r="J1532" s="24" t="n"/>
      <c r="K1532" s="24" t="n"/>
      <c r="L1532" s="25">
        <f>IF(OR(J1532="",K1532=""),"",MAX(J1532,K1532))</f>
        <v/>
      </c>
      <c r="M1532" s="25">
        <f>IF(OR(J1532="",K1532=""),"",MIN(J1532,K1532))</f>
        <v/>
      </c>
      <c r="N1532" s="25">
        <f>IF(L1532="","",L1532-M1532)</f>
        <v/>
      </c>
      <c r="O1532" s="26" t="n"/>
      <c r="P1532" s="25">
        <f>IF(N1532="","",ROUND(N1532*N(O1532)/100,0))</f>
        <v/>
      </c>
      <c r="Q1532" s="25">
        <f>IF(N1532="","",N1532-P1532)</f>
        <v/>
      </c>
      <c r="R1532" s="27" t="n"/>
      <c r="S1532" s="28">
        <f>IF(OR(Q1532="",R1532=""),"",Q1532*R1532)</f>
        <v/>
      </c>
      <c r="T1532" s="20" t="n"/>
      <c r="U1532" s="20" t="n"/>
    </row>
    <row r="1533">
      <c r="A1533" s="20" t="n"/>
      <c r="B1533" s="21" t="n"/>
      <c r="C1533" s="22" t="n"/>
      <c r="D1533" s="22" t="n"/>
      <c r="E1533" s="20" t="n"/>
      <c r="F1533" s="23">
        <f>IF(E1533="","",IFERROR(INDEX(Listeler!$E$2:$E$300,MATCH(E1533,Listeler!$D$2:$D$300,0)),""))</f>
        <v/>
      </c>
      <c r="G1533" s="20" t="n"/>
      <c r="H1533" s="20" t="n"/>
      <c r="I1533" s="20" t="n"/>
      <c r="J1533" s="24" t="n"/>
      <c r="K1533" s="24" t="n"/>
      <c r="L1533" s="25">
        <f>IF(OR(J1533="",K1533=""),"",MAX(J1533,K1533))</f>
        <v/>
      </c>
      <c r="M1533" s="25">
        <f>IF(OR(J1533="",K1533=""),"",MIN(J1533,K1533))</f>
        <v/>
      </c>
      <c r="N1533" s="25">
        <f>IF(L1533="","",L1533-M1533)</f>
        <v/>
      </c>
      <c r="O1533" s="26" t="n"/>
      <c r="P1533" s="25">
        <f>IF(N1533="","",ROUND(N1533*N(O1533)/100,0))</f>
        <v/>
      </c>
      <c r="Q1533" s="25">
        <f>IF(N1533="","",N1533-P1533)</f>
        <v/>
      </c>
      <c r="R1533" s="27" t="n"/>
      <c r="S1533" s="28">
        <f>IF(OR(Q1533="",R1533=""),"",Q1533*R1533)</f>
        <v/>
      </c>
      <c r="T1533" s="20" t="n"/>
      <c r="U1533" s="20" t="n"/>
    </row>
    <row r="1534">
      <c r="A1534" s="20" t="n"/>
      <c r="B1534" s="21" t="n"/>
      <c r="C1534" s="22" t="n"/>
      <c r="D1534" s="22" t="n"/>
      <c r="E1534" s="20" t="n"/>
      <c r="F1534" s="23">
        <f>IF(E1534="","",IFERROR(INDEX(Listeler!$E$2:$E$300,MATCH(E1534,Listeler!$D$2:$D$300,0)),""))</f>
        <v/>
      </c>
      <c r="G1534" s="20" t="n"/>
      <c r="H1534" s="20" t="n"/>
      <c r="I1534" s="20" t="n"/>
      <c r="J1534" s="24" t="n"/>
      <c r="K1534" s="24" t="n"/>
      <c r="L1534" s="25">
        <f>IF(OR(J1534="",K1534=""),"",MAX(J1534,K1534))</f>
        <v/>
      </c>
      <c r="M1534" s="25">
        <f>IF(OR(J1534="",K1534=""),"",MIN(J1534,K1534))</f>
        <v/>
      </c>
      <c r="N1534" s="25">
        <f>IF(L1534="","",L1534-M1534)</f>
        <v/>
      </c>
      <c r="O1534" s="26" t="n"/>
      <c r="P1534" s="25">
        <f>IF(N1534="","",ROUND(N1534*N(O1534)/100,0))</f>
        <v/>
      </c>
      <c r="Q1534" s="25">
        <f>IF(N1534="","",N1534-P1534)</f>
        <v/>
      </c>
      <c r="R1534" s="27" t="n"/>
      <c r="S1534" s="28">
        <f>IF(OR(Q1534="",R1534=""),"",Q1534*R1534)</f>
        <v/>
      </c>
      <c r="T1534" s="20" t="n"/>
      <c r="U1534" s="20" t="n"/>
    </row>
    <row r="1535">
      <c r="A1535" s="20" t="n"/>
      <c r="B1535" s="21" t="n"/>
      <c r="C1535" s="22" t="n"/>
      <c r="D1535" s="22" t="n"/>
      <c r="E1535" s="20" t="n"/>
      <c r="F1535" s="23">
        <f>IF(E1535="","",IFERROR(INDEX(Listeler!$E$2:$E$300,MATCH(E1535,Listeler!$D$2:$D$300,0)),""))</f>
        <v/>
      </c>
      <c r="G1535" s="20" t="n"/>
      <c r="H1535" s="20" t="n"/>
      <c r="I1535" s="20" t="n"/>
      <c r="J1535" s="24" t="n"/>
      <c r="K1535" s="24" t="n"/>
      <c r="L1535" s="25">
        <f>IF(OR(J1535="",K1535=""),"",MAX(J1535,K1535))</f>
        <v/>
      </c>
      <c r="M1535" s="25">
        <f>IF(OR(J1535="",K1535=""),"",MIN(J1535,K1535))</f>
        <v/>
      </c>
      <c r="N1535" s="25">
        <f>IF(L1535="","",L1535-M1535)</f>
        <v/>
      </c>
      <c r="O1535" s="26" t="n"/>
      <c r="P1535" s="25">
        <f>IF(N1535="","",ROUND(N1535*N(O1535)/100,0))</f>
        <v/>
      </c>
      <c r="Q1535" s="25">
        <f>IF(N1535="","",N1535-P1535)</f>
        <v/>
      </c>
      <c r="R1535" s="27" t="n"/>
      <c r="S1535" s="28">
        <f>IF(OR(Q1535="",R1535=""),"",Q1535*R1535)</f>
        <v/>
      </c>
      <c r="T1535" s="20" t="n"/>
      <c r="U1535" s="20" t="n"/>
    </row>
    <row r="1536">
      <c r="A1536" s="20" t="n"/>
      <c r="B1536" s="21" t="n"/>
      <c r="C1536" s="22" t="n"/>
      <c r="D1536" s="22" t="n"/>
      <c r="E1536" s="20" t="n"/>
      <c r="F1536" s="23">
        <f>IF(E1536="","",IFERROR(INDEX(Listeler!$E$2:$E$300,MATCH(E1536,Listeler!$D$2:$D$300,0)),""))</f>
        <v/>
      </c>
      <c r="G1536" s="20" t="n"/>
      <c r="H1536" s="20" t="n"/>
      <c r="I1536" s="20" t="n"/>
      <c r="J1536" s="24" t="n"/>
      <c r="K1536" s="24" t="n"/>
      <c r="L1536" s="25">
        <f>IF(OR(J1536="",K1536=""),"",MAX(J1536,K1536))</f>
        <v/>
      </c>
      <c r="M1536" s="25">
        <f>IF(OR(J1536="",K1536=""),"",MIN(J1536,K1536))</f>
        <v/>
      </c>
      <c r="N1536" s="25">
        <f>IF(L1536="","",L1536-M1536)</f>
        <v/>
      </c>
      <c r="O1536" s="26" t="n"/>
      <c r="P1536" s="25">
        <f>IF(N1536="","",ROUND(N1536*N(O1536)/100,0))</f>
        <v/>
      </c>
      <c r="Q1536" s="25">
        <f>IF(N1536="","",N1536-P1536)</f>
        <v/>
      </c>
      <c r="R1536" s="27" t="n"/>
      <c r="S1536" s="28">
        <f>IF(OR(Q1536="",R1536=""),"",Q1536*R1536)</f>
        <v/>
      </c>
      <c r="T1536" s="20" t="n"/>
      <c r="U1536" s="20" t="n"/>
    </row>
    <row r="1537">
      <c r="A1537" s="20" t="n"/>
      <c r="B1537" s="21" t="n"/>
      <c r="C1537" s="22" t="n"/>
      <c r="D1537" s="22" t="n"/>
      <c r="E1537" s="20" t="n"/>
      <c r="F1537" s="23">
        <f>IF(E1537="","",IFERROR(INDEX(Listeler!$E$2:$E$300,MATCH(E1537,Listeler!$D$2:$D$300,0)),""))</f>
        <v/>
      </c>
      <c r="G1537" s="20" t="n"/>
      <c r="H1537" s="20" t="n"/>
      <c r="I1537" s="20" t="n"/>
      <c r="J1537" s="24" t="n"/>
      <c r="K1537" s="24" t="n"/>
      <c r="L1537" s="25">
        <f>IF(OR(J1537="",K1537=""),"",MAX(J1537,K1537))</f>
        <v/>
      </c>
      <c r="M1537" s="25">
        <f>IF(OR(J1537="",K1537=""),"",MIN(J1537,K1537))</f>
        <v/>
      </c>
      <c r="N1537" s="25">
        <f>IF(L1537="","",L1537-M1537)</f>
        <v/>
      </c>
      <c r="O1537" s="26" t="n"/>
      <c r="P1537" s="25">
        <f>IF(N1537="","",ROUND(N1537*N(O1537)/100,0))</f>
        <v/>
      </c>
      <c r="Q1537" s="25">
        <f>IF(N1537="","",N1537-P1537)</f>
        <v/>
      </c>
      <c r="R1537" s="27" t="n"/>
      <c r="S1537" s="28">
        <f>IF(OR(Q1537="",R1537=""),"",Q1537*R1537)</f>
        <v/>
      </c>
      <c r="T1537" s="20" t="n"/>
      <c r="U1537" s="20" t="n"/>
    </row>
    <row r="1538">
      <c r="A1538" s="20" t="n"/>
      <c r="B1538" s="21" t="n"/>
      <c r="C1538" s="22" t="n"/>
      <c r="D1538" s="22" t="n"/>
      <c r="E1538" s="20" t="n"/>
      <c r="F1538" s="23">
        <f>IF(E1538="","",IFERROR(INDEX(Listeler!$E$2:$E$300,MATCH(E1538,Listeler!$D$2:$D$300,0)),""))</f>
        <v/>
      </c>
      <c r="G1538" s="20" t="n"/>
      <c r="H1538" s="20" t="n"/>
      <c r="I1538" s="20" t="n"/>
      <c r="J1538" s="24" t="n"/>
      <c r="K1538" s="24" t="n"/>
      <c r="L1538" s="25">
        <f>IF(OR(J1538="",K1538=""),"",MAX(J1538,K1538))</f>
        <v/>
      </c>
      <c r="M1538" s="25">
        <f>IF(OR(J1538="",K1538=""),"",MIN(J1538,K1538))</f>
        <v/>
      </c>
      <c r="N1538" s="25">
        <f>IF(L1538="","",L1538-M1538)</f>
        <v/>
      </c>
      <c r="O1538" s="26" t="n"/>
      <c r="P1538" s="25">
        <f>IF(N1538="","",ROUND(N1538*N(O1538)/100,0))</f>
        <v/>
      </c>
      <c r="Q1538" s="25">
        <f>IF(N1538="","",N1538-P1538)</f>
        <v/>
      </c>
      <c r="R1538" s="27" t="n"/>
      <c r="S1538" s="28">
        <f>IF(OR(Q1538="",R1538=""),"",Q1538*R1538)</f>
        <v/>
      </c>
      <c r="T1538" s="20" t="n"/>
      <c r="U1538" s="20" t="n"/>
    </row>
    <row r="1539">
      <c r="A1539" s="20" t="n"/>
      <c r="B1539" s="21" t="n"/>
      <c r="C1539" s="22" t="n"/>
      <c r="D1539" s="22" t="n"/>
      <c r="E1539" s="20" t="n"/>
      <c r="F1539" s="23">
        <f>IF(E1539="","",IFERROR(INDEX(Listeler!$E$2:$E$300,MATCH(E1539,Listeler!$D$2:$D$300,0)),""))</f>
        <v/>
      </c>
      <c r="G1539" s="20" t="n"/>
      <c r="H1539" s="20" t="n"/>
      <c r="I1539" s="20" t="n"/>
      <c r="J1539" s="24" t="n"/>
      <c r="K1539" s="24" t="n"/>
      <c r="L1539" s="25">
        <f>IF(OR(J1539="",K1539=""),"",MAX(J1539,K1539))</f>
        <v/>
      </c>
      <c r="M1539" s="25">
        <f>IF(OR(J1539="",K1539=""),"",MIN(J1539,K1539))</f>
        <v/>
      </c>
      <c r="N1539" s="25">
        <f>IF(L1539="","",L1539-M1539)</f>
        <v/>
      </c>
      <c r="O1539" s="26" t="n"/>
      <c r="P1539" s="25">
        <f>IF(N1539="","",ROUND(N1539*N(O1539)/100,0))</f>
        <v/>
      </c>
      <c r="Q1539" s="25">
        <f>IF(N1539="","",N1539-P1539)</f>
        <v/>
      </c>
      <c r="R1539" s="27" t="n"/>
      <c r="S1539" s="28">
        <f>IF(OR(Q1539="",R1539=""),"",Q1539*R1539)</f>
        <v/>
      </c>
      <c r="T1539" s="20" t="n"/>
      <c r="U1539" s="20" t="n"/>
    </row>
    <row r="1540">
      <c r="A1540" s="20" t="n"/>
      <c r="B1540" s="21" t="n"/>
      <c r="C1540" s="22" t="n"/>
      <c r="D1540" s="22" t="n"/>
      <c r="E1540" s="20" t="n"/>
      <c r="F1540" s="23">
        <f>IF(E1540="","",IFERROR(INDEX(Listeler!$E$2:$E$300,MATCH(E1540,Listeler!$D$2:$D$300,0)),""))</f>
        <v/>
      </c>
      <c r="G1540" s="20" t="n"/>
      <c r="H1540" s="20" t="n"/>
      <c r="I1540" s="20" t="n"/>
      <c r="J1540" s="24" t="n"/>
      <c r="K1540" s="24" t="n"/>
      <c r="L1540" s="25">
        <f>IF(OR(J1540="",K1540=""),"",MAX(J1540,K1540))</f>
        <v/>
      </c>
      <c r="M1540" s="25">
        <f>IF(OR(J1540="",K1540=""),"",MIN(J1540,K1540))</f>
        <v/>
      </c>
      <c r="N1540" s="25">
        <f>IF(L1540="","",L1540-M1540)</f>
        <v/>
      </c>
      <c r="O1540" s="26" t="n"/>
      <c r="P1540" s="25">
        <f>IF(N1540="","",ROUND(N1540*N(O1540)/100,0))</f>
        <v/>
      </c>
      <c r="Q1540" s="25">
        <f>IF(N1540="","",N1540-P1540)</f>
        <v/>
      </c>
      <c r="R1540" s="27" t="n"/>
      <c r="S1540" s="28">
        <f>IF(OR(Q1540="",R1540=""),"",Q1540*R1540)</f>
        <v/>
      </c>
      <c r="T1540" s="20" t="n"/>
      <c r="U1540" s="20" t="n"/>
    </row>
    <row r="1541">
      <c r="A1541" s="20" t="n"/>
      <c r="B1541" s="21" t="n"/>
      <c r="C1541" s="22" t="n"/>
      <c r="D1541" s="22" t="n"/>
      <c r="E1541" s="20" t="n"/>
      <c r="F1541" s="23">
        <f>IF(E1541="","",IFERROR(INDEX(Listeler!$E$2:$E$300,MATCH(E1541,Listeler!$D$2:$D$300,0)),""))</f>
        <v/>
      </c>
      <c r="G1541" s="20" t="n"/>
      <c r="H1541" s="20" t="n"/>
      <c r="I1541" s="20" t="n"/>
      <c r="J1541" s="24" t="n"/>
      <c r="K1541" s="24" t="n"/>
      <c r="L1541" s="25">
        <f>IF(OR(J1541="",K1541=""),"",MAX(J1541,K1541))</f>
        <v/>
      </c>
      <c r="M1541" s="25">
        <f>IF(OR(J1541="",K1541=""),"",MIN(J1541,K1541))</f>
        <v/>
      </c>
      <c r="N1541" s="25">
        <f>IF(L1541="","",L1541-M1541)</f>
        <v/>
      </c>
      <c r="O1541" s="26" t="n"/>
      <c r="P1541" s="25">
        <f>IF(N1541="","",ROUND(N1541*N(O1541)/100,0))</f>
        <v/>
      </c>
      <c r="Q1541" s="25">
        <f>IF(N1541="","",N1541-P1541)</f>
        <v/>
      </c>
      <c r="R1541" s="27" t="n"/>
      <c r="S1541" s="28">
        <f>IF(OR(Q1541="",R1541=""),"",Q1541*R1541)</f>
        <v/>
      </c>
      <c r="T1541" s="20" t="n"/>
      <c r="U1541" s="20" t="n"/>
    </row>
    <row r="1542">
      <c r="A1542" s="20" t="n"/>
      <c r="B1542" s="21" t="n"/>
      <c r="C1542" s="22" t="n"/>
      <c r="D1542" s="22" t="n"/>
      <c r="E1542" s="20" t="n"/>
      <c r="F1542" s="23">
        <f>IF(E1542="","",IFERROR(INDEX(Listeler!$E$2:$E$300,MATCH(E1542,Listeler!$D$2:$D$300,0)),""))</f>
        <v/>
      </c>
      <c r="G1542" s="20" t="n"/>
      <c r="H1542" s="20" t="n"/>
      <c r="I1542" s="20" t="n"/>
      <c r="J1542" s="24" t="n"/>
      <c r="K1542" s="24" t="n"/>
      <c r="L1542" s="25">
        <f>IF(OR(J1542="",K1542=""),"",MAX(J1542,K1542))</f>
        <v/>
      </c>
      <c r="M1542" s="25">
        <f>IF(OR(J1542="",K1542=""),"",MIN(J1542,K1542))</f>
        <v/>
      </c>
      <c r="N1542" s="25">
        <f>IF(L1542="","",L1542-M1542)</f>
        <v/>
      </c>
      <c r="O1542" s="26" t="n"/>
      <c r="P1542" s="25">
        <f>IF(N1542="","",ROUND(N1542*N(O1542)/100,0))</f>
        <v/>
      </c>
      <c r="Q1542" s="25">
        <f>IF(N1542="","",N1542-P1542)</f>
        <v/>
      </c>
      <c r="R1542" s="27" t="n"/>
      <c r="S1542" s="28">
        <f>IF(OR(Q1542="",R1542=""),"",Q1542*R1542)</f>
        <v/>
      </c>
      <c r="T1542" s="20" t="n"/>
      <c r="U1542" s="20" t="n"/>
    </row>
    <row r="1543">
      <c r="A1543" s="20" t="n"/>
      <c r="B1543" s="21" t="n"/>
      <c r="C1543" s="22" t="n"/>
      <c r="D1543" s="22" t="n"/>
      <c r="E1543" s="20" t="n"/>
      <c r="F1543" s="23">
        <f>IF(E1543="","",IFERROR(INDEX(Listeler!$E$2:$E$300,MATCH(E1543,Listeler!$D$2:$D$300,0)),""))</f>
        <v/>
      </c>
      <c r="G1543" s="20" t="n"/>
      <c r="H1543" s="20" t="n"/>
      <c r="I1543" s="20" t="n"/>
      <c r="J1543" s="24" t="n"/>
      <c r="K1543" s="24" t="n"/>
      <c r="L1543" s="25">
        <f>IF(OR(J1543="",K1543=""),"",MAX(J1543,K1543))</f>
        <v/>
      </c>
      <c r="M1543" s="25">
        <f>IF(OR(J1543="",K1543=""),"",MIN(J1543,K1543))</f>
        <v/>
      </c>
      <c r="N1543" s="25">
        <f>IF(L1543="","",L1543-M1543)</f>
        <v/>
      </c>
      <c r="O1543" s="26" t="n"/>
      <c r="P1543" s="25">
        <f>IF(N1543="","",ROUND(N1543*N(O1543)/100,0))</f>
        <v/>
      </c>
      <c r="Q1543" s="25">
        <f>IF(N1543="","",N1543-P1543)</f>
        <v/>
      </c>
      <c r="R1543" s="27" t="n"/>
      <c r="S1543" s="28">
        <f>IF(OR(Q1543="",R1543=""),"",Q1543*R1543)</f>
        <v/>
      </c>
      <c r="T1543" s="20" t="n"/>
      <c r="U1543" s="20" t="n"/>
    </row>
    <row r="1544">
      <c r="A1544" s="20" t="n"/>
      <c r="B1544" s="21" t="n"/>
      <c r="C1544" s="22" t="n"/>
      <c r="D1544" s="22" t="n"/>
      <c r="E1544" s="20" t="n"/>
      <c r="F1544" s="23">
        <f>IF(E1544="","",IFERROR(INDEX(Listeler!$E$2:$E$300,MATCH(E1544,Listeler!$D$2:$D$300,0)),""))</f>
        <v/>
      </c>
      <c r="G1544" s="20" t="n"/>
      <c r="H1544" s="20" t="n"/>
      <c r="I1544" s="20" t="n"/>
      <c r="J1544" s="24" t="n"/>
      <c r="K1544" s="24" t="n"/>
      <c r="L1544" s="25">
        <f>IF(OR(J1544="",K1544=""),"",MAX(J1544,K1544))</f>
        <v/>
      </c>
      <c r="M1544" s="25">
        <f>IF(OR(J1544="",K1544=""),"",MIN(J1544,K1544))</f>
        <v/>
      </c>
      <c r="N1544" s="25">
        <f>IF(L1544="","",L1544-M1544)</f>
        <v/>
      </c>
      <c r="O1544" s="26" t="n"/>
      <c r="P1544" s="25">
        <f>IF(N1544="","",ROUND(N1544*N(O1544)/100,0))</f>
        <v/>
      </c>
      <c r="Q1544" s="25">
        <f>IF(N1544="","",N1544-P1544)</f>
        <v/>
      </c>
      <c r="R1544" s="27" t="n"/>
      <c r="S1544" s="28">
        <f>IF(OR(Q1544="",R1544=""),"",Q1544*R1544)</f>
        <v/>
      </c>
      <c r="T1544" s="20" t="n"/>
      <c r="U1544" s="20" t="n"/>
    </row>
    <row r="1545">
      <c r="A1545" s="20" t="n"/>
      <c r="B1545" s="21" t="n"/>
      <c r="C1545" s="22" t="n"/>
      <c r="D1545" s="22" t="n"/>
      <c r="E1545" s="20" t="n"/>
      <c r="F1545" s="23">
        <f>IF(E1545="","",IFERROR(INDEX(Listeler!$E$2:$E$300,MATCH(E1545,Listeler!$D$2:$D$300,0)),""))</f>
        <v/>
      </c>
      <c r="G1545" s="20" t="n"/>
      <c r="H1545" s="20" t="n"/>
      <c r="I1545" s="20" t="n"/>
      <c r="J1545" s="24" t="n"/>
      <c r="K1545" s="24" t="n"/>
      <c r="L1545" s="25">
        <f>IF(OR(J1545="",K1545=""),"",MAX(J1545,K1545))</f>
        <v/>
      </c>
      <c r="M1545" s="25">
        <f>IF(OR(J1545="",K1545=""),"",MIN(J1545,K1545))</f>
        <v/>
      </c>
      <c r="N1545" s="25">
        <f>IF(L1545="","",L1545-M1545)</f>
        <v/>
      </c>
      <c r="O1545" s="26" t="n"/>
      <c r="P1545" s="25">
        <f>IF(N1545="","",ROUND(N1545*N(O1545)/100,0))</f>
        <v/>
      </c>
      <c r="Q1545" s="25">
        <f>IF(N1545="","",N1545-P1545)</f>
        <v/>
      </c>
      <c r="R1545" s="27" t="n"/>
      <c r="S1545" s="28">
        <f>IF(OR(Q1545="",R1545=""),"",Q1545*R1545)</f>
        <v/>
      </c>
      <c r="T1545" s="20" t="n"/>
      <c r="U1545" s="20" t="n"/>
    </row>
    <row r="1546">
      <c r="A1546" s="20" t="n"/>
      <c r="B1546" s="21" t="n"/>
      <c r="C1546" s="22" t="n"/>
      <c r="D1546" s="22" t="n"/>
      <c r="E1546" s="20" t="n"/>
      <c r="F1546" s="23">
        <f>IF(E1546="","",IFERROR(INDEX(Listeler!$E$2:$E$300,MATCH(E1546,Listeler!$D$2:$D$300,0)),""))</f>
        <v/>
      </c>
      <c r="G1546" s="20" t="n"/>
      <c r="H1546" s="20" t="n"/>
      <c r="I1546" s="20" t="n"/>
      <c r="J1546" s="24" t="n"/>
      <c r="K1546" s="24" t="n"/>
      <c r="L1546" s="25">
        <f>IF(OR(J1546="",K1546=""),"",MAX(J1546,K1546))</f>
        <v/>
      </c>
      <c r="M1546" s="25">
        <f>IF(OR(J1546="",K1546=""),"",MIN(J1546,K1546))</f>
        <v/>
      </c>
      <c r="N1546" s="25">
        <f>IF(L1546="","",L1546-M1546)</f>
        <v/>
      </c>
      <c r="O1546" s="26" t="n"/>
      <c r="P1546" s="25">
        <f>IF(N1546="","",ROUND(N1546*N(O1546)/100,0))</f>
        <v/>
      </c>
      <c r="Q1546" s="25">
        <f>IF(N1546="","",N1546-P1546)</f>
        <v/>
      </c>
      <c r="R1546" s="27" t="n"/>
      <c r="S1546" s="28">
        <f>IF(OR(Q1546="",R1546=""),"",Q1546*R1546)</f>
        <v/>
      </c>
      <c r="T1546" s="20" t="n"/>
      <c r="U1546" s="20" t="n"/>
    </row>
    <row r="1547">
      <c r="A1547" s="20" t="n"/>
      <c r="B1547" s="21" t="n"/>
      <c r="C1547" s="22" t="n"/>
      <c r="D1547" s="22" t="n"/>
      <c r="E1547" s="20" t="n"/>
      <c r="F1547" s="23">
        <f>IF(E1547="","",IFERROR(INDEX(Listeler!$E$2:$E$300,MATCH(E1547,Listeler!$D$2:$D$300,0)),""))</f>
        <v/>
      </c>
      <c r="G1547" s="20" t="n"/>
      <c r="H1547" s="20" t="n"/>
      <c r="I1547" s="20" t="n"/>
      <c r="J1547" s="24" t="n"/>
      <c r="K1547" s="24" t="n"/>
      <c r="L1547" s="25">
        <f>IF(OR(J1547="",K1547=""),"",MAX(J1547,K1547))</f>
        <v/>
      </c>
      <c r="M1547" s="25">
        <f>IF(OR(J1547="",K1547=""),"",MIN(J1547,K1547))</f>
        <v/>
      </c>
      <c r="N1547" s="25">
        <f>IF(L1547="","",L1547-M1547)</f>
        <v/>
      </c>
      <c r="O1547" s="26" t="n"/>
      <c r="P1547" s="25">
        <f>IF(N1547="","",ROUND(N1547*N(O1547)/100,0))</f>
        <v/>
      </c>
      <c r="Q1547" s="25">
        <f>IF(N1547="","",N1547-P1547)</f>
        <v/>
      </c>
      <c r="R1547" s="27" t="n"/>
      <c r="S1547" s="28">
        <f>IF(OR(Q1547="",R1547=""),"",Q1547*R1547)</f>
        <v/>
      </c>
      <c r="T1547" s="20" t="n"/>
      <c r="U1547" s="20" t="n"/>
    </row>
    <row r="1548">
      <c r="A1548" s="20" t="n"/>
      <c r="B1548" s="21" t="n"/>
      <c r="C1548" s="22" t="n"/>
      <c r="D1548" s="22" t="n"/>
      <c r="E1548" s="20" t="n"/>
      <c r="F1548" s="23">
        <f>IF(E1548="","",IFERROR(INDEX(Listeler!$E$2:$E$300,MATCH(E1548,Listeler!$D$2:$D$300,0)),""))</f>
        <v/>
      </c>
      <c r="G1548" s="20" t="n"/>
      <c r="H1548" s="20" t="n"/>
      <c r="I1548" s="20" t="n"/>
      <c r="J1548" s="24" t="n"/>
      <c r="K1548" s="24" t="n"/>
      <c r="L1548" s="25">
        <f>IF(OR(J1548="",K1548=""),"",MAX(J1548,K1548))</f>
        <v/>
      </c>
      <c r="M1548" s="25">
        <f>IF(OR(J1548="",K1548=""),"",MIN(J1548,K1548))</f>
        <v/>
      </c>
      <c r="N1548" s="25">
        <f>IF(L1548="","",L1548-M1548)</f>
        <v/>
      </c>
      <c r="O1548" s="26" t="n"/>
      <c r="P1548" s="25">
        <f>IF(N1548="","",ROUND(N1548*N(O1548)/100,0))</f>
        <v/>
      </c>
      <c r="Q1548" s="25">
        <f>IF(N1548="","",N1548-P1548)</f>
        <v/>
      </c>
      <c r="R1548" s="27" t="n"/>
      <c r="S1548" s="28">
        <f>IF(OR(Q1548="",R1548=""),"",Q1548*R1548)</f>
        <v/>
      </c>
      <c r="T1548" s="20" t="n"/>
      <c r="U1548" s="20" t="n"/>
    </row>
    <row r="1549">
      <c r="A1549" s="20" t="n"/>
      <c r="B1549" s="21" t="n"/>
      <c r="C1549" s="22" t="n"/>
      <c r="D1549" s="22" t="n"/>
      <c r="E1549" s="20" t="n"/>
      <c r="F1549" s="23">
        <f>IF(E1549="","",IFERROR(INDEX(Listeler!$E$2:$E$300,MATCH(E1549,Listeler!$D$2:$D$300,0)),""))</f>
        <v/>
      </c>
      <c r="G1549" s="20" t="n"/>
      <c r="H1549" s="20" t="n"/>
      <c r="I1549" s="20" t="n"/>
      <c r="J1549" s="24" t="n"/>
      <c r="K1549" s="24" t="n"/>
      <c r="L1549" s="25">
        <f>IF(OR(J1549="",K1549=""),"",MAX(J1549,K1549))</f>
        <v/>
      </c>
      <c r="M1549" s="25">
        <f>IF(OR(J1549="",K1549=""),"",MIN(J1549,K1549))</f>
        <v/>
      </c>
      <c r="N1549" s="25">
        <f>IF(L1549="","",L1549-M1549)</f>
        <v/>
      </c>
      <c r="O1549" s="26" t="n"/>
      <c r="P1549" s="25">
        <f>IF(N1549="","",ROUND(N1549*N(O1549)/100,0))</f>
        <v/>
      </c>
      <c r="Q1549" s="25">
        <f>IF(N1549="","",N1549-P1549)</f>
        <v/>
      </c>
      <c r="R1549" s="27" t="n"/>
      <c r="S1549" s="28">
        <f>IF(OR(Q1549="",R1549=""),"",Q1549*R1549)</f>
        <v/>
      </c>
      <c r="T1549" s="20" t="n"/>
      <c r="U1549" s="20" t="n"/>
    </row>
    <row r="1550">
      <c r="A1550" s="20" t="n"/>
      <c r="B1550" s="21" t="n"/>
      <c r="C1550" s="22" t="n"/>
      <c r="D1550" s="22" t="n"/>
      <c r="E1550" s="20" t="n"/>
      <c r="F1550" s="23">
        <f>IF(E1550="","",IFERROR(INDEX(Listeler!$E$2:$E$300,MATCH(E1550,Listeler!$D$2:$D$300,0)),""))</f>
        <v/>
      </c>
      <c r="G1550" s="20" t="n"/>
      <c r="H1550" s="20" t="n"/>
      <c r="I1550" s="20" t="n"/>
      <c r="J1550" s="24" t="n"/>
      <c r="K1550" s="24" t="n"/>
      <c r="L1550" s="25">
        <f>IF(OR(J1550="",K1550=""),"",MAX(J1550,K1550))</f>
        <v/>
      </c>
      <c r="M1550" s="25">
        <f>IF(OR(J1550="",K1550=""),"",MIN(J1550,K1550))</f>
        <v/>
      </c>
      <c r="N1550" s="25">
        <f>IF(L1550="","",L1550-M1550)</f>
        <v/>
      </c>
      <c r="O1550" s="26" t="n"/>
      <c r="P1550" s="25">
        <f>IF(N1550="","",ROUND(N1550*N(O1550)/100,0))</f>
        <v/>
      </c>
      <c r="Q1550" s="25">
        <f>IF(N1550="","",N1550-P1550)</f>
        <v/>
      </c>
      <c r="R1550" s="27" t="n"/>
      <c r="S1550" s="28">
        <f>IF(OR(Q1550="",R1550=""),"",Q1550*R1550)</f>
        <v/>
      </c>
      <c r="T1550" s="20" t="n"/>
      <c r="U1550" s="20" t="n"/>
    </row>
    <row r="1551">
      <c r="A1551" s="20" t="n"/>
      <c r="B1551" s="21" t="n"/>
      <c r="C1551" s="22" t="n"/>
      <c r="D1551" s="22" t="n"/>
      <c r="E1551" s="20" t="n"/>
      <c r="F1551" s="23">
        <f>IF(E1551="","",IFERROR(INDEX(Listeler!$E$2:$E$300,MATCH(E1551,Listeler!$D$2:$D$300,0)),""))</f>
        <v/>
      </c>
      <c r="G1551" s="20" t="n"/>
      <c r="H1551" s="20" t="n"/>
      <c r="I1551" s="20" t="n"/>
      <c r="J1551" s="24" t="n"/>
      <c r="K1551" s="24" t="n"/>
      <c r="L1551" s="25">
        <f>IF(OR(J1551="",K1551=""),"",MAX(J1551,K1551))</f>
        <v/>
      </c>
      <c r="M1551" s="25">
        <f>IF(OR(J1551="",K1551=""),"",MIN(J1551,K1551))</f>
        <v/>
      </c>
      <c r="N1551" s="25">
        <f>IF(L1551="","",L1551-M1551)</f>
        <v/>
      </c>
      <c r="O1551" s="26" t="n"/>
      <c r="P1551" s="25">
        <f>IF(N1551="","",ROUND(N1551*N(O1551)/100,0))</f>
        <v/>
      </c>
      <c r="Q1551" s="25">
        <f>IF(N1551="","",N1551-P1551)</f>
        <v/>
      </c>
      <c r="R1551" s="27" t="n"/>
      <c r="S1551" s="28">
        <f>IF(OR(Q1551="",R1551=""),"",Q1551*R1551)</f>
        <v/>
      </c>
      <c r="T1551" s="20" t="n"/>
      <c r="U1551" s="20" t="n"/>
    </row>
    <row r="1552">
      <c r="A1552" s="20" t="n"/>
      <c r="B1552" s="21" t="n"/>
      <c r="C1552" s="22" t="n"/>
      <c r="D1552" s="22" t="n"/>
      <c r="E1552" s="20" t="n"/>
      <c r="F1552" s="23">
        <f>IF(E1552="","",IFERROR(INDEX(Listeler!$E$2:$E$300,MATCH(E1552,Listeler!$D$2:$D$300,0)),""))</f>
        <v/>
      </c>
      <c r="G1552" s="20" t="n"/>
      <c r="H1552" s="20" t="n"/>
      <c r="I1552" s="20" t="n"/>
      <c r="J1552" s="24" t="n"/>
      <c r="K1552" s="24" t="n"/>
      <c r="L1552" s="25">
        <f>IF(OR(J1552="",K1552=""),"",MAX(J1552,K1552))</f>
        <v/>
      </c>
      <c r="M1552" s="25">
        <f>IF(OR(J1552="",K1552=""),"",MIN(J1552,K1552))</f>
        <v/>
      </c>
      <c r="N1552" s="25">
        <f>IF(L1552="","",L1552-M1552)</f>
        <v/>
      </c>
      <c r="O1552" s="26" t="n"/>
      <c r="P1552" s="25">
        <f>IF(N1552="","",ROUND(N1552*N(O1552)/100,0))</f>
        <v/>
      </c>
      <c r="Q1552" s="25">
        <f>IF(N1552="","",N1552-P1552)</f>
        <v/>
      </c>
      <c r="R1552" s="27" t="n"/>
      <c r="S1552" s="28">
        <f>IF(OR(Q1552="",R1552=""),"",Q1552*R1552)</f>
        <v/>
      </c>
      <c r="T1552" s="20" t="n"/>
      <c r="U1552" s="20" t="n"/>
    </row>
    <row r="1553">
      <c r="A1553" s="20" t="n"/>
      <c r="B1553" s="21" t="n"/>
      <c r="C1553" s="22" t="n"/>
      <c r="D1553" s="22" t="n"/>
      <c r="E1553" s="20" t="n"/>
      <c r="F1553" s="23">
        <f>IF(E1553="","",IFERROR(INDEX(Listeler!$E$2:$E$300,MATCH(E1553,Listeler!$D$2:$D$300,0)),""))</f>
        <v/>
      </c>
      <c r="G1553" s="20" t="n"/>
      <c r="H1553" s="20" t="n"/>
      <c r="I1553" s="20" t="n"/>
      <c r="J1553" s="24" t="n"/>
      <c r="K1553" s="24" t="n"/>
      <c r="L1553" s="25">
        <f>IF(OR(J1553="",K1553=""),"",MAX(J1553,K1553))</f>
        <v/>
      </c>
      <c r="M1553" s="25">
        <f>IF(OR(J1553="",K1553=""),"",MIN(J1553,K1553))</f>
        <v/>
      </c>
      <c r="N1553" s="25">
        <f>IF(L1553="","",L1553-M1553)</f>
        <v/>
      </c>
      <c r="O1553" s="26" t="n"/>
      <c r="P1553" s="25">
        <f>IF(N1553="","",ROUND(N1553*N(O1553)/100,0))</f>
        <v/>
      </c>
      <c r="Q1553" s="25">
        <f>IF(N1553="","",N1553-P1553)</f>
        <v/>
      </c>
      <c r="R1553" s="27" t="n"/>
      <c r="S1553" s="28">
        <f>IF(OR(Q1553="",R1553=""),"",Q1553*R1553)</f>
        <v/>
      </c>
      <c r="T1553" s="20" t="n"/>
      <c r="U1553" s="20" t="n"/>
    </row>
    <row r="1554">
      <c r="A1554" s="20" t="n"/>
      <c r="B1554" s="21" t="n"/>
      <c r="C1554" s="22" t="n"/>
      <c r="D1554" s="22" t="n"/>
      <c r="E1554" s="20" t="n"/>
      <c r="F1554" s="23">
        <f>IF(E1554="","",IFERROR(INDEX(Listeler!$E$2:$E$300,MATCH(E1554,Listeler!$D$2:$D$300,0)),""))</f>
        <v/>
      </c>
      <c r="G1554" s="20" t="n"/>
      <c r="H1554" s="20" t="n"/>
      <c r="I1554" s="20" t="n"/>
      <c r="J1554" s="24" t="n"/>
      <c r="K1554" s="24" t="n"/>
      <c r="L1554" s="25">
        <f>IF(OR(J1554="",K1554=""),"",MAX(J1554,K1554))</f>
        <v/>
      </c>
      <c r="M1554" s="25">
        <f>IF(OR(J1554="",K1554=""),"",MIN(J1554,K1554))</f>
        <v/>
      </c>
      <c r="N1554" s="25">
        <f>IF(L1554="","",L1554-M1554)</f>
        <v/>
      </c>
      <c r="O1554" s="26" t="n"/>
      <c r="P1554" s="25">
        <f>IF(N1554="","",ROUND(N1554*N(O1554)/100,0))</f>
        <v/>
      </c>
      <c r="Q1554" s="25">
        <f>IF(N1554="","",N1554-P1554)</f>
        <v/>
      </c>
      <c r="R1554" s="27" t="n"/>
      <c r="S1554" s="28">
        <f>IF(OR(Q1554="",R1554=""),"",Q1554*R1554)</f>
        <v/>
      </c>
      <c r="T1554" s="20" t="n"/>
      <c r="U1554" s="20" t="n"/>
    </row>
    <row r="1555">
      <c r="A1555" s="20" t="n"/>
      <c r="B1555" s="21" t="n"/>
      <c r="C1555" s="22" t="n"/>
      <c r="D1555" s="22" t="n"/>
      <c r="E1555" s="20" t="n"/>
      <c r="F1555" s="23">
        <f>IF(E1555="","",IFERROR(INDEX(Listeler!$E$2:$E$300,MATCH(E1555,Listeler!$D$2:$D$300,0)),""))</f>
        <v/>
      </c>
      <c r="G1555" s="20" t="n"/>
      <c r="H1555" s="20" t="n"/>
      <c r="I1555" s="20" t="n"/>
      <c r="J1555" s="24" t="n"/>
      <c r="K1555" s="24" t="n"/>
      <c r="L1555" s="25">
        <f>IF(OR(J1555="",K1555=""),"",MAX(J1555,K1555))</f>
        <v/>
      </c>
      <c r="M1555" s="25">
        <f>IF(OR(J1555="",K1555=""),"",MIN(J1555,K1555))</f>
        <v/>
      </c>
      <c r="N1555" s="25">
        <f>IF(L1555="","",L1555-M1555)</f>
        <v/>
      </c>
      <c r="O1555" s="26" t="n"/>
      <c r="P1555" s="25">
        <f>IF(N1555="","",ROUND(N1555*N(O1555)/100,0))</f>
        <v/>
      </c>
      <c r="Q1555" s="25">
        <f>IF(N1555="","",N1555-P1555)</f>
        <v/>
      </c>
      <c r="R1555" s="27" t="n"/>
      <c r="S1555" s="28">
        <f>IF(OR(Q1555="",R1555=""),"",Q1555*R1555)</f>
        <v/>
      </c>
      <c r="T1555" s="20" t="n"/>
      <c r="U1555" s="20" t="n"/>
    </row>
    <row r="1556">
      <c r="A1556" s="20" t="n"/>
      <c r="B1556" s="21" t="n"/>
      <c r="C1556" s="22" t="n"/>
      <c r="D1556" s="22" t="n"/>
      <c r="E1556" s="20" t="n"/>
      <c r="F1556" s="23">
        <f>IF(E1556="","",IFERROR(INDEX(Listeler!$E$2:$E$300,MATCH(E1556,Listeler!$D$2:$D$300,0)),""))</f>
        <v/>
      </c>
      <c r="G1556" s="20" t="n"/>
      <c r="H1556" s="20" t="n"/>
      <c r="I1556" s="20" t="n"/>
      <c r="J1556" s="24" t="n"/>
      <c r="K1556" s="24" t="n"/>
      <c r="L1556" s="25">
        <f>IF(OR(J1556="",K1556=""),"",MAX(J1556,K1556))</f>
        <v/>
      </c>
      <c r="M1556" s="25">
        <f>IF(OR(J1556="",K1556=""),"",MIN(J1556,K1556))</f>
        <v/>
      </c>
      <c r="N1556" s="25">
        <f>IF(L1556="","",L1556-M1556)</f>
        <v/>
      </c>
      <c r="O1556" s="26" t="n"/>
      <c r="P1556" s="25">
        <f>IF(N1556="","",ROUND(N1556*N(O1556)/100,0))</f>
        <v/>
      </c>
      <c r="Q1556" s="25">
        <f>IF(N1556="","",N1556-P1556)</f>
        <v/>
      </c>
      <c r="R1556" s="27" t="n"/>
      <c r="S1556" s="28">
        <f>IF(OR(Q1556="",R1556=""),"",Q1556*R1556)</f>
        <v/>
      </c>
      <c r="T1556" s="20" t="n"/>
      <c r="U1556" s="20" t="n"/>
    </row>
    <row r="1557">
      <c r="A1557" s="20" t="n"/>
      <c r="B1557" s="21" t="n"/>
      <c r="C1557" s="22" t="n"/>
      <c r="D1557" s="22" t="n"/>
      <c r="E1557" s="20" t="n"/>
      <c r="F1557" s="23">
        <f>IF(E1557="","",IFERROR(INDEX(Listeler!$E$2:$E$300,MATCH(E1557,Listeler!$D$2:$D$300,0)),""))</f>
        <v/>
      </c>
      <c r="G1557" s="20" t="n"/>
      <c r="H1557" s="20" t="n"/>
      <c r="I1557" s="20" t="n"/>
      <c r="J1557" s="24" t="n"/>
      <c r="K1557" s="24" t="n"/>
      <c r="L1557" s="25">
        <f>IF(OR(J1557="",K1557=""),"",MAX(J1557,K1557))</f>
        <v/>
      </c>
      <c r="M1557" s="25">
        <f>IF(OR(J1557="",K1557=""),"",MIN(J1557,K1557))</f>
        <v/>
      </c>
      <c r="N1557" s="25">
        <f>IF(L1557="","",L1557-M1557)</f>
        <v/>
      </c>
      <c r="O1557" s="26" t="n"/>
      <c r="P1557" s="25">
        <f>IF(N1557="","",ROUND(N1557*N(O1557)/100,0))</f>
        <v/>
      </c>
      <c r="Q1557" s="25">
        <f>IF(N1557="","",N1557-P1557)</f>
        <v/>
      </c>
      <c r="R1557" s="27" t="n"/>
      <c r="S1557" s="28">
        <f>IF(OR(Q1557="",R1557=""),"",Q1557*R1557)</f>
        <v/>
      </c>
      <c r="T1557" s="20" t="n"/>
      <c r="U1557" s="20" t="n"/>
    </row>
    <row r="1558">
      <c r="A1558" s="20" t="n"/>
      <c r="B1558" s="21" t="n"/>
      <c r="C1558" s="22" t="n"/>
      <c r="D1558" s="22" t="n"/>
      <c r="E1558" s="20" t="n"/>
      <c r="F1558" s="23">
        <f>IF(E1558="","",IFERROR(INDEX(Listeler!$E$2:$E$300,MATCH(E1558,Listeler!$D$2:$D$300,0)),""))</f>
        <v/>
      </c>
      <c r="G1558" s="20" t="n"/>
      <c r="H1558" s="20" t="n"/>
      <c r="I1558" s="20" t="n"/>
      <c r="J1558" s="24" t="n"/>
      <c r="K1558" s="24" t="n"/>
      <c r="L1558" s="25">
        <f>IF(OR(J1558="",K1558=""),"",MAX(J1558,K1558))</f>
        <v/>
      </c>
      <c r="M1558" s="25">
        <f>IF(OR(J1558="",K1558=""),"",MIN(J1558,K1558))</f>
        <v/>
      </c>
      <c r="N1558" s="25">
        <f>IF(L1558="","",L1558-M1558)</f>
        <v/>
      </c>
      <c r="O1558" s="26" t="n"/>
      <c r="P1558" s="25">
        <f>IF(N1558="","",ROUND(N1558*N(O1558)/100,0))</f>
        <v/>
      </c>
      <c r="Q1558" s="25">
        <f>IF(N1558="","",N1558-P1558)</f>
        <v/>
      </c>
      <c r="R1558" s="27" t="n"/>
      <c r="S1558" s="28">
        <f>IF(OR(Q1558="",R1558=""),"",Q1558*R1558)</f>
        <v/>
      </c>
      <c r="T1558" s="20" t="n"/>
      <c r="U1558" s="20" t="n"/>
    </row>
    <row r="1559">
      <c r="A1559" s="20" t="n"/>
      <c r="B1559" s="21" t="n"/>
      <c r="C1559" s="22" t="n"/>
      <c r="D1559" s="22" t="n"/>
      <c r="E1559" s="20" t="n"/>
      <c r="F1559" s="23">
        <f>IF(E1559="","",IFERROR(INDEX(Listeler!$E$2:$E$300,MATCH(E1559,Listeler!$D$2:$D$300,0)),""))</f>
        <v/>
      </c>
      <c r="G1559" s="20" t="n"/>
      <c r="H1559" s="20" t="n"/>
      <c r="I1559" s="20" t="n"/>
      <c r="J1559" s="24" t="n"/>
      <c r="K1559" s="24" t="n"/>
      <c r="L1559" s="25">
        <f>IF(OR(J1559="",K1559=""),"",MAX(J1559,K1559))</f>
        <v/>
      </c>
      <c r="M1559" s="25">
        <f>IF(OR(J1559="",K1559=""),"",MIN(J1559,K1559))</f>
        <v/>
      </c>
      <c r="N1559" s="25">
        <f>IF(L1559="","",L1559-M1559)</f>
        <v/>
      </c>
      <c r="O1559" s="26" t="n"/>
      <c r="P1559" s="25">
        <f>IF(N1559="","",ROUND(N1559*N(O1559)/100,0))</f>
        <v/>
      </c>
      <c r="Q1559" s="25">
        <f>IF(N1559="","",N1559-P1559)</f>
        <v/>
      </c>
      <c r="R1559" s="27" t="n"/>
      <c r="S1559" s="28">
        <f>IF(OR(Q1559="",R1559=""),"",Q1559*R1559)</f>
        <v/>
      </c>
      <c r="T1559" s="20" t="n"/>
      <c r="U1559" s="20" t="n"/>
    </row>
    <row r="1560">
      <c r="A1560" s="20" t="n"/>
      <c r="B1560" s="21" t="n"/>
      <c r="C1560" s="22" t="n"/>
      <c r="D1560" s="22" t="n"/>
      <c r="E1560" s="20" t="n"/>
      <c r="F1560" s="23">
        <f>IF(E1560="","",IFERROR(INDEX(Listeler!$E$2:$E$300,MATCH(E1560,Listeler!$D$2:$D$300,0)),""))</f>
        <v/>
      </c>
      <c r="G1560" s="20" t="n"/>
      <c r="H1560" s="20" t="n"/>
      <c r="I1560" s="20" t="n"/>
      <c r="J1560" s="24" t="n"/>
      <c r="K1560" s="24" t="n"/>
      <c r="L1560" s="25">
        <f>IF(OR(J1560="",K1560=""),"",MAX(J1560,K1560))</f>
        <v/>
      </c>
      <c r="M1560" s="25">
        <f>IF(OR(J1560="",K1560=""),"",MIN(J1560,K1560))</f>
        <v/>
      </c>
      <c r="N1560" s="25">
        <f>IF(L1560="","",L1560-M1560)</f>
        <v/>
      </c>
      <c r="O1560" s="26" t="n"/>
      <c r="P1560" s="25">
        <f>IF(N1560="","",ROUND(N1560*N(O1560)/100,0))</f>
        <v/>
      </c>
      <c r="Q1560" s="25">
        <f>IF(N1560="","",N1560-P1560)</f>
        <v/>
      </c>
      <c r="R1560" s="27" t="n"/>
      <c r="S1560" s="28">
        <f>IF(OR(Q1560="",R1560=""),"",Q1560*R1560)</f>
        <v/>
      </c>
      <c r="T1560" s="20" t="n"/>
      <c r="U1560" s="20" t="n"/>
    </row>
    <row r="1561">
      <c r="A1561" s="20" t="n"/>
      <c r="B1561" s="21" t="n"/>
      <c r="C1561" s="22" t="n"/>
      <c r="D1561" s="22" t="n"/>
      <c r="E1561" s="20" t="n"/>
      <c r="F1561" s="23">
        <f>IF(E1561="","",IFERROR(INDEX(Listeler!$E$2:$E$300,MATCH(E1561,Listeler!$D$2:$D$300,0)),""))</f>
        <v/>
      </c>
      <c r="G1561" s="20" t="n"/>
      <c r="H1561" s="20" t="n"/>
      <c r="I1561" s="20" t="n"/>
      <c r="J1561" s="24" t="n"/>
      <c r="K1561" s="24" t="n"/>
      <c r="L1561" s="25">
        <f>IF(OR(J1561="",K1561=""),"",MAX(J1561,K1561))</f>
        <v/>
      </c>
      <c r="M1561" s="25">
        <f>IF(OR(J1561="",K1561=""),"",MIN(J1561,K1561))</f>
        <v/>
      </c>
      <c r="N1561" s="25">
        <f>IF(L1561="","",L1561-M1561)</f>
        <v/>
      </c>
      <c r="O1561" s="26" t="n"/>
      <c r="P1561" s="25">
        <f>IF(N1561="","",ROUND(N1561*N(O1561)/100,0))</f>
        <v/>
      </c>
      <c r="Q1561" s="25">
        <f>IF(N1561="","",N1561-P1561)</f>
        <v/>
      </c>
      <c r="R1561" s="27" t="n"/>
      <c r="S1561" s="28">
        <f>IF(OR(Q1561="",R1561=""),"",Q1561*R1561)</f>
        <v/>
      </c>
      <c r="T1561" s="20" t="n"/>
      <c r="U1561" s="20" t="n"/>
    </row>
    <row r="1562">
      <c r="A1562" s="20" t="n"/>
      <c r="B1562" s="21" t="n"/>
      <c r="C1562" s="22" t="n"/>
      <c r="D1562" s="22" t="n"/>
      <c r="E1562" s="20" t="n"/>
      <c r="F1562" s="23">
        <f>IF(E1562="","",IFERROR(INDEX(Listeler!$E$2:$E$300,MATCH(E1562,Listeler!$D$2:$D$300,0)),""))</f>
        <v/>
      </c>
      <c r="G1562" s="20" t="n"/>
      <c r="H1562" s="20" t="n"/>
      <c r="I1562" s="20" t="n"/>
      <c r="J1562" s="24" t="n"/>
      <c r="K1562" s="24" t="n"/>
      <c r="L1562" s="25">
        <f>IF(OR(J1562="",K1562=""),"",MAX(J1562,K1562))</f>
        <v/>
      </c>
      <c r="M1562" s="25">
        <f>IF(OR(J1562="",K1562=""),"",MIN(J1562,K1562))</f>
        <v/>
      </c>
      <c r="N1562" s="25">
        <f>IF(L1562="","",L1562-M1562)</f>
        <v/>
      </c>
      <c r="O1562" s="26" t="n"/>
      <c r="P1562" s="25">
        <f>IF(N1562="","",ROUND(N1562*N(O1562)/100,0))</f>
        <v/>
      </c>
      <c r="Q1562" s="25">
        <f>IF(N1562="","",N1562-P1562)</f>
        <v/>
      </c>
      <c r="R1562" s="27" t="n"/>
      <c r="S1562" s="28">
        <f>IF(OR(Q1562="",R1562=""),"",Q1562*R1562)</f>
        <v/>
      </c>
      <c r="T1562" s="20" t="n"/>
      <c r="U1562" s="20" t="n"/>
    </row>
    <row r="1563">
      <c r="A1563" s="20" t="n"/>
      <c r="B1563" s="21" t="n"/>
      <c r="C1563" s="22" t="n"/>
      <c r="D1563" s="22" t="n"/>
      <c r="E1563" s="20" t="n"/>
      <c r="F1563" s="23">
        <f>IF(E1563="","",IFERROR(INDEX(Listeler!$E$2:$E$300,MATCH(E1563,Listeler!$D$2:$D$300,0)),""))</f>
        <v/>
      </c>
      <c r="G1563" s="20" t="n"/>
      <c r="H1563" s="20" t="n"/>
      <c r="I1563" s="20" t="n"/>
      <c r="J1563" s="24" t="n"/>
      <c r="K1563" s="24" t="n"/>
      <c r="L1563" s="25">
        <f>IF(OR(J1563="",K1563=""),"",MAX(J1563,K1563))</f>
        <v/>
      </c>
      <c r="M1563" s="25">
        <f>IF(OR(J1563="",K1563=""),"",MIN(J1563,K1563))</f>
        <v/>
      </c>
      <c r="N1563" s="25">
        <f>IF(L1563="","",L1563-M1563)</f>
        <v/>
      </c>
      <c r="O1563" s="26" t="n"/>
      <c r="P1563" s="25">
        <f>IF(N1563="","",ROUND(N1563*N(O1563)/100,0))</f>
        <v/>
      </c>
      <c r="Q1563" s="25">
        <f>IF(N1563="","",N1563-P1563)</f>
        <v/>
      </c>
      <c r="R1563" s="27" t="n"/>
      <c r="S1563" s="28">
        <f>IF(OR(Q1563="",R1563=""),"",Q1563*R1563)</f>
        <v/>
      </c>
      <c r="T1563" s="20" t="n"/>
      <c r="U1563" s="20" t="n"/>
    </row>
    <row r="1564">
      <c r="A1564" s="20" t="n"/>
      <c r="B1564" s="21" t="n"/>
      <c r="C1564" s="22" t="n"/>
      <c r="D1564" s="22" t="n"/>
      <c r="E1564" s="20" t="n"/>
      <c r="F1564" s="23">
        <f>IF(E1564="","",IFERROR(INDEX(Listeler!$E$2:$E$300,MATCH(E1564,Listeler!$D$2:$D$300,0)),""))</f>
        <v/>
      </c>
      <c r="G1564" s="20" t="n"/>
      <c r="H1564" s="20" t="n"/>
      <c r="I1564" s="20" t="n"/>
      <c r="J1564" s="24" t="n"/>
      <c r="K1564" s="24" t="n"/>
      <c r="L1564" s="25">
        <f>IF(OR(J1564="",K1564=""),"",MAX(J1564,K1564))</f>
        <v/>
      </c>
      <c r="M1564" s="25">
        <f>IF(OR(J1564="",K1564=""),"",MIN(J1564,K1564))</f>
        <v/>
      </c>
      <c r="N1564" s="25">
        <f>IF(L1564="","",L1564-M1564)</f>
        <v/>
      </c>
      <c r="O1564" s="26" t="n"/>
      <c r="P1564" s="25">
        <f>IF(N1564="","",ROUND(N1564*N(O1564)/100,0))</f>
        <v/>
      </c>
      <c r="Q1564" s="25">
        <f>IF(N1564="","",N1564-P1564)</f>
        <v/>
      </c>
      <c r="R1564" s="27" t="n"/>
      <c r="S1564" s="28">
        <f>IF(OR(Q1564="",R1564=""),"",Q1564*R1564)</f>
        <v/>
      </c>
      <c r="T1564" s="20" t="n"/>
      <c r="U1564" s="20" t="n"/>
    </row>
    <row r="1565">
      <c r="A1565" s="20" t="n"/>
      <c r="B1565" s="21" t="n"/>
      <c r="C1565" s="22" t="n"/>
      <c r="D1565" s="22" t="n"/>
      <c r="E1565" s="20" t="n"/>
      <c r="F1565" s="23">
        <f>IF(E1565="","",IFERROR(INDEX(Listeler!$E$2:$E$300,MATCH(E1565,Listeler!$D$2:$D$300,0)),""))</f>
        <v/>
      </c>
      <c r="G1565" s="20" t="n"/>
      <c r="H1565" s="20" t="n"/>
      <c r="I1565" s="20" t="n"/>
      <c r="J1565" s="24" t="n"/>
      <c r="K1565" s="24" t="n"/>
      <c r="L1565" s="25">
        <f>IF(OR(J1565="",K1565=""),"",MAX(J1565,K1565))</f>
        <v/>
      </c>
      <c r="M1565" s="25">
        <f>IF(OR(J1565="",K1565=""),"",MIN(J1565,K1565))</f>
        <v/>
      </c>
      <c r="N1565" s="25">
        <f>IF(L1565="","",L1565-M1565)</f>
        <v/>
      </c>
      <c r="O1565" s="26" t="n"/>
      <c r="P1565" s="25">
        <f>IF(N1565="","",ROUND(N1565*N(O1565)/100,0))</f>
        <v/>
      </c>
      <c r="Q1565" s="25">
        <f>IF(N1565="","",N1565-P1565)</f>
        <v/>
      </c>
      <c r="R1565" s="27" t="n"/>
      <c r="S1565" s="28">
        <f>IF(OR(Q1565="",R1565=""),"",Q1565*R1565)</f>
        <v/>
      </c>
      <c r="T1565" s="20" t="n"/>
      <c r="U1565" s="20" t="n"/>
    </row>
    <row r="1566">
      <c r="A1566" s="20" t="n"/>
      <c r="B1566" s="21" t="n"/>
      <c r="C1566" s="22" t="n"/>
      <c r="D1566" s="22" t="n"/>
      <c r="E1566" s="20" t="n"/>
      <c r="F1566" s="23">
        <f>IF(E1566="","",IFERROR(INDEX(Listeler!$E$2:$E$300,MATCH(E1566,Listeler!$D$2:$D$300,0)),""))</f>
        <v/>
      </c>
      <c r="G1566" s="20" t="n"/>
      <c r="H1566" s="20" t="n"/>
      <c r="I1566" s="20" t="n"/>
      <c r="J1566" s="24" t="n"/>
      <c r="K1566" s="24" t="n"/>
      <c r="L1566" s="25">
        <f>IF(OR(J1566="",K1566=""),"",MAX(J1566,K1566))</f>
        <v/>
      </c>
      <c r="M1566" s="25">
        <f>IF(OR(J1566="",K1566=""),"",MIN(J1566,K1566))</f>
        <v/>
      </c>
      <c r="N1566" s="25">
        <f>IF(L1566="","",L1566-M1566)</f>
        <v/>
      </c>
      <c r="O1566" s="26" t="n"/>
      <c r="P1566" s="25">
        <f>IF(N1566="","",ROUND(N1566*N(O1566)/100,0))</f>
        <v/>
      </c>
      <c r="Q1566" s="25">
        <f>IF(N1566="","",N1566-P1566)</f>
        <v/>
      </c>
      <c r="R1566" s="27" t="n"/>
      <c r="S1566" s="28">
        <f>IF(OR(Q1566="",R1566=""),"",Q1566*R1566)</f>
        <v/>
      </c>
      <c r="T1566" s="20" t="n"/>
      <c r="U1566" s="20" t="n"/>
    </row>
    <row r="1567">
      <c r="A1567" s="20" t="n"/>
      <c r="B1567" s="21" t="n"/>
      <c r="C1567" s="22" t="n"/>
      <c r="D1567" s="22" t="n"/>
      <c r="E1567" s="20" t="n"/>
      <c r="F1567" s="23">
        <f>IF(E1567="","",IFERROR(INDEX(Listeler!$E$2:$E$300,MATCH(E1567,Listeler!$D$2:$D$300,0)),""))</f>
        <v/>
      </c>
      <c r="G1567" s="20" t="n"/>
      <c r="H1567" s="20" t="n"/>
      <c r="I1567" s="20" t="n"/>
      <c r="J1567" s="24" t="n"/>
      <c r="K1567" s="24" t="n"/>
      <c r="L1567" s="25">
        <f>IF(OR(J1567="",K1567=""),"",MAX(J1567,K1567))</f>
        <v/>
      </c>
      <c r="M1567" s="25">
        <f>IF(OR(J1567="",K1567=""),"",MIN(J1567,K1567))</f>
        <v/>
      </c>
      <c r="N1567" s="25">
        <f>IF(L1567="","",L1567-M1567)</f>
        <v/>
      </c>
      <c r="O1567" s="26" t="n"/>
      <c r="P1567" s="25">
        <f>IF(N1567="","",ROUND(N1567*N(O1567)/100,0))</f>
        <v/>
      </c>
      <c r="Q1567" s="25">
        <f>IF(N1567="","",N1567-P1567)</f>
        <v/>
      </c>
      <c r="R1567" s="27" t="n"/>
      <c r="S1567" s="28">
        <f>IF(OR(Q1567="",R1567=""),"",Q1567*R1567)</f>
        <v/>
      </c>
      <c r="T1567" s="20" t="n"/>
      <c r="U1567" s="20" t="n"/>
    </row>
    <row r="1568">
      <c r="A1568" s="20" t="n"/>
      <c r="B1568" s="21" t="n"/>
      <c r="C1568" s="22" t="n"/>
      <c r="D1568" s="22" t="n"/>
      <c r="E1568" s="20" t="n"/>
      <c r="F1568" s="23">
        <f>IF(E1568="","",IFERROR(INDEX(Listeler!$E$2:$E$300,MATCH(E1568,Listeler!$D$2:$D$300,0)),""))</f>
        <v/>
      </c>
      <c r="G1568" s="20" t="n"/>
      <c r="H1568" s="20" t="n"/>
      <c r="I1568" s="20" t="n"/>
      <c r="J1568" s="24" t="n"/>
      <c r="K1568" s="24" t="n"/>
      <c r="L1568" s="25">
        <f>IF(OR(J1568="",K1568=""),"",MAX(J1568,K1568))</f>
        <v/>
      </c>
      <c r="M1568" s="25">
        <f>IF(OR(J1568="",K1568=""),"",MIN(J1568,K1568))</f>
        <v/>
      </c>
      <c r="N1568" s="25">
        <f>IF(L1568="","",L1568-M1568)</f>
        <v/>
      </c>
      <c r="O1568" s="26" t="n"/>
      <c r="P1568" s="25">
        <f>IF(N1568="","",ROUND(N1568*N(O1568)/100,0))</f>
        <v/>
      </c>
      <c r="Q1568" s="25">
        <f>IF(N1568="","",N1568-P1568)</f>
        <v/>
      </c>
      <c r="R1568" s="27" t="n"/>
      <c r="S1568" s="28">
        <f>IF(OR(Q1568="",R1568=""),"",Q1568*R1568)</f>
        <v/>
      </c>
      <c r="T1568" s="20" t="n"/>
      <c r="U1568" s="20" t="n"/>
    </row>
    <row r="1569">
      <c r="A1569" s="20" t="n"/>
      <c r="B1569" s="21" t="n"/>
      <c r="C1569" s="22" t="n"/>
      <c r="D1569" s="22" t="n"/>
      <c r="E1569" s="20" t="n"/>
      <c r="F1569" s="23">
        <f>IF(E1569="","",IFERROR(INDEX(Listeler!$E$2:$E$300,MATCH(E1569,Listeler!$D$2:$D$300,0)),""))</f>
        <v/>
      </c>
      <c r="G1569" s="20" t="n"/>
      <c r="H1569" s="20" t="n"/>
      <c r="I1569" s="20" t="n"/>
      <c r="J1569" s="24" t="n"/>
      <c r="K1569" s="24" t="n"/>
      <c r="L1569" s="25">
        <f>IF(OR(J1569="",K1569=""),"",MAX(J1569,K1569))</f>
        <v/>
      </c>
      <c r="M1569" s="25">
        <f>IF(OR(J1569="",K1569=""),"",MIN(J1569,K1569))</f>
        <v/>
      </c>
      <c r="N1569" s="25">
        <f>IF(L1569="","",L1569-M1569)</f>
        <v/>
      </c>
      <c r="O1569" s="26" t="n"/>
      <c r="P1569" s="25">
        <f>IF(N1569="","",ROUND(N1569*N(O1569)/100,0))</f>
        <v/>
      </c>
      <c r="Q1569" s="25">
        <f>IF(N1569="","",N1569-P1569)</f>
        <v/>
      </c>
      <c r="R1569" s="27" t="n"/>
      <c r="S1569" s="28">
        <f>IF(OR(Q1569="",R1569=""),"",Q1569*R1569)</f>
        <v/>
      </c>
      <c r="T1569" s="20" t="n"/>
      <c r="U1569" s="20" t="n"/>
    </row>
    <row r="1570">
      <c r="A1570" s="20" t="n"/>
      <c r="B1570" s="21" t="n"/>
      <c r="C1570" s="22" t="n"/>
      <c r="D1570" s="22" t="n"/>
      <c r="E1570" s="20" t="n"/>
      <c r="F1570" s="23">
        <f>IF(E1570="","",IFERROR(INDEX(Listeler!$E$2:$E$300,MATCH(E1570,Listeler!$D$2:$D$300,0)),""))</f>
        <v/>
      </c>
      <c r="G1570" s="20" t="n"/>
      <c r="H1570" s="20" t="n"/>
      <c r="I1570" s="20" t="n"/>
      <c r="J1570" s="24" t="n"/>
      <c r="K1570" s="24" t="n"/>
      <c r="L1570" s="25">
        <f>IF(OR(J1570="",K1570=""),"",MAX(J1570,K1570))</f>
        <v/>
      </c>
      <c r="M1570" s="25">
        <f>IF(OR(J1570="",K1570=""),"",MIN(J1570,K1570))</f>
        <v/>
      </c>
      <c r="N1570" s="25">
        <f>IF(L1570="","",L1570-M1570)</f>
        <v/>
      </c>
      <c r="O1570" s="26" t="n"/>
      <c r="P1570" s="25">
        <f>IF(N1570="","",ROUND(N1570*N(O1570)/100,0))</f>
        <v/>
      </c>
      <c r="Q1570" s="25">
        <f>IF(N1570="","",N1570-P1570)</f>
        <v/>
      </c>
      <c r="R1570" s="27" t="n"/>
      <c r="S1570" s="28">
        <f>IF(OR(Q1570="",R1570=""),"",Q1570*R1570)</f>
        <v/>
      </c>
      <c r="T1570" s="20" t="n"/>
      <c r="U1570" s="20" t="n"/>
    </row>
    <row r="1571">
      <c r="A1571" s="20" t="n"/>
      <c r="B1571" s="21" t="n"/>
      <c r="C1571" s="22" t="n"/>
      <c r="D1571" s="22" t="n"/>
      <c r="E1571" s="20" t="n"/>
      <c r="F1571" s="23">
        <f>IF(E1571="","",IFERROR(INDEX(Listeler!$E$2:$E$300,MATCH(E1571,Listeler!$D$2:$D$300,0)),""))</f>
        <v/>
      </c>
      <c r="G1571" s="20" t="n"/>
      <c r="H1571" s="20" t="n"/>
      <c r="I1571" s="20" t="n"/>
      <c r="J1571" s="24" t="n"/>
      <c r="K1571" s="24" t="n"/>
      <c r="L1571" s="25">
        <f>IF(OR(J1571="",K1571=""),"",MAX(J1571,K1571))</f>
        <v/>
      </c>
      <c r="M1571" s="25">
        <f>IF(OR(J1571="",K1571=""),"",MIN(J1571,K1571))</f>
        <v/>
      </c>
      <c r="N1571" s="25">
        <f>IF(L1571="","",L1571-M1571)</f>
        <v/>
      </c>
      <c r="O1571" s="26" t="n"/>
      <c r="P1571" s="25">
        <f>IF(N1571="","",ROUND(N1571*N(O1571)/100,0))</f>
        <v/>
      </c>
      <c r="Q1571" s="25">
        <f>IF(N1571="","",N1571-P1571)</f>
        <v/>
      </c>
      <c r="R1571" s="27" t="n"/>
      <c r="S1571" s="28">
        <f>IF(OR(Q1571="",R1571=""),"",Q1571*R1571)</f>
        <v/>
      </c>
      <c r="T1571" s="20" t="n"/>
      <c r="U1571" s="20" t="n"/>
    </row>
    <row r="1572">
      <c r="A1572" s="20" t="n"/>
      <c r="B1572" s="21" t="n"/>
      <c r="C1572" s="22" t="n"/>
      <c r="D1572" s="22" t="n"/>
      <c r="E1572" s="20" t="n"/>
      <c r="F1572" s="23">
        <f>IF(E1572="","",IFERROR(INDEX(Listeler!$E$2:$E$300,MATCH(E1572,Listeler!$D$2:$D$300,0)),""))</f>
        <v/>
      </c>
      <c r="G1572" s="20" t="n"/>
      <c r="H1572" s="20" t="n"/>
      <c r="I1572" s="20" t="n"/>
      <c r="J1572" s="24" t="n"/>
      <c r="K1572" s="24" t="n"/>
      <c r="L1572" s="25">
        <f>IF(OR(J1572="",K1572=""),"",MAX(J1572,K1572))</f>
        <v/>
      </c>
      <c r="M1572" s="25">
        <f>IF(OR(J1572="",K1572=""),"",MIN(J1572,K1572))</f>
        <v/>
      </c>
      <c r="N1572" s="25">
        <f>IF(L1572="","",L1572-M1572)</f>
        <v/>
      </c>
      <c r="O1572" s="26" t="n"/>
      <c r="P1572" s="25">
        <f>IF(N1572="","",ROUND(N1572*N(O1572)/100,0))</f>
        <v/>
      </c>
      <c r="Q1572" s="25">
        <f>IF(N1572="","",N1572-P1572)</f>
        <v/>
      </c>
      <c r="R1572" s="27" t="n"/>
      <c r="S1572" s="28">
        <f>IF(OR(Q1572="",R1572=""),"",Q1572*R1572)</f>
        <v/>
      </c>
      <c r="T1572" s="20" t="n"/>
      <c r="U1572" s="20" t="n"/>
    </row>
    <row r="1573">
      <c r="A1573" s="20" t="n"/>
      <c r="B1573" s="21" t="n"/>
      <c r="C1573" s="22" t="n"/>
      <c r="D1573" s="22" t="n"/>
      <c r="E1573" s="20" t="n"/>
      <c r="F1573" s="23">
        <f>IF(E1573="","",IFERROR(INDEX(Listeler!$E$2:$E$300,MATCH(E1573,Listeler!$D$2:$D$300,0)),""))</f>
        <v/>
      </c>
      <c r="G1573" s="20" t="n"/>
      <c r="H1573" s="20" t="n"/>
      <c r="I1573" s="20" t="n"/>
      <c r="J1573" s="24" t="n"/>
      <c r="K1573" s="24" t="n"/>
      <c r="L1573" s="25">
        <f>IF(OR(J1573="",K1573=""),"",MAX(J1573,K1573))</f>
        <v/>
      </c>
      <c r="M1573" s="25">
        <f>IF(OR(J1573="",K1573=""),"",MIN(J1573,K1573))</f>
        <v/>
      </c>
      <c r="N1573" s="25">
        <f>IF(L1573="","",L1573-M1573)</f>
        <v/>
      </c>
      <c r="O1573" s="26" t="n"/>
      <c r="P1573" s="25">
        <f>IF(N1573="","",ROUND(N1573*N(O1573)/100,0))</f>
        <v/>
      </c>
      <c r="Q1573" s="25">
        <f>IF(N1573="","",N1573-P1573)</f>
        <v/>
      </c>
      <c r="R1573" s="27" t="n"/>
      <c r="S1573" s="28">
        <f>IF(OR(Q1573="",R1573=""),"",Q1573*R1573)</f>
        <v/>
      </c>
      <c r="T1573" s="20" t="n"/>
      <c r="U1573" s="20" t="n"/>
    </row>
    <row r="1574">
      <c r="A1574" s="20" t="n"/>
      <c r="B1574" s="21" t="n"/>
      <c r="C1574" s="22" t="n"/>
      <c r="D1574" s="22" t="n"/>
      <c r="E1574" s="20" t="n"/>
      <c r="F1574" s="23">
        <f>IF(E1574="","",IFERROR(INDEX(Listeler!$E$2:$E$300,MATCH(E1574,Listeler!$D$2:$D$300,0)),""))</f>
        <v/>
      </c>
      <c r="G1574" s="20" t="n"/>
      <c r="H1574" s="20" t="n"/>
      <c r="I1574" s="20" t="n"/>
      <c r="J1574" s="24" t="n"/>
      <c r="K1574" s="24" t="n"/>
      <c r="L1574" s="25">
        <f>IF(OR(J1574="",K1574=""),"",MAX(J1574,K1574))</f>
        <v/>
      </c>
      <c r="M1574" s="25">
        <f>IF(OR(J1574="",K1574=""),"",MIN(J1574,K1574))</f>
        <v/>
      </c>
      <c r="N1574" s="25">
        <f>IF(L1574="","",L1574-M1574)</f>
        <v/>
      </c>
      <c r="O1574" s="26" t="n"/>
      <c r="P1574" s="25">
        <f>IF(N1574="","",ROUND(N1574*N(O1574)/100,0))</f>
        <v/>
      </c>
      <c r="Q1574" s="25">
        <f>IF(N1574="","",N1574-P1574)</f>
        <v/>
      </c>
      <c r="R1574" s="27" t="n"/>
      <c r="S1574" s="28">
        <f>IF(OR(Q1574="",R1574=""),"",Q1574*R1574)</f>
        <v/>
      </c>
      <c r="T1574" s="20" t="n"/>
      <c r="U1574" s="20" t="n"/>
    </row>
    <row r="1575">
      <c r="A1575" s="20" t="n"/>
      <c r="B1575" s="21" t="n"/>
      <c r="C1575" s="22" t="n"/>
      <c r="D1575" s="22" t="n"/>
      <c r="E1575" s="20" t="n"/>
      <c r="F1575" s="23">
        <f>IF(E1575="","",IFERROR(INDEX(Listeler!$E$2:$E$300,MATCH(E1575,Listeler!$D$2:$D$300,0)),""))</f>
        <v/>
      </c>
      <c r="G1575" s="20" t="n"/>
      <c r="H1575" s="20" t="n"/>
      <c r="I1575" s="20" t="n"/>
      <c r="J1575" s="24" t="n"/>
      <c r="K1575" s="24" t="n"/>
      <c r="L1575" s="25">
        <f>IF(OR(J1575="",K1575=""),"",MAX(J1575,K1575))</f>
        <v/>
      </c>
      <c r="M1575" s="25">
        <f>IF(OR(J1575="",K1575=""),"",MIN(J1575,K1575))</f>
        <v/>
      </c>
      <c r="N1575" s="25">
        <f>IF(L1575="","",L1575-M1575)</f>
        <v/>
      </c>
      <c r="O1575" s="26" t="n"/>
      <c r="P1575" s="25">
        <f>IF(N1575="","",ROUND(N1575*N(O1575)/100,0))</f>
        <v/>
      </c>
      <c r="Q1575" s="25">
        <f>IF(N1575="","",N1575-P1575)</f>
        <v/>
      </c>
      <c r="R1575" s="27" t="n"/>
      <c r="S1575" s="28">
        <f>IF(OR(Q1575="",R1575=""),"",Q1575*R1575)</f>
        <v/>
      </c>
      <c r="T1575" s="20" t="n"/>
      <c r="U1575" s="20" t="n"/>
    </row>
    <row r="1576">
      <c r="A1576" s="20" t="n"/>
      <c r="B1576" s="21" t="n"/>
      <c r="C1576" s="22" t="n"/>
      <c r="D1576" s="22" t="n"/>
      <c r="E1576" s="20" t="n"/>
      <c r="F1576" s="23">
        <f>IF(E1576="","",IFERROR(INDEX(Listeler!$E$2:$E$300,MATCH(E1576,Listeler!$D$2:$D$300,0)),""))</f>
        <v/>
      </c>
      <c r="G1576" s="20" t="n"/>
      <c r="H1576" s="20" t="n"/>
      <c r="I1576" s="20" t="n"/>
      <c r="J1576" s="24" t="n"/>
      <c r="K1576" s="24" t="n"/>
      <c r="L1576" s="25">
        <f>IF(OR(J1576="",K1576=""),"",MAX(J1576,K1576))</f>
        <v/>
      </c>
      <c r="M1576" s="25">
        <f>IF(OR(J1576="",K1576=""),"",MIN(J1576,K1576))</f>
        <v/>
      </c>
      <c r="N1576" s="25">
        <f>IF(L1576="","",L1576-M1576)</f>
        <v/>
      </c>
      <c r="O1576" s="26" t="n"/>
      <c r="P1576" s="25">
        <f>IF(N1576="","",ROUND(N1576*N(O1576)/100,0))</f>
        <v/>
      </c>
      <c r="Q1576" s="25">
        <f>IF(N1576="","",N1576-P1576)</f>
        <v/>
      </c>
      <c r="R1576" s="27" t="n"/>
      <c r="S1576" s="28">
        <f>IF(OR(Q1576="",R1576=""),"",Q1576*R1576)</f>
        <v/>
      </c>
      <c r="T1576" s="20" t="n"/>
      <c r="U1576" s="20" t="n"/>
    </row>
    <row r="1577">
      <c r="A1577" s="20" t="n"/>
      <c r="B1577" s="21" t="n"/>
      <c r="C1577" s="22" t="n"/>
      <c r="D1577" s="22" t="n"/>
      <c r="E1577" s="20" t="n"/>
      <c r="F1577" s="23">
        <f>IF(E1577="","",IFERROR(INDEX(Listeler!$E$2:$E$300,MATCH(E1577,Listeler!$D$2:$D$300,0)),""))</f>
        <v/>
      </c>
      <c r="G1577" s="20" t="n"/>
      <c r="H1577" s="20" t="n"/>
      <c r="I1577" s="20" t="n"/>
      <c r="J1577" s="24" t="n"/>
      <c r="K1577" s="24" t="n"/>
      <c r="L1577" s="25">
        <f>IF(OR(J1577="",K1577=""),"",MAX(J1577,K1577))</f>
        <v/>
      </c>
      <c r="M1577" s="25">
        <f>IF(OR(J1577="",K1577=""),"",MIN(J1577,K1577))</f>
        <v/>
      </c>
      <c r="N1577" s="25">
        <f>IF(L1577="","",L1577-M1577)</f>
        <v/>
      </c>
      <c r="O1577" s="26" t="n"/>
      <c r="P1577" s="25">
        <f>IF(N1577="","",ROUND(N1577*N(O1577)/100,0))</f>
        <v/>
      </c>
      <c r="Q1577" s="25">
        <f>IF(N1577="","",N1577-P1577)</f>
        <v/>
      </c>
      <c r="R1577" s="27" t="n"/>
      <c r="S1577" s="28">
        <f>IF(OR(Q1577="",R1577=""),"",Q1577*R1577)</f>
        <v/>
      </c>
      <c r="T1577" s="20" t="n"/>
      <c r="U1577" s="20" t="n"/>
    </row>
    <row r="1578">
      <c r="A1578" s="20" t="n"/>
      <c r="B1578" s="21" t="n"/>
      <c r="C1578" s="22" t="n"/>
      <c r="D1578" s="22" t="n"/>
      <c r="E1578" s="20" t="n"/>
      <c r="F1578" s="23">
        <f>IF(E1578="","",IFERROR(INDEX(Listeler!$E$2:$E$300,MATCH(E1578,Listeler!$D$2:$D$300,0)),""))</f>
        <v/>
      </c>
      <c r="G1578" s="20" t="n"/>
      <c r="H1578" s="20" t="n"/>
      <c r="I1578" s="20" t="n"/>
      <c r="J1578" s="24" t="n"/>
      <c r="K1578" s="24" t="n"/>
      <c r="L1578" s="25">
        <f>IF(OR(J1578="",K1578=""),"",MAX(J1578,K1578))</f>
        <v/>
      </c>
      <c r="M1578" s="25">
        <f>IF(OR(J1578="",K1578=""),"",MIN(J1578,K1578))</f>
        <v/>
      </c>
      <c r="N1578" s="25">
        <f>IF(L1578="","",L1578-M1578)</f>
        <v/>
      </c>
      <c r="O1578" s="26" t="n"/>
      <c r="P1578" s="25">
        <f>IF(N1578="","",ROUND(N1578*N(O1578)/100,0))</f>
        <v/>
      </c>
      <c r="Q1578" s="25">
        <f>IF(N1578="","",N1578-P1578)</f>
        <v/>
      </c>
      <c r="R1578" s="27" t="n"/>
      <c r="S1578" s="28">
        <f>IF(OR(Q1578="",R1578=""),"",Q1578*R1578)</f>
        <v/>
      </c>
      <c r="T1578" s="20" t="n"/>
      <c r="U1578" s="20" t="n"/>
    </row>
    <row r="1579">
      <c r="A1579" s="20" t="n"/>
      <c r="B1579" s="21" t="n"/>
      <c r="C1579" s="22" t="n"/>
      <c r="D1579" s="22" t="n"/>
      <c r="E1579" s="20" t="n"/>
      <c r="F1579" s="23">
        <f>IF(E1579="","",IFERROR(INDEX(Listeler!$E$2:$E$300,MATCH(E1579,Listeler!$D$2:$D$300,0)),""))</f>
        <v/>
      </c>
      <c r="G1579" s="20" t="n"/>
      <c r="H1579" s="20" t="n"/>
      <c r="I1579" s="20" t="n"/>
      <c r="J1579" s="24" t="n"/>
      <c r="K1579" s="24" t="n"/>
      <c r="L1579" s="25">
        <f>IF(OR(J1579="",K1579=""),"",MAX(J1579,K1579))</f>
        <v/>
      </c>
      <c r="M1579" s="25">
        <f>IF(OR(J1579="",K1579=""),"",MIN(J1579,K1579))</f>
        <v/>
      </c>
      <c r="N1579" s="25">
        <f>IF(L1579="","",L1579-M1579)</f>
        <v/>
      </c>
      <c r="O1579" s="26" t="n"/>
      <c r="P1579" s="25">
        <f>IF(N1579="","",ROUND(N1579*N(O1579)/100,0))</f>
        <v/>
      </c>
      <c r="Q1579" s="25">
        <f>IF(N1579="","",N1579-P1579)</f>
        <v/>
      </c>
      <c r="R1579" s="27" t="n"/>
      <c r="S1579" s="28">
        <f>IF(OR(Q1579="",R1579=""),"",Q1579*R1579)</f>
        <v/>
      </c>
      <c r="T1579" s="20" t="n"/>
      <c r="U1579" s="20" t="n"/>
    </row>
    <row r="1580">
      <c r="A1580" s="20" t="n"/>
      <c r="B1580" s="21" t="n"/>
      <c r="C1580" s="22" t="n"/>
      <c r="D1580" s="22" t="n"/>
      <c r="E1580" s="20" t="n"/>
      <c r="F1580" s="23">
        <f>IF(E1580="","",IFERROR(INDEX(Listeler!$E$2:$E$300,MATCH(E1580,Listeler!$D$2:$D$300,0)),""))</f>
        <v/>
      </c>
      <c r="G1580" s="20" t="n"/>
      <c r="H1580" s="20" t="n"/>
      <c r="I1580" s="20" t="n"/>
      <c r="J1580" s="24" t="n"/>
      <c r="K1580" s="24" t="n"/>
      <c r="L1580" s="25">
        <f>IF(OR(J1580="",K1580=""),"",MAX(J1580,K1580))</f>
        <v/>
      </c>
      <c r="M1580" s="25">
        <f>IF(OR(J1580="",K1580=""),"",MIN(J1580,K1580))</f>
        <v/>
      </c>
      <c r="N1580" s="25">
        <f>IF(L1580="","",L1580-M1580)</f>
        <v/>
      </c>
      <c r="O1580" s="26" t="n"/>
      <c r="P1580" s="25">
        <f>IF(N1580="","",ROUND(N1580*N(O1580)/100,0))</f>
        <v/>
      </c>
      <c r="Q1580" s="25">
        <f>IF(N1580="","",N1580-P1580)</f>
        <v/>
      </c>
      <c r="R1580" s="27" t="n"/>
      <c r="S1580" s="28">
        <f>IF(OR(Q1580="",R1580=""),"",Q1580*R1580)</f>
        <v/>
      </c>
      <c r="T1580" s="20" t="n"/>
      <c r="U1580" s="20" t="n"/>
    </row>
    <row r="1581">
      <c r="A1581" s="20" t="n"/>
      <c r="B1581" s="21" t="n"/>
      <c r="C1581" s="22" t="n"/>
      <c r="D1581" s="22" t="n"/>
      <c r="E1581" s="20" t="n"/>
      <c r="F1581" s="23">
        <f>IF(E1581="","",IFERROR(INDEX(Listeler!$E$2:$E$300,MATCH(E1581,Listeler!$D$2:$D$300,0)),""))</f>
        <v/>
      </c>
      <c r="G1581" s="20" t="n"/>
      <c r="H1581" s="20" t="n"/>
      <c r="I1581" s="20" t="n"/>
      <c r="J1581" s="24" t="n"/>
      <c r="K1581" s="24" t="n"/>
      <c r="L1581" s="25">
        <f>IF(OR(J1581="",K1581=""),"",MAX(J1581,K1581))</f>
        <v/>
      </c>
      <c r="M1581" s="25">
        <f>IF(OR(J1581="",K1581=""),"",MIN(J1581,K1581))</f>
        <v/>
      </c>
      <c r="N1581" s="25">
        <f>IF(L1581="","",L1581-M1581)</f>
        <v/>
      </c>
      <c r="O1581" s="26" t="n"/>
      <c r="P1581" s="25">
        <f>IF(N1581="","",ROUND(N1581*N(O1581)/100,0))</f>
        <v/>
      </c>
      <c r="Q1581" s="25">
        <f>IF(N1581="","",N1581-P1581)</f>
        <v/>
      </c>
      <c r="R1581" s="27" t="n"/>
      <c r="S1581" s="28">
        <f>IF(OR(Q1581="",R1581=""),"",Q1581*R1581)</f>
        <v/>
      </c>
      <c r="T1581" s="20" t="n"/>
      <c r="U1581" s="20" t="n"/>
    </row>
    <row r="1582">
      <c r="A1582" s="20" t="n"/>
      <c r="B1582" s="21" t="n"/>
      <c r="C1582" s="22" t="n"/>
      <c r="D1582" s="22" t="n"/>
      <c r="E1582" s="20" t="n"/>
      <c r="F1582" s="23">
        <f>IF(E1582="","",IFERROR(INDEX(Listeler!$E$2:$E$300,MATCH(E1582,Listeler!$D$2:$D$300,0)),""))</f>
        <v/>
      </c>
      <c r="G1582" s="20" t="n"/>
      <c r="H1582" s="20" t="n"/>
      <c r="I1582" s="20" t="n"/>
      <c r="J1582" s="24" t="n"/>
      <c r="K1582" s="24" t="n"/>
      <c r="L1582" s="25">
        <f>IF(OR(J1582="",K1582=""),"",MAX(J1582,K1582))</f>
        <v/>
      </c>
      <c r="M1582" s="25">
        <f>IF(OR(J1582="",K1582=""),"",MIN(J1582,K1582))</f>
        <v/>
      </c>
      <c r="N1582" s="25">
        <f>IF(L1582="","",L1582-M1582)</f>
        <v/>
      </c>
      <c r="O1582" s="26" t="n"/>
      <c r="P1582" s="25">
        <f>IF(N1582="","",ROUND(N1582*N(O1582)/100,0))</f>
        <v/>
      </c>
      <c r="Q1582" s="25">
        <f>IF(N1582="","",N1582-P1582)</f>
        <v/>
      </c>
      <c r="R1582" s="27" t="n"/>
      <c r="S1582" s="28">
        <f>IF(OR(Q1582="",R1582=""),"",Q1582*R1582)</f>
        <v/>
      </c>
      <c r="T1582" s="20" t="n"/>
      <c r="U1582" s="20" t="n"/>
    </row>
    <row r="1583">
      <c r="A1583" s="20" t="n"/>
      <c r="B1583" s="21" t="n"/>
      <c r="C1583" s="22" t="n"/>
      <c r="D1583" s="22" t="n"/>
      <c r="E1583" s="20" t="n"/>
      <c r="F1583" s="23">
        <f>IF(E1583="","",IFERROR(INDEX(Listeler!$E$2:$E$300,MATCH(E1583,Listeler!$D$2:$D$300,0)),""))</f>
        <v/>
      </c>
      <c r="G1583" s="20" t="n"/>
      <c r="H1583" s="20" t="n"/>
      <c r="I1583" s="20" t="n"/>
      <c r="J1583" s="24" t="n"/>
      <c r="K1583" s="24" t="n"/>
      <c r="L1583" s="25">
        <f>IF(OR(J1583="",K1583=""),"",MAX(J1583,K1583))</f>
        <v/>
      </c>
      <c r="M1583" s="25">
        <f>IF(OR(J1583="",K1583=""),"",MIN(J1583,K1583))</f>
        <v/>
      </c>
      <c r="N1583" s="25">
        <f>IF(L1583="","",L1583-M1583)</f>
        <v/>
      </c>
      <c r="O1583" s="26" t="n"/>
      <c r="P1583" s="25">
        <f>IF(N1583="","",ROUND(N1583*N(O1583)/100,0))</f>
        <v/>
      </c>
      <c r="Q1583" s="25">
        <f>IF(N1583="","",N1583-P1583)</f>
        <v/>
      </c>
      <c r="R1583" s="27" t="n"/>
      <c r="S1583" s="28">
        <f>IF(OR(Q1583="",R1583=""),"",Q1583*R1583)</f>
        <v/>
      </c>
      <c r="T1583" s="20" t="n"/>
      <c r="U1583" s="20" t="n"/>
    </row>
    <row r="1584">
      <c r="A1584" s="20" t="n"/>
      <c r="B1584" s="21" t="n"/>
      <c r="C1584" s="22" t="n"/>
      <c r="D1584" s="22" t="n"/>
      <c r="E1584" s="20" t="n"/>
      <c r="F1584" s="23">
        <f>IF(E1584="","",IFERROR(INDEX(Listeler!$E$2:$E$300,MATCH(E1584,Listeler!$D$2:$D$300,0)),""))</f>
        <v/>
      </c>
      <c r="G1584" s="20" t="n"/>
      <c r="H1584" s="20" t="n"/>
      <c r="I1584" s="20" t="n"/>
      <c r="J1584" s="24" t="n"/>
      <c r="K1584" s="24" t="n"/>
      <c r="L1584" s="25">
        <f>IF(OR(J1584="",K1584=""),"",MAX(J1584,K1584))</f>
        <v/>
      </c>
      <c r="M1584" s="25">
        <f>IF(OR(J1584="",K1584=""),"",MIN(J1584,K1584))</f>
        <v/>
      </c>
      <c r="N1584" s="25">
        <f>IF(L1584="","",L1584-M1584)</f>
        <v/>
      </c>
      <c r="O1584" s="26" t="n"/>
      <c r="P1584" s="25">
        <f>IF(N1584="","",ROUND(N1584*N(O1584)/100,0))</f>
        <v/>
      </c>
      <c r="Q1584" s="25">
        <f>IF(N1584="","",N1584-P1584)</f>
        <v/>
      </c>
      <c r="R1584" s="27" t="n"/>
      <c r="S1584" s="28">
        <f>IF(OR(Q1584="",R1584=""),"",Q1584*R1584)</f>
        <v/>
      </c>
      <c r="T1584" s="20" t="n"/>
      <c r="U1584" s="20" t="n"/>
    </row>
    <row r="1585">
      <c r="A1585" s="20" t="n"/>
      <c r="B1585" s="21" t="n"/>
      <c r="C1585" s="22" t="n"/>
      <c r="D1585" s="22" t="n"/>
      <c r="E1585" s="20" t="n"/>
      <c r="F1585" s="23">
        <f>IF(E1585="","",IFERROR(INDEX(Listeler!$E$2:$E$300,MATCH(E1585,Listeler!$D$2:$D$300,0)),""))</f>
        <v/>
      </c>
      <c r="G1585" s="20" t="n"/>
      <c r="H1585" s="20" t="n"/>
      <c r="I1585" s="20" t="n"/>
      <c r="J1585" s="24" t="n"/>
      <c r="K1585" s="24" t="n"/>
      <c r="L1585" s="25">
        <f>IF(OR(J1585="",K1585=""),"",MAX(J1585,K1585))</f>
        <v/>
      </c>
      <c r="M1585" s="25">
        <f>IF(OR(J1585="",K1585=""),"",MIN(J1585,K1585))</f>
        <v/>
      </c>
      <c r="N1585" s="25">
        <f>IF(L1585="","",L1585-M1585)</f>
        <v/>
      </c>
      <c r="O1585" s="26" t="n"/>
      <c r="P1585" s="25">
        <f>IF(N1585="","",ROUND(N1585*N(O1585)/100,0))</f>
        <v/>
      </c>
      <c r="Q1585" s="25">
        <f>IF(N1585="","",N1585-P1585)</f>
        <v/>
      </c>
      <c r="R1585" s="27" t="n"/>
      <c r="S1585" s="28">
        <f>IF(OR(Q1585="",R1585=""),"",Q1585*R1585)</f>
        <v/>
      </c>
      <c r="T1585" s="20" t="n"/>
      <c r="U1585" s="20" t="n"/>
    </row>
    <row r="1586">
      <c r="A1586" s="20" t="n"/>
      <c r="B1586" s="21" t="n"/>
      <c r="C1586" s="22" t="n"/>
      <c r="D1586" s="22" t="n"/>
      <c r="E1586" s="20" t="n"/>
      <c r="F1586" s="23">
        <f>IF(E1586="","",IFERROR(INDEX(Listeler!$E$2:$E$300,MATCH(E1586,Listeler!$D$2:$D$300,0)),""))</f>
        <v/>
      </c>
      <c r="G1586" s="20" t="n"/>
      <c r="H1586" s="20" t="n"/>
      <c r="I1586" s="20" t="n"/>
      <c r="J1586" s="24" t="n"/>
      <c r="K1586" s="24" t="n"/>
      <c r="L1586" s="25">
        <f>IF(OR(J1586="",K1586=""),"",MAX(J1586,K1586))</f>
        <v/>
      </c>
      <c r="M1586" s="25">
        <f>IF(OR(J1586="",K1586=""),"",MIN(J1586,K1586))</f>
        <v/>
      </c>
      <c r="N1586" s="25">
        <f>IF(L1586="","",L1586-M1586)</f>
        <v/>
      </c>
      <c r="O1586" s="26" t="n"/>
      <c r="P1586" s="25">
        <f>IF(N1586="","",ROUND(N1586*N(O1586)/100,0))</f>
        <v/>
      </c>
      <c r="Q1586" s="25">
        <f>IF(N1586="","",N1586-P1586)</f>
        <v/>
      </c>
      <c r="R1586" s="27" t="n"/>
      <c r="S1586" s="28">
        <f>IF(OR(Q1586="",R1586=""),"",Q1586*R1586)</f>
        <v/>
      </c>
      <c r="T1586" s="20" t="n"/>
      <c r="U1586" s="20" t="n"/>
    </row>
    <row r="1587">
      <c r="A1587" s="20" t="n"/>
      <c r="B1587" s="21" t="n"/>
      <c r="C1587" s="22" t="n"/>
      <c r="D1587" s="22" t="n"/>
      <c r="E1587" s="20" t="n"/>
      <c r="F1587" s="23">
        <f>IF(E1587="","",IFERROR(INDEX(Listeler!$E$2:$E$300,MATCH(E1587,Listeler!$D$2:$D$300,0)),""))</f>
        <v/>
      </c>
      <c r="G1587" s="20" t="n"/>
      <c r="H1587" s="20" t="n"/>
      <c r="I1587" s="20" t="n"/>
      <c r="J1587" s="24" t="n"/>
      <c r="K1587" s="24" t="n"/>
      <c r="L1587" s="25">
        <f>IF(OR(J1587="",K1587=""),"",MAX(J1587,K1587))</f>
        <v/>
      </c>
      <c r="M1587" s="25">
        <f>IF(OR(J1587="",K1587=""),"",MIN(J1587,K1587))</f>
        <v/>
      </c>
      <c r="N1587" s="25">
        <f>IF(L1587="","",L1587-M1587)</f>
        <v/>
      </c>
      <c r="O1587" s="26" t="n"/>
      <c r="P1587" s="25">
        <f>IF(N1587="","",ROUND(N1587*N(O1587)/100,0))</f>
        <v/>
      </c>
      <c r="Q1587" s="25">
        <f>IF(N1587="","",N1587-P1587)</f>
        <v/>
      </c>
      <c r="R1587" s="27" t="n"/>
      <c r="S1587" s="28">
        <f>IF(OR(Q1587="",R1587=""),"",Q1587*R1587)</f>
        <v/>
      </c>
      <c r="T1587" s="20" t="n"/>
      <c r="U1587" s="20" t="n"/>
    </row>
    <row r="1588">
      <c r="A1588" s="20" t="n"/>
      <c r="B1588" s="21" t="n"/>
      <c r="C1588" s="22" t="n"/>
      <c r="D1588" s="22" t="n"/>
      <c r="E1588" s="20" t="n"/>
      <c r="F1588" s="23">
        <f>IF(E1588="","",IFERROR(INDEX(Listeler!$E$2:$E$300,MATCH(E1588,Listeler!$D$2:$D$300,0)),""))</f>
        <v/>
      </c>
      <c r="G1588" s="20" t="n"/>
      <c r="H1588" s="20" t="n"/>
      <c r="I1588" s="20" t="n"/>
      <c r="J1588" s="24" t="n"/>
      <c r="K1588" s="24" t="n"/>
      <c r="L1588" s="25">
        <f>IF(OR(J1588="",K1588=""),"",MAX(J1588,K1588))</f>
        <v/>
      </c>
      <c r="M1588" s="25">
        <f>IF(OR(J1588="",K1588=""),"",MIN(J1588,K1588))</f>
        <v/>
      </c>
      <c r="N1588" s="25">
        <f>IF(L1588="","",L1588-M1588)</f>
        <v/>
      </c>
      <c r="O1588" s="26" t="n"/>
      <c r="P1588" s="25">
        <f>IF(N1588="","",ROUND(N1588*N(O1588)/100,0))</f>
        <v/>
      </c>
      <c r="Q1588" s="25">
        <f>IF(N1588="","",N1588-P1588)</f>
        <v/>
      </c>
      <c r="R1588" s="27" t="n"/>
      <c r="S1588" s="28">
        <f>IF(OR(Q1588="",R1588=""),"",Q1588*R1588)</f>
        <v/>
      </c>
      <c r="T1588" s="20" t="n"/>
      <c r="U1588" s="20" t="n"/>
    </row>
    <row r="1589">
      <c r="A1589" s="20" t="n"/>
      <c r="B1589" s="21" t="n"/>
      <c r="C1589" s="22" t="n"/>
      <c r="D1589" s="22" t="n"/>
      <c r="E1589" s="20" t="n"/>
      <c r="F1589" s="23">
        <f>IF(E1589="","",IFERROR(INDEX(Listeler!$E$2:$E$300,MATCH(E1589,Listeler!$D$2:$D$300,0)),""))</f>
        <v/>
      </c>
      <c r="G1589" s="20" t="n"/>
      <c r="H1589" s="20" t="n"/>
      <c r="I1589" s="20" t="n"/>
      <c r="J1589" s="24" t="n"/>
      <c r="K1589" s="24" t="n"/>
      <c r="L1589" s="25">
        <f>IF(OR(J1589="",K1589=""),"",MAX(J1589,K1589))</f>
        <v/>
      </c>
      <c r="M1589" s="25">
        <f>IF(OR(J1589="",K1589=""),"",MIN(J1589,K1589))</f>
        <v/>
      </c>
      <c r="N1589" s="25">
        <f>IF(L1589="","",L1589-M1589)</f>
        <v/>
      </c>
      <c r="O1589" s="26" t="n"/>
      <c r="P1589" s="25">
        <f>IF(N1589="","",ROUND(N1589*N(O1589)/100,0))</f>
        <v/>
      </c>
      <c r="Q1589" s="25">
        <f>IF(N1589="","",N1589-P1589)</f>
        <v/>
      </c>
      <c r="R1589" s="27" t="n"/>
      <c r="S1589" s="28">
        <f>IF(OR(Q1589="",R1589=""),"",Q1589*R1589)</f>
        <v/>
      </c>
      <c r="T1589" s="20" t="n"/>
      <c r="U1589" s="20" t="n"/>
    </row>
    <row r="1590">
      <c r="A1590" s="20" t="n"/>
      <c r="B1590" s="21" t="n"/>
      <c r="C1590" s="22" t="n"/>
      <c r="D1590" s="22" t="n"/>
      <c r="E1590" s="20" t="n"/>
      <c r="F1590" s="23">
        <f>IF(E1590="","",IFERROR(INDEX(Listeler!$E$2:$E$300,MATCH(E1590,Listeler!$D$2:$D$300,0)),""))</f>
        <v/>
      </c>
      <c r="G1590" s="20" t="n"/>
      <c r="H1590" s="20" t="n"/>
      <c r="I1590" s="20" t="n"/>
      <c r="J1590" s="24" t="n"/>
      <c r="K1590" s="24" t="n"/>
      <c r="L1590" s="25">
        <f>IF(OR(J1590="",K1590=""),"",MAX(J1590,K1590))</f>
        <v/>
      </c>
      <c r="M1590" s="25">
        <f>IF(OR(J1590="",K1590=""),"",MIN(J1590,K1590))</f>
        <v/>
      </c>
      <c r="N1590" s="25">
        <f>IF(L1590="","",L1590-M1590)</f>
        <v/>
      </c>
      <c r="O1590" s="26" t="n"/>
      <c r="P1590" s="25">
        <f>IF(N1590="","",ROUND(N1590*N(O1590)/100,0))</f>
        <v/>
      </c>
      <c r="Q1590" s="25">
        <f>IF(N1590="","",N1590-P1590)</f>
        <v/>
      </c>
      <c r="R1590" s="27" t="n"/>
      <c r="S1590" s="28">
        <f>IF(OR(Q1590="",R1590=""),"",Q1590*R1590)</f>
        <v/>
      </c>
      <c r="T1590" s="20" t="n"/>
      <c r="U1590" s="20" t="n"/>
    </row>
    <row r="1591">
      <c r="A1591" s="20" t="n"/>
      <c r="B1591" s="21" t="n"/>
      <c r="C1591" s="22" t="n"/>
      <c r="D1591" s="22" t="n"/>
      <c r="E1591" s="20" t="n"/>
      <c r="F1591" s="23">
        <f>IF(E1591="","",IFERROR(INDEX(Listeler!$E$2:$E$300,MATCH(E1591,Listeler!$D$2:$D$300,0)),""))</f>
        <v/>
      </c>
      <c r="G1591" s="20" t="n"/>
      <c r="H1591" s="20" t="n"/>
      <c r="I1591" s="20" t="n"/>
      <c r="J1591" s="24" t="n"/>
      <c r="K1591" s="24" t="n"/>
      <c r="L1591" s="25">
        <f>IF(OR(J1591="",K1591=""),"",MAX(J1591,K1591))</f>
        <v/>
      </c>
      <c r="M1591" s="25">
        <f>IF(OR(J1591="",K1591=""),"",MIN(J1591,K1591))</f>
        <v/>
      </c>
      <c r="N1591" s="25">
        <f>IF(L1591="","",L1591-M1591)</f>
        <v/>
      </c>
      <c r="O1591" s="26" t="n"/>
      <c r="P1591" s="25">
        <f>IF(N1591="","",ROUND(N1591*N(O1591)/100,0))</f>
        <v/>
      </c>
      <c r="Q1591" s="25">
        <f>IF(N1591="","",N1591-P1591)</f>
        <v/>
      </c>
      <c r="R1591" s="27" t="n"/>
      <c r="S1591" s="28">
        <f>IF(OR(Q1591="",R1591=""),"",Q1591*R1591)</f>
        <v/>
      </c>
      <c r="T1591" s="20" t="n"/>
      <c r="U1591" s="20" t="n"/>
    </row>
    <row r="1592">
      <c r="A1592" s="20" t="n"/>
      <c r="B1592" s="21" t="n"/>
      <c r="C1592" s="22" t="n"/>
      <c r="D1592" s="22" t="n"/>
      <c r="E1592" s="20" t="n"/>
      <c r="F1592" s="23">
        <f>IF(E1592="","",IFERROR(INDEX(Listeler!$E$2:$E$300,MATCH(E1592,Listeler!$D$2:$D$300,0)),""))</f>
        <v/>
      </c>
      <c r="G1592" s="20" t="n"/>
      <c r="H1592" s="20" t="n"/>
      <c r="I1592" s="20" t="n"/>
      <c r="J1592" s="24" t="n"/>
      <c r="K1592" s="24" t="n"/>
      <c r="L1592" s="25">
        <f>IF(OR(J1592="",K1592=""),"",MAX(J1592,K1592))</f>
        <v/>
      </c>
      <c r="M1592" s="25">
        <f>IF(OR(J1592="",K1592=""),"",MIN(J1592,K1592))</f>
        <v/>
      </c>
      <c r="N1592" s="25">
        <f>IF(L1592="","",L1592-M1592)</f>
        <v/>
      </c>
      <c r="O1592" s="26" t="n"/>
      <c r="P1592" s="25">
        <f>IF(N1592="","",ROUND(N1592*N(O1592)/100,0))</f>
        <v/>
      </c>
      <c r="Q1592" s="25">
        <f>IF(N1592="","",N1592-P1592)</f>
        <v/>
      </c>
      <c r="R1592" s="27" t="n"/>
      <c r="S1592" s="28">
        <f>IF(OR(Q1592="",R1592=""),"",Q1592*R1592)</f>
        <v/>
      </c>
      <c r="T1592" s="20" t="n"/>
      <c r="U1592" s="20" t="n"/>
    </row>
    <row r="1593">
      <c r="A1593" s="20" t="n"/>
      <c r="B1593" s="21" t="n"/>
      <c r="C1593" s="22" t="n"/>
      <c r="D1593" s="22" t="n"/>
      <c r="E1593" s="20" t="n"/>
      <c r="F1593" s="23">
        <f>IF(E1593="","",IFERROR(INDEX(Listeler!$E$2:$E$300,MATCH(E1593,Listeler!$D$2:$D$300,0)),""))</f>
        <v/>
      </c>
      <c r="G1593" s="20" t="n"/>
      <c r="H1593" s="20" t="n"/>
      <c r="I1593" s="20" t="n"/>
      <c r="J1593" s="24" t="n"/>
      <c r="K1593" s="24" t="n"/>
      <c r="L1593" s="25">
        <f>IF(OR(J1593="",K1593=""),"",MAX(J1593,K1593))</f>
        <v/>
      </c>
      <c r="M1593" s="25">
        <f>IF(OR(J1593="",K1593=""),"",MIN(J1593,K1593))</f>
        <v/>
      </c>
      <c r="N1593" s="25">
        <f>IF(L1593="","",L1593-M1593)</f>
        <v/>
      </c>
      <c r="O1593" s="26" t="n"/>
      <c r="P1593" s="25">
        <f>IF(N1593="","",ROUND(N1593*N(O1593)/100,0))</f>
        <v/>
      </c>
      <c r="Q1593" s="25">
        <f>IF(N1593="","",N1593-P1593)</f>
        <v/>
      </c>
      <c r="R1593" s="27" t="n"/>
      <c r="S1593" s="28">
        <f>IF(OR(Q1593="",R1593=""),"",Q1593*R1593)</f>
        <v/>
      </c>
      <c r="T1593" s="20" t="n"/>
      <c r="U1593" s="20" t="n"/>
    </row>
    <row r="1594">
      <c r="A1594" s="20" t="n"/>
      <c r="B1594" s="21" t="n"/>
      <c r="C1594" s="22" t="n"/>
      <c r="D1594" s="22" t="n"/>
      <c r="E1594" s="20" t="n"/>
      <c r="F1594" s="23">
        <f>IF(E1594="","",IFERROR(INDEX(Listeler!$E$2:$E$300,MATCH(E1594,Listeler!$D$2:$D$300,0)),""))</f>
        <v/>
      </c>
      <c r="G1594" s="20" t="n"/>
      <c r="H1594" s="20" t="n"/>
      <c r="I1594" s="20" t="n"/>
      <c r="J1594" s="24" t="n"/>
      <c r="K1594" s="24" t="n"/>
      <c r="L1594" s="25">
        <f>IF(OR(J1594="",K1594=""),"",MAX(J1594,K1594))</f>
        <v/>
      </c>
      <c r="M1594" s="25">
        <f>IF(OR(J1594="",K1594=""),"",MIN(J1594,K1594))</f>
        <v/>
      </c>
      <c r="N1594" s="25">
        <f>IF(L1594="","",L1594-M1594)</f>
        <v/>
      </c>
      <c r="O1594" s="26" t="n"/>
      <c r="P1594" s="25">
        <f>IF(N1594="","",ROUND(N1594*N(O1594)/100,0))</f>
        <v/>
      </c>
      <c r="Q1594" s="25">
        <f>IF(N1594="","",N1594-P1594)</f>
        <v/>
      </c>
      <c r="R1594" s="27" t="n"/>
      <c r="S1594" s="28">
        <f>IF(OR(Q1594="",R1594=""),"",Q1594*R1594)</f>
        <v/>
      </c>
      <c r="T1594" s="20" t="n"/>
      <c r="U1594" s="20" t="n"/>
    </row>
    <row r="1595">
      <c r="A1595" s="20" t="n"/>
      <c r="B1595" s="21" t="n"/>
      <c r="C1595" s="22" t="n"/>
      <c r="D1595" s="22" t="n"/>
      <c r="E1595" s="20" t="n"/>
      <c r="F1595" s="23">
        <f>IF(E1595="","",IFERROR(INDEX(Listeler!$E$2:$E$300,MATCH(E1595,Listeler!$D$2:$D$300,0)),""))</f>
        <v/>
      </c>
      <c r="G1595" s="20" t="n"/>
      <c r="H1595" s="20" t="n"/>
      <c r="I1595" s="20" t="n"/>
      <c r="J1595" s="24" t="n"/>
      <c r="K1595" s="24" t="n"/>
      <c r="L1595" s="25">
        <f>IF(OR(J1595="",K1595=""),"",MAX(J1595,K1595))</f>
        <v/>
      </c>
      <c r="M1595" s="25">
        <f>IF(OR(J1595="",K1595=""),"",MIN(J1595,K1595))</f>
        <v/>
      </c>
      <c r="N1595" s="25">
        <f>IF(L1595="","",L1595-M1595)</f>
        <v/>
      </c>
      <c r="O1595" s="26" t="n"/>
      <c r="P1595" s="25">
        <f>IF(N1595="","",ROUND(N1595*N(O1595)/100,0))</f>
        <v/>
      </c>
      <c r="Q1595" s="25">
        <f>IF(N1595="","",N1595-P1595)</f>
        <v/>
      </c>
      <c r="R1595" s="27" t="n"/>
      <c r="S1595" s="28">
        <f>IF(OR(Q1595="",R1595=""),"",Q1595*R1595)</f>
        <v/>
      </c>
      <c r="T1595" s="20" t="n"/>
      <c r="U1595" s="20" t="n"/>
    </row>
    <row r="1596">
      <c r="A1596" s="20" t="n"/>
      <c r="B1596" s="21" t="n"/>
      <c r="C1596" s="22" t="n"/>
      <c r="D1596" s="22" t="n"/>
      <c r="E1596" s="20" t="n"/>
      <c r="F1596" s="23">
        <f>IF(E1596="","",IFERROR(INDEX(Listeler!$E$2:$E$300,MATCH(E1596,Listeler!$D$2:$D$300,0)),""))</f>
        <v/>
      </c>
      <c r="G1596" s="20" t="n"/>
      <c r="H1596" s="20" t="n"/>
      <c r="I1596" s="20" t="n"/>
      <c r="J1596" s="24" t="n"/>
      <c r="K1596" s="24" t="n"/>
      <c r="L1596" s="25">
        <f>IF(OR(J1596="",K1596=""),"",MAX(J1596,K1596))</f>
        <v/>
      </c>
      <c r="M1596" s="25">
        <f>IF(OR(J1596="",K1596=""),"",MIN(J1596,K1596))</f>
        <v/>
      </c>
      <c r="N1596" s="25">
        <f>IF(L1596="","",L1596-M1596)</f>
        <v/>
      </c>
      <c r="O1596" s="26" t="n"/>
      <c r="P1596" s="25">
        <f>IF(N1596="","",ROUND(N1596*N(O1596)/100,0))</f>
        <v/>
      </c>
      <c r="Q1596" s="25">
        <f>IF(N1596="","",N1596-P1596)</f>
        <v/>
      </c>
      <c r="R1596" s="27" t="n"/>
      <c r="S1596" s="28">
        <f>IF(OR(Q1596="",R1596=""),"",Q1596*R1596)</f>
        <v/>
      </c>
      <c r="T1596" s="20" t="n"/>
      <c r="U1596" s="20" t="n"/>
    </row>
    <row r="1597">
      <c r="A1597" s="20" t="n"/>
      <c r="B1597" s="21" t="n"/>
      <c r="C1597" s="22" t="n"/>
      <c r="D1597" s="22" t="n"/>
      <c r="E1597" s="20" t="n"/>
      <c r="F1597" s="23">
        <f>IF(E1597="","",IFERROR(INDEX(Listeler!$E$2:$E$300,MATCH(E1597,Listeler!$D$2:$D$300,0)),""))</f>
        <v/>
      </c>
      <c r="G1597" s="20" t="n"/>
      <c r="H1597" s="20" t="n"/>
      <c r="I1597" s="20" t="n"/>
      <c r="J1597" s="24" t="n"/>
      <c r="K1597" s="24" t="n"/>
      <c r="L1597" s="25">
        <f>IF(OR(J1597="",K1597=""),"",MAX(J1597,K1597))</f>
        <v/>
      </c>
      <c r="M1597" s="25">
        <f>IF(OR(J1597="",K1597=""),"",MIN(J1597,K1597))</f>
        <v/>
      </c>
      <c r="N1597" s="25">
        <f>IF(L1597="","",L1597-M1597)</f>
        <v/>
      </c>
      <c r="O1597" s="26" t="n"/>
      <c r="P1597" s="25">
        <f>IF(N1597="","",ROUND(N1597*N(O1597)/100,0))</f>
        <v/>
      </c>
      <c r="Q1597" s="25">
        <f>IF(N1597="","",N1597-P1597)</f>
        <v/>
      </c>
      <c r="R1597" s="27" t="n"/>
      <c r="S1597" s="28">
        <f>IF(OR(Q1597="",R1597=""),"",Q1597*R1597)</f>
        <v/>
      </c>
      <c r="T1597" s="20" t="n"/>
      <c r="U1597" s="20" t="n"/>
    </row>
    <row r="1598">
      <c r="A1598" s="20" t="n"/>
      <c r="B1598" s="21" t="n"/>
      <c r="C1598" s="22" t="n"/>
      <c r="D1598" s="22" t="n"/>
      <c r="E1598" s="20" t="n"/>
      <c r="F1598" s="23">
        <f>IF(E1598="","",IFERROR(INDEX(Listeler!$E$2:$E$300,MATCH(E1598,Listeler!$D$2:$D$300,0)),""))</f>
        <v/>
      </c>
      <c r="G1598" s="20" t="n"/>
      <c r="H1598" s="20" t="n"/>
      <c r="I1598" s="20" t="n"/>
      <c r="J1598" s="24" t="n"/>
      <c r="K1598" s="24" t="n"/>
      <c r="L1598" s="25">
        <f>IF(OR(J1598="",K1598=""),"",MAX(J1598,K1598))</f>
        <v/>
      </c>
      <c r="M1598" s="25">
        <f>IF(OR(J1598="",K1598=""),"",MIN(J1598,K1598))</f>
        <v/>
      </c>
      <c r="N1598" s="25">
        <f>IF(L1598="","",L1598-M1598)</f>
        <v/>
      </c>
      <c r="O1598" s="26" t="n"/>
      <c r="P1598" s="25">
        <f>IF(N1598="","",ROUND(N1598*N(O1598)/100,0))</f>
        <v/>
      </c>
      <c r="Q1598" s="25">
        <f>IF(N1598="","",N1598-P1598)</f>
        <v/>
      </c>
      <c r="R1598" s="27" t="n"/>
      <c r="S1598" s="28">
        <f>IF(OR(Q1598="",R1598=""),"",Q1598*R1598)</f>
        <v/>
      </c>
      <c r="T1598" s="20" t="n"/>
      <c r="U1598" s="20" t="n"/>
    </row>
    <row r="1599">
      <c r="A1599" s="20" t="n"/>
      <c r="B1599" s="21" t="n"/>
      <c r="C1599" s="22" t="n"/>
      <c r="D1599" s="22" t="n"/>
      <c r="E1599" s="20" t="n"/>
      <c r="F1599" s="23">
        <f>IF(E1599="","",IFERROR(INDEX(Listeler!$E$2:$E$300,MATCH(E1599,Listeler!$D$2:$D$300,0)),""))</f>
        <v/>
      </c>
      <c r="G1599" s="20" t="n"/>
      <c r="H1599" s="20" t="n"/>
      <c r="I1599" s="20" t="n"/>
      <c r="J1599" s="24" t="n"/>
      <c r="K1599" s="24" t="n"/>
      <c r="L1599" s="25">
        <f>IF(OR(J1599="",K1599=""),"",MAX(J1599,K1599))</f>
        <v/>
      </c>
      <c r="M1599" s="25">
        <f>IF(OR(J1599="",K1599=""),"",MIN(J1599,K1599))</f>
        <v/>
      </c>
      <c r="N1599" s="25">
        <f>IF(L1599="","",L1599-M1599)</f>
        <v/>
      </c>
      <c r="O1599" s="26" t="n"/>
      <c r="P1599" s="25">
        <f>IF(N1599="","",ROUND(N1599*N(O1599)/100,0))</f>
        <v/>
      </c>
      <c r="Q1599" s="25">
        <f>IF(N1599="","",N1599-P1599)</f>
        <v/>
      </c>
      <c r="R1599" s="27" t="n"/>
      <c r="S1599" s="28">
        <f>IF(OR(Q1599="",R1599=""),"",Q1599*R1599)</f>
        <v/>
      </c>
      <c r="T1599" s="20" t="n"/>
      <c r="U1599" s="20" t="n"/>
    </row>
    <row r="1600">
      <c r="A1600" s="20" t="n"/>
      <c r="B1600" s="21" t="n"/>
      <c r="C1600" s="22" t="n"/>
      <c r="D1600" s="22" t="n"/>
      <c r="E1600" s="20" t="n"/>
      <c r="F1600" s="23">
        <f>IF(E1600="","",IFERROR(INDEX(Listeler!$E$2:$E$300,MATCH(E1600,Listeler!$D$2:$D$300,0)),""))</f>
        <v/>
      </c>
      <c r="G1600" s="20" t="n"/>
      <c r="H1600" s="20" t="n"/>
      <c r="I1600" s="20" t="n"/>
      <c r="J1600" s="24" t="n"/>
      <c r="K1600" s="24" t="n"/>
      <c r="L1600" s="25">
        <f>IF(OR(J1600="",K1600=""),"",MAX(J1600,K1600))</f>
        <v/>
      </c>
      <c r="M1600" s="25">
        <f>IF(OR(J1600="",K1600=""),"",MIN(J1600,K1600))</f>
        <v/>
      </c>
      <c r="N1600" s="25">
        <f>IF(L1600="","",L1600-M1600)</f>
        <v/>
      </c>
      <c r="O1600" s="26" t="n"/>
      <c r="P1600" s="25">
        <f>IF(N1600="","",ROUND(N1600*N(O1600)/100,0))</f>
        <v/>
      </c>
      <c r="Q1600" s="25">
        <f>IF(N1600="","",N1600-P1600)</f>
        <v/>
      </c>
      <c r="R1600" s="27" t="n"/>
      <c r="S1600" s="28">
        <f>IF(OR(Q1600="",R1600=""),"",Q1600*R1600)</f>
        <v/>
      </c>
      <c r="T1600" s="20" t="n"/>
      <c r="U1600" s="20" t="n"/>
    </row>
    <row r="1601">
      <c r="A1601" s="20" t="n"/>
      <c r="B1601" s="21" t="n"/>
      <c r="C1601" s="22" t="n"/>
      <c r="D1601" s="22" t="n"/>
      <c r="E1601" s="20" t="n"/>
      <c r="F1601" s="23">
        <f>IF(E1601="","",IFERROR(INDEX(Listeler!$E$2:$E$300,MATCH(E1601,Listeler!$D$2:$D$300,0)),""))</f>
        <v/>
      </c>
      <c r="G1601" s="20" t="n"/>
      <c r="H1601" s="20" t="n"/>
      <c r="I1601" s="20" t="n"/>
      <c r="J1601" s="24" t="n"/>
      <c r="K1601" s="24" t="n"/>
      <c r="L1601" s="25">
        <f>IF(OR(J1601="",K1601=""),"",MAX(J1601,K1601))</f>
        <v/>
      </c>
      <c r="M1601" s="25">
        <f>IF(OR(J1601="",K1601=""),"",MIN(J1601,K1601))</f>
        <v/>
      </c>
      <c r="N1601" s="25">
        <f>IF(L1601="","",L1601-M1601)</f>
        <v/>
      </c>
      <c r="O1601" s="26" t="n"/>
      <c r="P1601" s="25">
        <f>IF(N1601="","",ROUND(N1601*N(O1601)/100,0))</f>
        <v/>
      </c>
      <c r="Q1601" s="25">
        <f>IF(N1601="","",N1601-P1601)</f>
        <v/>
      </c>
      <c r="R1601" s="27" t="n"/>
      <c r="S1601" s="28">
        <f>IF(OR(Q1601="",R1601=""),"",Q1601*R1601)</f>
        <v/>
      </c>
      <c r="T1601" s="20" t="n"/>
      <c r="U1601" s="20" t="n"/>
    </row>
    <row r="1602">
      <c r="A1602" s="20" t="n"/>
      <c r="B1602" s="21" t="n"/>
      <c r="C1602" s="22" t="n"/>
      <c r="D1602" s="22" t="n"/>
      <c r="E1602" s="20" t="n"/>
      <c r="F1602" s="23">
        <f>IF(E1602="","",IFERROR(INDEX(Listeler!$E$2:$E$300,MATCH(E1602,Listeler!$D$2:$D$300,0)),""))</f>
        <v/>
      </c>
      <c r="G1602" s="20" t="n"/>
      <c r="H1602" s="20" t="n"/>
      <c r="I1602" s="20" t="n"/>
      <c r="J1602" s="24" t="n"/>
      <c r="K1602" s="24" t="n"/>
      <c r="L1602" s="25">
        <f>IF(OR(J1602="",K1602=""),"",MAX(J1602,K1602))</f>
        <v/>
      </c>
      <c r="M1602" s="25">
        <f>IF(OR(J1602="",K1602=""),"",MIN(J1602,K1602))</f>
        <v/>
      </c>
      <c r="N1602" s="25">
        <f>IF(L1602="","",L1602-M1602)</f>
        <v/>
      </c>
      <c r="O1602" s="26" t="n"/>
      <c r="P1602" s="25">
        <f>IF(N1602="","",ROUND(N1602*N(O1602)/100,0))</f>
        <v/>
      </c>
      <c r="Q1602" s="25">
        <f>IF(N1602="","",N1602-P1602)</f>
        <v/>
      </c>
      <c r="R1602" s="27" t="n"/>
      <c r="S1602" s="28">
        <f>IF(OR(Q1602="",R1602=""),"",Q1602*R1602)</f>
        <v/>
      </c>
      <c r="T1602" s="20" t="n"/>
      <c r="U1602" s="20" t="n"/>
    </row>
    <row r="1603">
      <c r="A1603" s="20" t="n"/>
      <c r="B1603" s="21" t="n"/>
      <c r="C1603" s="22" t="n"/>
      <c r="D1603" s="22" t="n"/>
      <c r="E1603" s="20" t="n"/>
      <c r="F1603" s="23">
        <f>IF(E1603="","",IFERROR(INDEX(Listeler!$E$2:$E$300,MATCH(E1603,Listeler!$D$2:$D$300,0)),""))</f>
        <v/>
      </c>
      <c r="G1603" s="20" t="n"/>
      <c r="H1603" s="20" t="n"/>
      <c r="I1603" s="20" t="n"/>
      <c r="J1603" s="24" t="n"/>
      <c r="K1603" s="24" t="n"/>
      <c r="L1603" s="25">
        <f>IF(OR(J1603="",K1603=""),"",MAX(J1603,K1603))</f>
        <v/>
      </c>
      <c r="M1603" s="25">
        <f>IF(OR(J1603="",K1603=""),"",MIN(J1603,K1603))</f>
        <v/>
      </c>
      <c r="N1603" s="25">
        <f>IF(L1603="","",L1603-M1603)</f>
        <v/>
      </c>
      <c r="O1603" s="26" t="n"/>
      <c r="P1603" s="25">
        <f>IF(N1603="","",ROUND(N1603*N(O1603)/100,0))</f>
        <v/>
      </c>
      <c r="Q1603" s="25">
        <f>IF(N1603="","",N1603-P1603)</f>
        <v/>
      </c>
      <c r="R1603" s="27" t="n"/>
      <c r="S1603" s="28">
        <f>IF(OR(Q1603="",R1603=""),"",Q1603*R1603)</f>
        <v/>
      </c>
      <c r="T1603" s="20" t="n"/>
      <c r="U1603" s="20" t="n"/>
    </row>
    <row r="1604">
      <c r="A1604" s="20" t="n"/>
      <c r="B1604" s="21" t="n"/>
      <c r="C1604" s="22" t="n"/>
      <c r="D1604" s="22" t="n"/>
      <c r="E1604" s="20" t="n"/>
      <c r="F1604" s="23">
        <f>IF(E1604="","",IFERROR(INDEX(Listeler!$E$2:$E$300,MATCH(E1604,Listeler!$D$2:$D$300,0)),""))</f>
        <v/>
      </c>
      <c r="G1604" s="20" t="n"/>
      <c r="H1604" s="20" t="n"/>
      <c r="I1604" s="20" t="n"/>
      <c r="J1604" s="24" t="n"/>
      <c r="K1604" s="24" t="n"/>
      <c r="L1604" s="25">
        <f>IF(OR(J1604="",K1604=""),"",MAX(J1604,K1604))</f>
        <v/>
      </c>
      <c r="M1604" s="25">
        <f>IF(OR(J1604="",K1604=""),"",MIN(J1604,K1604))</f>
        <v/>
      </c>
      <c r="N1604" s="25">
        <f>IF(L1604="","",L1604-M1604)</f>
        <v/>
      </c>
      <c r="O1604" s="26" t="n"/>
      <c r="P1604" s="25">
        <f>IF(N1604="","",ROUND(N1604*N(O1604)/100,0))</f>
        <v/>
      </c>
      <c r="Q1604" s="25">
        <f>IF(N1604="","",N1604-P1604)</f>
        <v/>
      </c>
      <c r="R1604" s="27" t="n"/>
      <c r="S1604" s="28">
        <f>IF(OR(Q1604="",R1604=""),"",Q1604*R1604)</f>
        <v/>
      </c>
      <c r="T1604" s="20" t="n"/>
      <c r="U1604" s="20" t="n"/>
    </row>
    <row r="1605">
      <c r="A1605" s="20" t="n"/>
      <c r="B1605" s="21" t="n"/>
      <c r="C1605" s="22" t="n"/>
      <c r="D1605" s="22" t="n"/>
      <c r="E1605" s="20" t="n"/>
      <c r="F1605" s="23">
        <f>IF(E1605="","",IFERROR(INDEX(Listeler!$E$2:$E$300,MATCH(E1605,Listeler!$D$2:$D$300,0)),""))</f>
        <v/>
      </c>
      <c r="G1605" s="20" t="n"/>
      <c r="H1605" s="20" t="n"/>
      <c r="I1605" s="20" t="n"/>
      <c r="J1605" s="24" t="n"/>
      <c r="K1605" s="24" t="n"/>
      <c r="L1605" s="25">
        <f>IF(OR(J1605="",K1605=""),"",MAX(J1605,K1605))</f>
        <v/>
      </c>
      <c r="M1605" s="25">
        <f>IF(OR(J1605="",K1605=""),"",MIN(J1605,K1605))</f>
        <v/>
      </c>
      <c r="N1605" s="25">
        <f>IF(L1605="","",L1605-M1605)</f>
        <v/>
      </c>
      <c r="O1605" s="26" t="n"/>
      <c r="P1605" s="25">
        <f>IF(N1605="","",ROUND(N1605*N(O1605)/100,0))</f>
        <v/>
      </c>
      <c r="Q1605" s="25">
        <f>IF(N1605="","",N1605-P1605)</f>
        <v/>
      </c>
      <c r="R1605" s="27" t="n"/>
      <c r="S1605" s="28">
        <f>IF(OR(Q1605="",R1605=""),"",Q1605*R1605)</f>
        <v/>
      </c>
      <c r="T1605" s="20" t="n"/>
      <c r="U1605" s="20" t="n"/>
    </row>
    <row r="1606">
      <c r="A1606" s="20" t="n"/>
      <c r="B1606" s="21" t="n"/>
      <c r="C1606" s="22" t="n"/>
      <c r="D1606" s="22" t="n"/>
      <c r="E1606" s="20" t="n"/>
      <c r="F1606" s="23">
        <f>IF(E1606="","",IFERROR(INDEX(Listeler!$E$2:$E$300,MATCH(E1606,Listeler!$D$2:$D$300,0)),""))</f>
        <v/>
      </c>
      <c r="G1606" s="20" t="n"/>
      <c r="H1606" s="20" t="n"/>
      <c r="I1606" s="20" t="n"/>
      <c r="J1606" s="24" t="n"/>
      <c r="K1606" s="24" t="n"/>
      <c r="L1606" s="25">
        <f>IF(OR(J1606="",K1606=""),"",MAX(J1606,K1606))</f>
        <v/>
      </c>
      <c r="M1606" s="25">
        <f>IF(OR(J1606="",K1606=""),"",MIN(J1606,K1606))</f>
        <v/>
      </c>
      <c r="N1606" s="25">
        <f>IF(L1606="","",L1606-M1606)</f>
        <v/>
      </c>
      <c r="O1606" s="26" t="n"/>
      <c r="P1606" s="25">
        <f>IF(N1606="","",ROUND(N1606*N(O1606)/100,0))</f>
        <v/>
      </c>
      <c r="Q1606" s="25">
        <f>IF(N1606="","",N1606-P1606)</f>
        <v/>
      </c>
      <c r="R1606" s="27" t="n"/>
      <c r="S1606" s="28">
        <f>IF(OR(Q1606="",R1606=""),"",Q1606*R1606)</f>
        <v/>
      </c>
      <c r="T1606" s="20" t="n"/>
      <c r="U1606" s="20" t="n"/>
    </row>
    <row r="1607">
      <c r="A1607" s="20" t="n"/>
      <c r="B1607" s="21" t="n"/>
      <c r="C1607" s="22" t="n"/>
      <c r="D1607" s="22" t="n"/>
      <c r="E1607" s="20" t="n"/>
      <c r="F1607" s="23">
        <f>IF(E1607="","",IFERROR(INDEX(Listeler!$E$2:$E$300,MATCH(E1607,Listeler!$D$2:$D$300,0)),""))</f>
        <v/>
      </c>
      <c r="G1607" s="20" t="n"/>
      <c r="H1607" s="20" t="n"/>
      <c r="I1607" s="20" t="n"/>
      <c r="J1607" s="24" t="n"/>
      <c r="K1607" s="24" t="n"/>
      <c r="L1607" s="25">
        <f>IF(OR(J1607="",K1607=""),"",MAX(J1607,K1607))</f>
        <v/>
      </c>
      <c r="M1607" s="25">
        <f>IF(OR(J1607="",K1607=""),"",MIN(J1607,K1607))</f>
        <v/>
      </c>
      <c r="N1607" s="25">
        <f>IF(L1607="","",L1607-M1607)</f>
        <v/>
      </c>
      <c r="O1607" s="26" t="n"/>
      <c r="P1607" s="25">
        <f>IF(N1607="","",ROUND(N1607*N(O1607)/100,0))</f>
        <v/>
      </c>
      <c r="Q1607" s="25">
        <f>IF(N1607="","",N1607-P1607)</f>
        <v/>
      </c>
      <c r="R1607" s="27" t="n"/>
      <c r="S1607" s="28">
        <f>IF(OR(Q1607="",R1607=""),"",Q1607*R1607)</f>
        <v/>
      </c>
      <c r="T1607" s="20" t="n"/>
      <c r="U1607" s="20" t="n"/>
    </row>
    <row r="1608">
      <c r="A1608" s="20" t="n"/>
      <c r="B1608" s="21" t="n"/>
      <c r="C1608" s="22" t="n"/>
      <c r="D1608" s="22" t="n"/>
      <c r="E1608" s="20" t="n"/>
      <c r="F1608" s="23">
        <f>IF(E1608="","",IFERROR(INDEX(Listeler!$E$2:$E$300,MATCH(E1608,Listeler!$D$2:$D$300,0)),""))</f>
        <v/>
      </c>
      <c r="G1608" s="20" t="n"/>
      <c r="H1608" s="20" t="n"/>
      <c r="I1608" s="20" t="n"/>
      <c r="J1608" s="24" t="n"/>
      <c r="K1608" s="24" t="n"/>
      <c r="L1608" s="25">
        <f>IF(OR(J1608="",K1608=""),"",MAX(J1608,K1608))</f>
        <v/>
      </c>
      <c r="M1608" s="25">
        <f>IF(OR(J1608="",K1608=""),"",MIN(J1608,K1608))</f>
        <v/>
      </c>
      <c r="N1608" s="25">
        <f>IF(L1608="","",L1608-M1608)</f>
        <v/>
      </c>
      <c r="O1608" s="26" t="n"/>
      <c r="P1608" s="25">
        <f>IF(N1608="","",ROUND(N1608*N(O1608)/100,0))</f>
        <v/>
      </c>
      <c r="Q1608" s="25">
        <f>IF(N1608="","",N1608-P1608)</f>
        <v/>
      </c>
      <c r="R1608" s="27" t="n"/>
      <c r="S1608" s="28">
        <f>IF(OR(Q1608="",R1608=""),"",Q1608*R1608)</f>
        <v/>
      </c>
      <c r="T1608" s="20" t="n"/>
      <c r="U1608" s="20" t="n"/>
    </row>
    <row r="1609">
      <c r="A1609" s="20" t="n"/>
      <c r="B1609" s="21" t="n"/>
      <c r="C1609" s="22" t="n"/>
      <c r="D1609" s="22" t="n"/>
      <c r="E1609" s="20" t="n"/>
      <c r="F1609" s="23">
        <f>IF(E1609="","",IFERROR(INDEX(Listeler!$E$2:$E$300,MATCH(E1609,Listeler!$D$2:$D$300,0)),""))</f>
        <v/>
      </c>
      <c r="G1609" s="20" t="n"/>
      <c r="H1609" s="20" t="n"/>
      <c r="I1609" s="20" t="n"/>
      <c r="J1609" s="24" t="n"/>
      <c r="K1609" s="24" t="n"/>
      <c r="L1609" s="25">
        <f>IF(OR(J1609="",K1609=""),"",MAX(J1609,K1609))</f>
        <v/>
      </c>
      <c r="M1609" s="25">
        <f>IF(OR(J1609="",K1609=""),"",MIN(J1609,K1609))</f>
        <v/>
      </c>
      <c r="N1609" s="25">
        <f>IF(L1609="","",L1609-M1609)</f>
        <v/>
      </c>
      <c r="O1609" s="26" t="n"/>
      <c r="P1609" s="25">
        <f>IF(N1609="","",ROUND(N1609*N(O1609)/100,0))</f>
        <v/>
      </c>
      <c r="Q1609" s="25">
        <f>IF(N1609="","",N1609-P1609)</f>
        <v/>
      </c>
      <c r="R1609" s="27" t="n"/>
      <c r="S1609" s="28">
        <f>IF(OR(Q1609="",R1609=""),"",Q1609*R1609)</f>
        <v/>
      </c>
      <c r="T1609" s="20" t="n"/>
      <c r="U1609" s="20" t="n"/>
    </row>
    <row r="1610">
      <c r="A1610" s="20" t="n"/>
      <c r="B1610" s="21" t="n"/>
      <c r="C1610" s="22" t="n"/>
      <c r="D1610" s="22" t="n"/>
      <c r="E1610" s="20" t="n"/>
      <c r="F1610" s="23">
        <f>IF(E1610="","",IFERROR(INDEX(Listeler!$E$2:$E$300,MATCH(E1610,Listeler!$D$2:$D$300,0)),""))</f>
        <v/>
      </c>
      <c r="G1610" s="20" t="n"/>
      <c r="H1610" s="20" t="n"/>
      <c r="I1610" s="20" t="n"/>
      <c r="J1610" s="24" t="n"/>
      <c r="K1610" s="24" t="n"/>
      <c r="L1610" s="25">
        <f>IF(OR(J1610="",K1610=""),"",MAX(J1610,K1610))</f>
        <v/>
      </c>
      <c r="M1610" s="25">
        <f>IF(OR(J1610="",K1610=""),"",MIN(J1610,K1610))</f>
        <v/>
      </c>
      <c r="N1610" s="25">
        <f>IF(L1610="","",L1610-M1610)</f>
        <v/>
      </c>
      <c r="O1610" s="26" t="n"/>
      <c r="P1610" s="25">
        <f>IF(N1610="","",ROUND(N1610*N(O1610)/100,0))</f>
        <v/>
      </c>
      <c r="Q1610" s="25">
        <f>IF(N1610="","",N1610-P1610)</f>
        <v/>
      </c>
      <c r="R1610" s="27" t="n"/>
      <c r="S1610" s="28">
        <f>IF(OR(Q1610="",R1610=""),"",Q1610*R1610)</f>
        <v/>
      </c>
      <c r="T1610" s="20" t="n"/>
      <c r="U1610" s="20" t="n"/>
    </row>
    <row r="1611">
      <c r="A1611" s="20" t="n"/>
      <c r="B1611" s="21" t="n"/>
      <c r="C1611" s="22" t="n"/>
      <c r="D1611" s="22" t="n"/>
      <c r="E1611" s="20" t="n"/>
      <c r="F1611" s="23">
        <f>IF(E1611="","",IFERROR(INDEX(Listeler!$E$2:$E$300,MATCH(E1611,Listeler!$D$2:$D$300,0)),""))</f>
        <v/>
      </c>
      <c r="G1611" s="20" t="n"/>
      <c r="H1611" s="20" t="n"/>
      <c r="I1611" s="20" t="n"/>
      <c r="J1611" s="24" t="n"/>
      <c r="K1611" s="24" t="n"/>
      <c r="L1611" s="25">
        <f>IF(OR(J1611="",K1611=""),"",MAX(J1611,K1611))</f>
        <v/>
      </c>
      <c r="M1611" s="25">
        <f>IF(OR(J1611="",K1611=""),"",MIN(J1611,K1611))</f>
        <v/>
      </c>
      <c r="N1611" s="25">
        <f>IF(L1611="","",L1611-M1611)</f>
        <v/>
      </c>
      <c r="O1611" s="26" t="n"/>
      <c r="P1611" s="25">
        <f>IF(N1611="","",ROUND(N1611*N(O1611)/100,0))</f>
        <v/>
      </c>
      <c r="Q1611" s="25">
        <f>IF(N1611="","",N1611-P1611)</f>
        <v/>
      </c>
      <c r="R1611" s="27" t="n"/>
      <c r="S1611" s="28">
        <f>IF(OR(Q1611="",R1611=""),"",Q1611*R1611)</f>
        <v/>
      </c>
      <c r="T1611" s="20" t="n"/>
      <c r="U1611" s="20" t="n"/>
    </row>
    <row r="1612">
      <c r="A1612" s="20" t="n"/>
      <c r="B1612" s="21" t="n"/>
      <c r="C1612" s="22" t="n"/>
      <c r="D1612" s="22" t="n"/>
      <c r="E1612" s="20" t="n"/>
      <c r="F1612" s="23">
        <f>IF(E1612="","",IFERROR(INDEX(Listeler!$E$2:$E$300,MATCH(E1612,Listeler!$D$2:$D$300,0)),""))</f>
        <v/>
      </c>
      <c r="G1612" s="20" t="n"/>
      <c r="H1612" s="20" t="n"/>
      <c r="I1612" s="20" t="n"/>
      <c r="J1612" s="24" t="n"/>
      <c r="K1612" s="24" t="n"/>
      <c r="L1612" s="25">
        <f>IF(OR(J1612="",K1612=""),"",MAX(J1612,K1612))</f>
        <v/>
      </c>
      <c r="M1612" s="25">
        <f>IF(OR(J1612="",K1612=""),"",MIN(J1612,K1612))</f>
        <v/>
      </c>
      <c r="N1612" s="25">
        <f>IF(L1612="","",L1612-M1612)</f>
        <v/>
      </c>
      <c r="O1612" s="26" t="n"/>
      <c r="P1612" s="25">
        <f>IF(N1612="","",ROUND(N1612*N(O1612)/100,0))</f>
        <v/>
      </c>
      <c r="Q1612" s="25">
        <f>IF(N1612="","",N1612-P1612)</f>
        <v/>
      </c>
      <c r="R1612" s="27" t="n"/>
      <c r="S1612" s="28">
        <f>IF(OR(Q1612="",R1612=""),"",Q1612*R1612)</f>
        <v/>
      </c>
      <c r="T1612" s="20" t="n"/>
      <c r="U1612" s="20" t="n"/>
    </row>
    <row r="1613">
      <c r="A1613" s="20" t="n"/>
      <c r="B1613" s="21" t="n"/>
      <c r="C1613" s="22" t="n"/>
      <c r="D1613" s="22" t="n"/>
      <c r="E1613" s="20" t="n"/>
      <c r="F1613" s="23">
        <f>IF(E1613="","",IFERROR(INDEX(Listeler!$E$2:$E$300,MATCH(E1613,Listeler!$D$2:$D$300,0)),""))</f>
        <v/>
      </c>
      <c r="G1613" s="20" t="n"/>
      <c r="H1613" s="20" t="n"/>
      <c r="I1613" s="20" t="n"/>
      <c r="J1613" s="24" t="n"/>
      <c r="K1613" s="24" t="n"/>
      <c r="L1613" s="25">
        <f>IF(OR(J1613="",K1613=""),"",MAX(J1613,K1613))</f>
        <v/>
      </c>
      <c r="M1613" s="25">
        <f>IF(OR(J1613="",K1613=""),"",MIN(J1613,K1613))</f>
        <v/>
      </c>
      <c r="N1613" s="25">
        <f>IF(L1613="","",L1613-M1613)</f>
        <v/>
      </c>
      <c r="O1613" s="26" t="n"/>
      <c r="P1613" s="25">
        <f>IF(N1613="","",ROUND(N1613*N(O1613)/100,0))</f>
        <v/>
      </c>
      <c r="Q1613" s="25">
        <f>IF(N1613="","",N1613-P1613)</f>
        <v/>
      </c>
      <c r="R1613" s="27" t="n"/>
      <c r="S1613" s="28">
        <f>IF(OR(Q1613="",R1613=""),"",Q1613*R1613)</f>
        <v/>
      </c>
      <c r="T1613" s="20" t="n"/>
      <c r="U1613" s="20" t="n"/>
    </row>
    <row r="1614">
      <c r="A1614" s="20" t="n"/>
      <c r="B1614" s="21" t="n"/>
      <c r="C1614" s="22" t="n"/>
      <c r="D1614" s="22" t="n"/>
      <c r="E1614" s="20" t="n"/>
      <c r="F1614" s="23">
        <f>IF(E1614="","",IFERROR(INDEX(Listeler!$E$2:$E$300,MATCH(E1614,Listeler!$D$2:$D$300,0)),""))</f>
        <v/>
      </c>
      <c r="G1614" s="20" t="n"/>
      <c r="H1614" s="20" t="n"/>
      <c r="I1614" s="20" t="n"/>
      <c r="J1614" s="24" t="n"/>
      <c r="K1614" s="24" t="n"/>
      <c r="L1614" s="25">
        <f>IF(OR(J1614="",K1614=""),"",MAX(J1614,K1614))</f>
        <v/>
      </c>
      <c r="M1614" s="25">
        <f>IF(OR(J1614="",K1614=""),"",MIN(J1614,K1614))</f>
        <v/>
      </c>
      <c r="N1614" s="25">
        <f>IF(L1614="","",L1614-M1614)</f>
        <v/>
      </c>
      <c r="O1614" s="26" t="n"/>
      <c r="P1614" s="25">
        <f>IF(N1614="","",ROUND(N1614*N(O1614)/100,0))</f>
        <v/>
      </c>
      <c r="Q1614" s="25">
        <f>IF(N1614="","",N1614-P1614)</f>
        <v/>
      </c>
      <c r="R1614" s="27" t="n"/>
      <c r="S1614" s="28">
        <f>IF(OR(Q1614="",R1614=""),"",Q1614*R1614)</f>
        <v/>
      </c>
      <c r="T1614" s="20" t="n"/>
      <c r="U1614" s="20" t="n"/>
    </row>
    <row r="1615">
      <c r="A1615" s="20" t="n"/>
      <c r="B1615" s="21" t="n"/>
      <c r="C1615" s="22" t="n"/>
      <c r="D1615" s="22" t="n"/>
      <c r="E1615" s="20" t="n"/>
      <c r="F1615" s="23">
        <f>IF(E1615="","",IFERROR(INDEX(Listeler!$E$2:$E$300,MATCH(E1615,Listeler!$D$2:$D$300,0)),""))</f>
        <v/>
      </c>
      <c r="G1615" s="20" t="n"/>
      <c r="H1615" s="20" t="n"/>
      <c r="I1615" s="20" t="n"/>
      <c r="J1615" s="24" t="n"/>
      <c r="K1615" s="24" t="n"/>
      <c r="L1615" s="25">
        <f>IF(OR(J1615="",K1615=""),"",MAX(J1615,K1615))</f>
        <v/>
      </c>
      <c r="M1615" s="25">
        <f>IF(OR(J1615="",K1615=""),"",MIN(J1615,K1615))</f>
        <v/>
      </c>
      <c r="N1615" s="25">
        <f>IF(L1615="","",L1615-M1615)</f>
        <v/>
      </c>
      <c r="O1615" s="26" t="n"/>
      <c r="P1615" s="25">
        <f>IF(N1615="","",ROUND(N1615*N(O1615)/100,0))</f>
        <v/>
      </c>
      <c r="Q1615" s="25">
        <f>IF(N1615="","",N1615-P1615)</f>
        <v/>
      </c>
      <c r="R1615" s="27" t="n"/>
      <c r="S1615" s="28">
        <f>IF(OR(Q1615="",R1615=""),"",Q1615*R1615)</f>
        <v/>
      </c>
      <c r="T1615" s="20" t="n"/>
      <c r="U1615" s="20" t="n"/>
    </row>
    <row r="1616">
      <c r="A1616" s="20" t="n"/>
      <c r="B1616" s="21" t="n"/>
      <c r="C1616" s="22" t="n"/>
      <c r="D1616" s="22" t="n"/>
      <c r="E1616" s="20" t="n"/>
      <c r="F1616" s="23">
        <f>IF(E1616="","",IFERROR(INDEX(Listeler!$E$2:$E$300,MATCH(E1616,Listeler!$D$2:$D$300,0)),""))</f>
        <v/>
      </c>
      <c r="G1616" s="20" t="n"/>
      <c r="H1616" s="20" t="n"/>
      <c r="I1616" s="20" t="n"/>
      <c r="J1616" s="24" t="n"/>
      <c r="K1616" s="24" t="n"/>
      <c r="L1616" s="25">
        <f>IF(OR(J1616="",K1616=""),"",MAX(J1616,K1616))</f>
        <v/>
      </c>
      <c r="M1616" s="25">
        <f>IF(OR(J1616="",K1616=""),"",MIN(J1616,K1616))</f>
        <v/>
      </c>
      <c r="N1616" s="25">
        <f>IF(L1616="","",L1616-M1616)</f>
        <v/>
      </c>
      <c r="O1616" s="26" t="n"/>
      <c r="P1616" s="25">
        <f>IF(N1616="","",ROUND(N1616*N(O1616)/100,0))</f>
        <v/>
      </c>
      <c r="Q1616" s="25">
        <f>IF(N1616="","",N1616-P1616)</f>
        <v/>
      </c>
      <c r="R1616" s="27" t="n"/>
      <c r="S1616" s="28">
        <f>IF(OR(Q1616="",R1616=""),"",Q1616*R1616)</f>
        <v/>
      </c>
      <c r="T1616" s="20" t="n"/>
      <c r="U1616" s="20" t="n"/>
    </row>
    <row r="1617">
      <c r="A1617" s="20" t="n"/>
      <c r="B1617" s="21" t="n"/>
      <c r="C1617" s="22" t="n"/>
      <c r="D1617" s="22" t="n"/>
      <c r="E1617" s="20" t="n"/>
      <c r="F1617" s="23">
        <f>IF(E1617="","",IFERROR(INDEX(Listeler!$E$2:$E$300,MATCH(E1617,Listeler!$D$2:$D$300,0)),""))</f>
        <v/>
      </c>
      <c r="G1617" s="20" t="n"/>
      <c r="H1617" s="20" t="n"/>
      <c r="I1617" s="20" t="n"/>
      <c r="J1617" s="24" t="n"/>
      <c r="K1617" s="24" t="n"/>
      <c r="L1617" s="25">
        <f>IF(OR(J1617="",K1617=""),"",MAX(J1617,K1617))</f>
        <v/>
      </c>
      <c r="M1617" s="25">
        <f>IF(OR(J1617="",K1617=""),"",MIN(J1617,K1617))</f>
        <v/>
      </c>
      <c r="N1617" s="25">
        <f>IF(L1617="","",L1617-M1617)</f>
        <v/>
      </c>
      <c r="O1617" s="26" t="n"/>
      <c r="P1617" s="25">
        <f>IF(N1617="","",ROUND(N1617*N(O1617)/100,0))</f>
        <v/>
      </c>
      <c r="Q1617" s="25">
        <f>IF(N1617="","",N1617-P1617)</f>
        <v/>
      </c>
      <c r="R1617" s="27" t="n"/>
      <c r="S1617" s="28">
        <f>IF(OR(Q1617="",R1617=""),"",Q1617*R1617)</f>
        <v/>
      </c>
      <c r="T1617" s="20" t="n"/>
      <c r="U1617" s="20" t="n"/>
    </row>
    <row r="1618">
      <c r="A1618" s="20" t="n"/>
      <c r="B1618" s="21" t="n"/>
      <c r="C1618" s="22" t="n"/>
      <c r="D1618" s="22" t="n"/>
      <c r="E1618" s="20" t="n"/>
      <c r="F1618" s="23">
        <f>IF(E1618="","",IFERROR(INDEX(Listeler!$E$2:$E$300,MATCH(E1618,Listeler!$D$2:$D$300,0)),""))</f>
        <v/>
      </c>
      <c r="G1618" s="20" t="n"/>
      <c r="H1618" s="20" t="n"/>
      <c r="I1618" s="20" t="n"/>
      <c r="J1618" s="24" t="n"/>
      <c r="K1618" s="24" t="n"/>
      <c r="L1618" s="25">
        <f>IF(OR(J1618="",K1618=""),"",MAX(J1618,K1618))</f>
        <v/>
      </c>
      <c r="M1618" s="25">
        <f>IF(OR(J1618="",K1618=""),"",MIN(J1618,K1618))</f>
        <v/>
      </c>
      <c r="N1618" s="25">
        <f>IF(L1618="","",L1618-M1618)</f>
        <v/>
      </c>
      <c r="O1618" s="26" t="n"/>
      <c r="P1618" s="25">
        <f>IF(N1618="","",ROUND(N1618*N(O1618)/100,0))</f>
        <v/>
      </c>
      <c r="Q1618" s="25">
        <f>IF(N1618="","",N1618-P1618)</f>
        <v/>
      </c>
      <c r="R1618" s="27" t="n"/>
      <c r="S1618" s="28">
        <f>IF(OR(Q1618="",R1618=""),"",Q1618*R1618)</f>
        <v/>
      </c>
      <c r="T1618" s="20" t="n"/>
      <c r="U1618" s="20" t="n"/>
    </row>
    <row r="1619">
      <c r="A1619" s="20" t="n"/>
      <c r="B1619" s="21" t="n"/>
      <c r="C1619" s="22" t="n"/>
      <c r="D1619" s="22" t="n"/>
      <c r="E1619" s="20" t="n"/>
      <c r="F1619" s="23">
        <f>IF(E1619="","",IFERROR(INDEX(Listeler!$E$2:$E$300,MATCH(E1619,Listeler!$D$2:$D$300,0)),""))</f>
        <v/>
      </c>
      <c r="G1619" s="20" t="n"/>
      <c r="H1619" s="20" t="n"/>
      <c r="I1619" s="20" t="n"/>
      <c r="J1619" s="24" t="n"/>
      <c r="K1619" s="24" t="n"/>
      <c r="L1619" s="25">
        <f>IF(OR(J1619="",K1619=""),"",MAX(J1619,K1619))</f>
        <v/>
      </c>
      <c r="M1619" s="25">
        <f>IF(OR(J1619="",K1619=""),"",MIN(J1619,K1619))</f>
        <v/>
      </c>
      <c r="N1619" s="25">
        <f>IF(L1619="","",L1619-M1619)</f>
        <v/>
      </c>
      <c r="O1619" s="26" t="n"/>
      <c r="P1619" s="25">
        <f>IF(N1619="","",ROUND(N1619*N(O1619)/100,0))</f>
        <v/>
      </c>
      <c r="Q1619" s="25">
        <f>IF(N1619="","",N1619-P1619)</f>
        <v/>
      </c>
      <c r="R1619" s="27" t="n"/>
      <c r="S1619" s="28">
        <f>IF(OR(Q1619="",R1619=""),"",Q1619*R1619)</f>
        <v/>
      </c>
      <c r="T1619" s="20" t="n"/>
      <c r="U1619" s="20" t="n"/>
    </row>
    <row r="1620">
      <c r="A1620" s="20" t="n"/>
      <c r="B1620" s="21" t="n"/>
      <c r="C1620" s="22" t="n"/>
      <c r="D1620" s="22" t="n"/>
      <c r="E1620" s="20" t="n"/>
      <c r="F1620" s="23">
        <f>IF(E1620="","",IFERROR(INDEX(Listeler!$E$2:$E$300,MATCH(E1620,Listeler!$D$2:$D$300,0)),""))</f>
        <v/>
      </c>
      <c r="G1620" s="20" t="n"/>
      <c r="H1620" s="20" t="n"/>
      <c r="I1620" s="20" t="n"/>
      <c r="J1620" s="24" t="n"/>
      <c r="K1620" s="24" t="n"/>
      <c r="L1620" s="25">
        <f>IF(OR(J1620="",K1620=""),"",MAX(J1620,K1620))</f>
        <v/>
      </c>
      <c r="M1620" s="25">
        <f>IF(OR(J1620="",K1620=""),"",MIN(J1620,K1620))</f>
        <v/>
      </c>
      <c r="N1620" s="25">
        <f>IF(L1620="","",L1620-M1620)</f>
        <v/>
      </c>
      <c r="O1620" s="26" t="n"/>
      <c r="P1620" s="25">
        <f>IF(N1620="","",ROUND(N1620*N(O1620)/100,0))</f>
        <v/>
      </c>
      <c r="Q1620" s="25">
        <f>IF(N1620="","",N1620-P1620)</f>
        <v/>
      </c>
      <c r="R1620" s="27" t="n"/>
      <c r="S1620" s="28">
        <f>IF(OR(Q1620="",R1620=""),"",Q1620*R1620)</f>
        <v/>
      </c>
      <c r="T1620" s="20" t="n"/>
      <c r="U1620" s="20" t="n"/>
    </row>
    <row r="1621">
      <c r="A1621" s="20" t="n"/>
      <c r="B1621" s="21" t="n"/>
      <c r="C1621" s="22" t="n"/>
      <c r="D1621" s="22" t="n"/>
      <c r="E1621" s="20" t="n"/>
      <c r="F1621" s="23">
        <f>IF(E1621="","",IFERROR(INDEX(Listeler!$E$2:$E$300,MATCH(E1621,Listeler!$D$2:$D$300,0)),""))</f>
        <v/>
      </c>
      <c r="G1621" s="20" t="n"/>
      <c r="H1621" s="20" t="n"/>
      <c r="I1621" s="20" t="n"/>
      <c r="J1621" s="24" t="n"/>
      <c r="K1621" s="24" t="n"/>
      <c r="L1621" s="25">
        <f>IF(OR(J1621="",K1621=""),"",MAX(J1621,K1621))</f>
        <v/>
      </c>
      <c r="M1621" s="25">
        <f>IF(OR(J1621="",K1621=""),"",MIN(J1621,K1621))</f>
        <v/>
      </c>
      <c r="N1621" s="25">
        <f>IF(L1621="","",L1621-M1621)</f>
        <v/>
      </c>
      <c r="O1621" s="26" t="n"/>
      <c r="P1621" s="25">
        <f>IF(N1621="","",ROUND(N1621*N(O1621)/100,0))</f>
        <v/>
      </c>
      <c r="Q1621" s="25">
        <f>IF(N1621="","",N1621-P1621)</f>
        <v/>
      </c>
      <c r="R1621" s="27" t="n"/>
      <c r="S1621" s="28">
        <f>IF(OR(Q1621="",R1621=""),"",Q1621*R1621)</f>
        <v/>
      </c>
      <c r="T1621" s="20" t="n"/>
      <c r="U1621" s="20" t="n"/>
    </row>
    <row r="1622">
      <c r="A1622" s="20" t="n"/>
      <c r="B1622" s="21" t="n"/>
      <c r="C1622" s="22" t="n"/>
      <c r="D1622" s="22" t="n"/>
      <c r="E1622" s="20" t="n"/>
      <c r="F1622" s="23">
        <f>IF(E1622="","",IFERROR(INDEX(Listeler!$E$2:$E$300,MATCH(E1622,Listeler!$D$2:$D$300,0)),""))</f>
        <v/>
      </c>
      <c r="G1622" s="20" t="n"/>
      <c r="H1622" s="20" t="n"/>
      <c r="I1622" s="20" t="n"/>
      <c r="J1622" s="24" t="n"/>
      <c r="K1622" s="24" t="n"/>
      <c r="L1622" s="25">
        <f>IF(OR(J1622="",K1622=""),"",MAX(J1622,K1622))</f>
        <v/>
      </c>
      <c r="M1622" s="25">
        <f>IF(OR(J1622="",K1622=""),"",MIN(J1622,K1622))</f>
        <v/>
      </c>
      <c r="N1622" s="25">
        <f>IF(L1622="","",L1622-M1622)</f>
        <v/>
      </c>
      <c r="O1622" s="26" t="n"/>
      <c r="P1622" s="25">
        <f>IF(N1622="","",ROUND(N1622*N(O1622)/100,0))</f>
        <v/>
      </c>
      <c r="Q1622" s="25">
        <f>IF(N1622="","",N1622-P1622)</f>
        <v/>
      </c>
      <c r="R1622" s="27" t="n"/>
      <c r="S1622" s="28">
        <f>IF(OR(Q1622="",R1622=""),"",Q1622*R1622)</f>
        <v/>
      </c>
      <c r="T1622" s="20" t="n"/>
      <c r="U1622" s="20" t="n"/>
    </row>
    <row r="1623">
      <c r="A1623" s="20" t="n"/>
      <c r="B1623" s="21" t="n"/>
      <c r="C1623" s="22" t="n"/>
      <c r="D1623" s="22" t="n"/>
      <c r="E1623" s="20" t="n"/>
      <c r="F1623" s="23">
        <f>IF(E1623="","",IFERROR(INDEX(Listeler!$E$2:$E$300,MATCH(E1623,Listeler!$D$2:$D$300,0)),""))</f>
        <v/>
      </c>
      <c r="G1623" s="20" t="n"/>
      <c r="H1623" s="20" t="n"/>
      <c r="I1623" s="20" t="n"/>
      <c r="J1623" s="24" t="n"/>
      <c r="K1623" s="24" t="n"/>
      <c r="L1623" s="25">
        <f>IF(OR(J1623="",K1623=""),"",MAX(J1623,K1623))</f>
        <v/>
      </c>
      <c r="M1623" s="25">
        <f>IF(OR(J1623="",K1623=""),"",MIN(J1623,K1623))</f>
        <v/>
      </c>
      <c r="N1623" s="25">
        <f>IF(L1623="","",L1623-M1623)</f>
        <v/>
      </c>
      <c r="O1623" s="26" t="n"/>
      <c r="P1623" s="25">
        <f>IF(N1623="","",ROUND(N1623*N(O1623)/100,0))</f>
        <v/>
      </c>
      <c r="Q1623" s="25">
        <f>IF(N1623="","",N1623-P1623)</f>
        <v/>
      </c>
      <c r="R1623" s="27" t="n"/>
      <c r="S1623" s="28">
        <f>IF(OR(Q1623="",R1623=""),"",Q1623*R1623)</f>
        <v/>
      </c>
      <c r="T1623" s="20" t="n"/>
      <c r="U1623" s="20" t="n"/>
    </row>
    <row r="1624">
      <c r="A1624" s="20" t="n"/>
      <c r="B1624" s="21" t="n"/>
      <c r="C1624" s="22" t="n"/>
      <c r="D1624" s="22" t="n"/>
      <c r="E1624" s="20" t="n"/>
      <c r="F1624" s="23">
        <f>IF(E1624="","",IFERROR(INDEX(Listeler!$E$2:$E$300,MATCH(E1624,Listeler!$D$2:$D$300,0)),""))</f>
        <v/>
      </c>
      <c r="G1624" s="20" t="n"/>
      <c r="H1624" s="20" t="n"/>
      <c r="I1624" s="20" t="n"/>
      <c r="J1624" s="24" t="n"/>
      <c r="K1624" s="24" t="n"/>
      <c r="L1624" s="25">
        <f>IF(OR(J1624="",K1624=""),"",MAX(J1624,K1624))</f>
        <v/>
      </c>
      <c r="M1624" s="25">
        <f>IF(OR(J1624="",K1624=""),"",MIN(J1624,K1624))</f>
        <v/>
      </c>
      <c r="N1624" s="25">
        <f>IF(L1624="","",L1624-M1624)</f>
        <v/>
      </c>
      <c r="O1624" s="26" t="n"/>
      <c r="P1624" s="25">
        <f>IF(N1624="","",ROUND(N1624*N(O1624)/100,0))</f>
        <v/>
      </c>
      <c r="Q1624" s="25">
        <f>IF(N1624="","",N1624-P1624)</f>
        <v/>
      </c>
      <c r="R1624" s="27" t="n"/>
      <c r="S1624" s="28">
        <f>IF(OR(Q1624="",R1624=""),"",Q1624*R1624)</f>
        <v/>
      </c>
      <c r="T1624" s="20" t="n"/>
      <c r="U1624" s="20" t="n"/>
    </row>
    <row r="1625">
      <c r="A1625" s="20" t="n"/>
      <c r="B1625" s="21" t="n"/>
      <c r="C1625" s="22" t="n"/>
      <c r="D1625" s="22" t="n"/>
      <c r="E1625" s="20" t="n"/>
      <c r="F1625" s="23">
        <f>IF(E1625="","",IFERROR(INDEX(Listeler!$E$2:$E$300,MATCH(E1625,Listeler!$D$2:$D$300,0)),""))</f>
        <v/>
      </c>
      <c r="G1625" s="20" t="n"/>
      <c r="H1625" s="20" t="n"/>
      <c r="I1625" s="20" t="n"/>
      <c r="J1625" s="24" t="n"/>
      <c r="K1625" s="24" t="n"/>
      <c r="L1625" s="25">
        <f>IF(OR(J1625="",K1625=""),"",MAX(J1625,K1625))</f>
        <v/>
      </c>
      <c r="M1625" s="25">
        <f>IF(OR(J1625="",K1625=""),"",MIN(J1625,K1625))</f>
        <v/>
      </c>
      <c r="N1625" s="25">
        <f>IF(L1625="","",L1625-M1625)</f>
        <v/>
      </c>
      <c r="O1625" s="26" t="n"/>
      <c r="P1625" s="25">
        <f>IF(N1625="","",ROUND(N1625*N(O1625)/100,0))</f>
        <v/>
      </c>
      <c r="Q1625" s="25">
        <f>IF(N1625="","",N1625-P1625)</f>
        <v/>
      </c>
      <c r="R1625" s="27" t="n"/>
      <c r="S1625" s="28">
        <f>IF(OR(Q1625="",R1625=""),"",Q1625*R1625)</f>
        <v/>
      </c>
      <c r="T1625" s="20" t="n"/>
      <c r="U1625" s="20" t="n"/>
    </row>
    <row r="1626">
      <c r="A1626" s="20" t="n"/>
      <c r="B1626" s="21" t="n"/>
      <c r="C1626" s="22" t="n"/>
      <c r="D1626" s="22" t="n"/>
      <c r="E1626" s="20" t="n"/>
      <c r="F1626" s="23">
        <f>IF(E1626="","",IFERROR(INDEX(Listeler!$E$2:$E$300,MATCH(E1626,Listeler!$D$2:$D$300,0)),""))</f>
        <v/>
      </c>
      <c r="G1626" s="20" t="n"/>
      <c r="H1626" s="20" t="n"/>
      <c r="I1626" s="20" t="n"/>
      <c r="J1626" s="24" t="n"/>
      <c r="K1626" s="24" t="n"/>
      <c r="L1626" s="25">
        <f>IF(OR(J1626="",K1626=""),"",MAX(J1626,K1626))</f>
        <v/>
      </c>
      <c r="M1626" s="25">
        <f>IF(OR(J1626="",K1626=""),"",MIN(J1626,K1626))</f>
        <v/>
      </c>
      <c r="N1626" s="25">
        <f>IF(L1626="","",L1626-M1626)</f>
        <v/>
      </c>
      <c r="O1626" s="26" t="n"/>
      <c r="P1626" s="25">
        <f>IF(N1626="","",ROUND(N1626*N(O1626)/100,0))</f>
        <v/>
      </c>
      <c r="Q1626" s="25">
        <f>IF(N1626="","",N1626-P1626)</f>
        <v/>
      </c>
      <c r="R1626" s="27" t="n"/>
      <c r="S1626" s="28">
        <f>IF(OR(Q1626="",R1626=""),"",Q1626*R1626)</f>
        <v/>
      </c>
      <c r="T1626" s="20" t="n"/>
      <c r="U1626" s="20" t="n"/>
    </row>
    <row r="1627">
      <c r="A1627" s="20" t="n"/>
      <c r="B1627" s="21" t="n"/>
      <c r="C1627" s="22" t="n"/>
      <c r="D1627" s="22" t="n"/>
      <c r="E1627" s="20" t="n"/>
      <c r="F1627" s="23">
        <f>IF(E1627="","",IFERROR(INDEX(Listeler!$E$2:$E$300,MATCH(E1627,Listeler!$D$2:$D$300,0)),""))</f>
        <v/>
      </c>
      <c r="G1627" s="20" t="n"/>
      <c r="H1627" s="20" t="n"/>
      <c r="I1627" s="20" t="n"/>
      <c r="J1627" s="24" t="n"/>
      <c r="K1627" s="24" t="n"/>
      <c r="L1627" s="25">
        <f>IF(OR(J1627="",K1627=""),"",MAX(J1627,K1627))</f>
        <v/>
      </c>
      <c r="M1627" s="25">
        <f>IF(OR(J1627="",K1627=""),"",MIN(J1627,K1627))</f>
        <v/>
      </c>
      <c r="N1627" s="25">
        <f>IF(L1627="","",L1627-M1627)</f>
        <v/>
      </c>
      <c r="O1627" s="26" t="n"/>
      <c r="P1627" s="25">
        <f>IF(N1627="","",ROUND(N1627*N(O1627)/100,0))</f>
        <v/>
      </c>
      <c r="Q1627" s="25">
        <f>IF(N1627="","",N1627-P1627)</f>
        <v/>
      </c>
      <c r="R1627" s="27" t="n"/>
      <c r="S1627" s="28">
        <f>IF(OR(Q1627="",R1627=""),"",Q1627*R1627)</f>
        <v/>
      </c>
      <c r="T1627" s="20" t="n"/>
      <c r="U1627" s="20" t="n"/>
    </row>
    <row r="1628">
      <c r="A1628" s="20" t="n"/>
      <c r="B1628" s="21" t="n"/>
      <c r="C1628" s="22" t="n"/>
      <c r="D1628" s="22" t="n"/>
      <c r="E1628" s="20" t="n"/>
      <c r="F1628" s="23">
        <f>IF(E1628="","",IFERROR(INDEX(Listeler!$E$2:$E$300,MATCH(E1628,Listeler!$D$2:$D$300,0)),""))</f>
        <v/>
      </c>
      <c r="G1628" s="20" t="n"/>
      <c r="H1628" s="20" t="n"/>
      <c r="I1628" s="20" t="n"/>
      <c r="J1628" s="24" t="n"/>
      <c r="K1628" s="24" t="n"/>
      <c r="L1628" s="25">
        <f>IF(OR(J1628="",K1628=""),"",MAX(J1628,K1628))</f>
        <v/>
      </c>
      <c r="M1628" s="25">
        <f>IF(OR(J1628="",K1628=""),"",MIN(J1628,K1628))</f>
        <v/>
      </c>
      <c r="N1628" s="25">
        <f>IF(L1628="","",L1628-M1628)</f>
        <v/>
      </c>
      <c r="O1628" s="26" t="n"/>
      <c r="P1628" s="25">
        <f>IF(N1628="","",ROUND(N1628*N(O1628)/100,0))</f>
        <v/>
      </c>
      <c r="Q1628" s="25">
        <f>IF(N1628="","",N1628-P1628)</f>
        <v/>
      </c>
      <c r="R1628" s="27" t="n"/>
      <c r="S1628" s="28">
        <f>IF(OR(Q1628="",R1628=""),"",Q1628*R1628)</f>
        <v/>
      </c>
      <c r="T1628" s="20" t="n"/>
      <c r="U1628" s="20" t="n"/>
    </row>
    <row r="1629">
      <c r="A1629" s="20" t="n"/>
      <c r="B1629" s="21" t="n"/>
      <c r="C1629" s="22" t="n"/>
      <c r="D1629" s="22" t="n"/>
      <c r="E1629" s="20" t="n"/>
      <c r="F1629" s="23">
        <f>IF(E1629="","",IFERROR(INDEX(Listeler!$E$2:$E$300,MATCH(E1629,Listeler!$D$2:$D$300,0)),""))</f>
        <v/>
      </c>
      <c r="G1629" s="20" t="n"/>
      <c r="H1629" s="20" t="n"/>
      <c r="I1629" s="20" t="n"/>
      <c r="J1629" s="24" t="n"/>
      <c r="K1629" s="24" t="n"/>
      <c r="L1629" s="25">
        <f>IF(OR(J1629="",K1629=""),"",MAX(J1629,K1629))</f>
        <v/>
      </c>
      <c r="M1629" s="25">
        <f>IF(OR(J1629="",K1629=""),"",MIN(J1629,K1629))</f>
        <v/>
      </c>
      <c r="N1629" s="25">
        <f>IF(L1629="","",L1629-M1629)</f>
        <v/>
      </c>
      <c r="O1629" s="26" t="n"/>
      <c r="P1629" s="25">
        <f>IF(N1629="","",ROUND(N1629*N(O1629)/100,0))</f>
        <v/>
      </c>
      <c r="Q1629" s="25">
        <f>IF(N1629="","",N1629-P1629)</f>
        <v/>
      </c>
      <c r="R1629" s="27" t="n"/>
      <c r="S1629" s="28">
        <f>IF(OR(Q1629="",R1629=""),"",Q1629*R1629)</f>
        <v/>
      </c>
      <c r="T1629" s="20" t="n"/>
      <c r="U1629" s="20" t="n"/>
    </row>
    <row r="1630">
      <c r="A1630" s="20" t="n"/>
      <c r="B1630" s="21" t="n"/>
      <c r="C1630" s="22" t="n"/>
      <c r="D1630" s="22" t="n"/>
      <c r="E1630" s="20" t="n"/>
      <c r="F1630" s="23">
        <f>IF(E1630="","",IFERROR(INDEX(Listeler!$E$2:$E$300,MATCH(E1630,Listeler!$D$2:$D$300,0)),""))</f>
        <v/>
      </c>
      <c r="G1630" s="20" t="n"/>
      <c r="H1630" s="20" t="n"/>
      <c r="I1630" s="20" t="n"/>
      <c r="J1630" s="24" t="n"/>
      <c r="K1630" s="24" t="n"/>
      <c r="L1630" s="25">
        <f>IF(OR(J1630="",K1630=""),"",MAX(J1630,K1630))</f>
        <v/>
      </c>
      <c r="M1630" s="25">
        <f>IF(OR(J1630="",K1630=""),"",MIN(J1630,K1630))</f>
        <v/>
      </c>
      <c r="N1630" s="25">
        <f>IF(L1630="","",L1630-M1630)</f>
        <v/>
      </c>
      <c r="O1630" s="26" t="n"/>
      <c r="P1630" s="25">
        <f>IF(N1630="","",ROUND(N1630*N(O1630)/100,0))</f>
        <v/>
      </c>
      <c r="Q1630" s="25">
        <f>IF(N1630="","",N1630-P1630)</f>
        <v/>
      </c>
      <c r="R1630" s="27" t="n"/>
      <c r="S1630" s="28">
        <f>IF(OR(Q1630="",R1630=""),"",Q1630*R1630)</f>
        <v/>
      </c>
      <c r="T1630" s="20" t="n"/>
      <c r="U1630" s="20" t="n"/>
    </row>
    <row r="1631">
      <c r="A1631" s="20" t="n"/>
      <c r="B1631" s="21" t="n"/>
      <c r="C1631" s="22" t="n"/>
      <c r="D1631" s="22" t="n"/>
      <c r="E1631" s="20" t="n"/>
      <c r="F1631" s="23">
        <f>IF(E1631="","",IFERROR(INDEX(Listeler!$E$2:$E$300,MATCH(E1631,Listeler!$D$2:$D$300,0)),""))</f>
        <v/>
      </c>
      <c r="G1631" s="20" t="n"/>
      <c r="H1631" s="20" t="n"/>
      <c r="I1631" s="20" t="n"/>
      <c r="J1631" s="24" t="n"/>
      <c r="K1631" s="24" t="n"/>
      <c r="L1631" s="25">
        <f>IF(OR(J1631="",K1631=""),"",MAX(J1631,K1631))</f>
        <v/>
      </c>
      <c r="M1631" s="25">
        <f>IF(OR(J1631="",K1631=""),"",MIN(J1631,K1631))</f>
        <v/>
      </c>
      <c r="N1631" s="25">
        <f>IF(L1631="","",L1631-M1631)</f>
        <v/>
      </c>
      <c r="O1631" s="26" t="n"/>
      <c r="P1631" s="25">
        <f>IF(N1631="","",ROUND(N1631*N(O1631)/100,0))</f>
        <v/>
      </c>
      <c r="Q1631" s="25">
        <f>IF(N1631="","",N1631-P1631)</f>
        <v/>
      </c>
      <c r="R1631" s="27" t="n"/>
      <c r="S1631" s="28">
        <f>IF(OR(Q1631="",R1631=""),"",Q1631*R1631)</f>
        <v/>
      </c>
      <c r="T1631" s="20" t="n"/>
      <c r="U1631" s="20" t="n"/>
    </row>
    <row r="1632">
      <c r="A1632" s="20" t="n"/>
      <c r="B1632" s="21" t="n"/>
      <c r="C1632" s="22" t="n"/>
      <c r="D1632" s="22" t="n"/>
      <c r="E1632" s="20" t="n"/>
      <c r="F1632" s="23">
        <f>IF(E1632="","",IFERROR(INDEX(Listeler!$E$2:$E$300,MATCH(E1632,Listeler!$D$2:$D$300,0)),""))</f>
        <v/>
      </c>
      <c r="G1632" s="20" t="n"/>
      <c r="H1632" s="20" t="n"/>
      <c r="I1632" s="20" t="n"/>
      <c r="J1632" s="24" t="n"/>
      <c r="K1632" s="24" t="n"/>
      <c r="L1632" s="25">
        <f>IF(OR(J1632="",K1632=""),"",MAX(J1632,K1632))</f>
        <v/>
      </c>
      <c r="M1632" s="25">
        <f>IF(OR(J1632="",K1632=""),"",MIN(J1632,K1632))</f>
        <v/>
      </c>
      <c r="N1632" s="25">
        <f>IF(L1632="","",L1632-M1632)</f>
        <v/>
      </c>
      <c r="O1632" s="26" t="n"/>
      <c r="P1632" s="25">
        <f>IF(N1632="","",ROUND(N1632*N(O1632)/100,0))</f>
        <v/>
      </c>
      <c r="Q1632" s="25">
        <f>IF(N1632="","",N1632-P1632)</f>
        <v/>
      </c>
      <c r="R1632" s="27" t="n"/>
      <c r="S1632" s="28">
        <f>IF(OR(Q1632="",R1632=""),"",Q1632*R1632)</f>
        <v/>
      </c>
      <c r="T1632" s="20" t="n"/>
      <c r="U1632" s="20" t="n"/>
    </row>
    <row r="1633">
      <c r="A1633" s="20" t="n"/>
      <c r="B1633" s="21" t="n"/>
      <c r="C1633" s="22" t="n"/>
      <c r="D1633" s="22" t="n"/>
      <c r="E1633" s="20" t="n"/>
      <c r="F1633" s="23">
        <f>IF(E1633="","",IFERROR(INDEX(Listeler!$E$2:$E$300,MATCH(E1633,Listeler!$D$2:$D$300,0)),""))</f>
        <v/>
      </c>
      <c r="G1633" s="20" t="n"/>
      <c r="H1633" s="20" t="n"/>
      <c r="I1633" s="20" t="n"/>
      <c r="J1633" s="24" t="n"/>
      <c r="K1633" s="24" t="n"/>
      <c r="L1633" s="25">
        <f>IF(OR(J1633="",K1633=""),"",MAX(J1633,K1633))</f>
        <v/>
      </c>
      <c r="M1633" s="25">
        <f>IF(OR(J1633="",K1633=""),"",MIN(J1633,K1633))</f>
        <v/>
      </c>
      <c r="N1633" s="25">
        <f>IF(L1633="","",L1633-M1633)</f>
        <v/>
      </c>
      <c r="O1633" s="26" t="n"/>
      <c r="P1633" s="25">
        <f>IF(N1633="","",ROUND(N1633*N(O1633)/100,0))</f>
        <v/>
      </c>
      <c r="Q1633" s="25">
        <f>IF(N1633="","",N1633-P1633)</f>
        <v/>
      </c>
      <c r="R1633" s="27" t="n"/>
      <c r="S1633" s="28">
        <f>IF(OR(Q1633="",R1633=""),"",Q1633*R1633)</f>
        <v/>
      </c>
      <c r="T1633" s="20" t="n"/>
      <c r="U1633" s="20" t="n"/>
    </row>
    <row r="1634">
      <c r="A1634" s="20" t="n"/>
      <c r="B1634" s="21" t="n"/>
      <c r="C1634" s="22" t="n"/>
      <c r="D1634" s="22" t="n"/>
      <c r="E1634" s="20" t="n"/>
      <c r="F1634" s="23">
        <f>IF(E1634="","",IFERROR(INDEX(Listeler!$E$2:$E$300,MATCH(E1634,Listeler!$D$2:$D$300,0)),""))</f>
        <v/>
      </c>
      <c r="G1634" s="20" t="n"/>
      <c r="H1634" s="20" t="n"/>
      <c r="I1634" s="20" t="n"/>
      <c r="J1634" s="24" t="n"/>
      <c r="K1634" s="24" t="n"/>
      <c r="L1634" s="25">
        <f>IF(OR(J1634="",K1634=""),"",MAX(J1634,K1634))</f>
        <v/>
      </c>
      <c r="M1634" s="25">
        <f>IF(OR(J1634="",K1634=""),"",MIN(J1634,K1634))</f>
        <v/>
      </c>
      <c r="N1634" s="25">
        <f>IF(L1634="","",L1634-M1634)</f>
        <v/>
      </c>
      <c r="O1634" s="26" t="n"/>
      <c r="P1634" s="25">
        <f>IF(N1634="","",ROUND(N1634*N(O1634)/100,0))</f>
        <v/>
      </c>
      <c r="Q1634" s="25">
        <f>IF(N1634="","",N1634-P1634)</f>
        <v/>
      </c>
      <c r="R1634" s="27" t="n"/>
      <c r="S1634" s="28">
        <f>IF(OR(Q1634="",R1634=""),"",Q1634*R1634)</f>
        <v/>
      </c>
      <c r="T1634" s="20" t="n"/>
      <c r="U1634" s="20" t="n"/>
    </row>
    <row r="1635">
      <c r="A1635" s="20" t="n"/>
      <c r="B1635" s="21" t="n"/>
      <c r="C1635" s="22" t="n"/>
      <c r="D1635" s="22" t="n"/>
      <c r="E1635" s="20" t="n"/>
      <c r="F1635" s="23">
        <f>IF(E1635="","",IFERROR(INDEX(Listeler!$E$2:$E$300,MATCH(E1635,Listeler!$D$2:$D$300,0)),""))</f>
        <v/>
      </c>
      <c r="G1635" s="20" t="n"/>
      <c r="H1635" s="20" t="n"/>
      <c r="I1635" s="20" t="n"/>
      <c r="J1635" s="24" t="n"/>
      <c r="K1635" s="24" t="n"/>
      <c r="L1635" s="25">
        <f>IF(OR(J1635="",K1635=""),"",MAX(J1635,K1635))</f>
        <v/>
      </c>
      <c r="M1635" s="25">
        <f>IF(OR(J1635="",K1635=""),"",MIN(J1635,K1635))</f>
        <v/>
      </c>
      <c r="N1635" s="25">
        <f>IF(L1635="","",L1635-M1635)</f>
        <v/>
      </c>
      <c r="O1635" s="26" t="n"/>
      <c r="P1635" s="25">
        <f>IF(N1635="","",ROUND(N1635*N(O1635)/100,0))</f>
        <v/>
      </c>
      <c r="Q1635" s="25">
        <f>IF(N1635="","",N1635-P1635)</f>
        <v/>
      </c>
      <c r="R1635" s="27" t="n"/>
      <c r="S1635" s="28">
        <f>IF(OR(Q1635="",R1635=""),"",Q1635*R1635)</f>
        <v/>
      </c>
      <c r="T1635" s="20" t="n"/>
      <c r="U1635" s="20" t="n"/>
    </row>
    <row r="1636">
      <c r="A1636" s="20" t="n"/>
      <c r="B1636" s="21" t="n"/>
      <c r="C1636" s="22" t="n"/>
      <c r="D1636" s="22" t="n"/>
      <c r="E1636" s="20" t="n"/>
      <c r="F1636" s="23">
        <f>IF(E1636="","",IFERROR(INDEX(Listeler!$E$2:$E$300,MATCH(E1636,Listeler!$D$2:$D$300,0)),""))</f>
        <v/>
      </c>
      <c r="G1636" s="20" t="n"/>
      <c r="H1636" s="20" t="n"/>
      <c r="I1636" s="20" t="n"/>
      <c r="J1636" s="24" t="n"/>
      <c r="K1636" s="24" t="n"/>
      <c r="L1636" s="25">
        <f>IF(OR(J1636="",K1636=""),"",MAX(J1636,K1636))</f>
        <v/>
      </c>
      <c r="M1636" s="25">
        <f>IF(OR(J1636="",K1636=""),"",MIN(J1636,K1636))</f>
        <v/>
      </c>
      <c r="N1636" s="25">
        <f>IF(L1636="","",L1636-M1636)</f>
        <v/>
      </c>
      <c r="O1636" s="26" t="n"/>
      <c r="P1636" s="25">
        <f>IF(N1636="","",ROUND(N1636*N(O1636)/100,0))</f>
        <v/>
      </c>
      <c r="Q1636" s="25">
        <f>IF(N1636="","",N1636-P1636)</f>
        <v/>
      </c>
      <c r="R1636" s="27" t="n"/>
      <c r="S1636" s="28">
        <f>IF(OR(Q1636="",R1636=""),"",Q1636*R1636)</f>
        <v/>
      </c>
      <c r="T1636" s="20" t="n"/>
      <c r="U1636" s="20" t="n"/>
    </row>
    <row r="1637">
      <c r="A1637" s="20" t="n"/>
      <c r="B1637" s="21" t="n"/>
      <c r="C1637" s="22" t="n"/>
      <c r="D1637" s="22" t="n"/>
      <c r="E1637" s="20" t="n"/>
      <c r="F1637" s="23">
        <f>IF(E1637="","",IFERROR(INDEX(Listeler!$E$2:$E$300,MATCH(E1637,Listeler!$D$2:$D$300,0)),""))</f>
        <v/>
      </c>
      <c r="G1637" s="20" t="n"/>
      <c r="H1637" s="20" t="n"/>
      <c r="I1637" s="20" t="n"/>
      <c r="J1637" s="24" t="n"/>
      <c r="K1637" s="24" t="n"/>
      <c r="L1637" s="25">
        <f>IF(OR(J1637="",K1637=""),"",MAX(J1637,K1637))</f>
        <v/>
      </c>
      <c r="M1637" s="25">
        <f>IF(OR(J1637="",K1637=""),"",MIN(J1637,K1637))</f>
        <v/>
      </c>
      <c r="N1637" s="25">
        <f>IF(L1637="","",L1637-M1637)</f>
        <v/>
      </c>
      <c r="O1637" s="26" t="n"/>
      <c r="P1637" s="25">
        <f>IF(N1637="","",ROUND(N1637*N(O1637)/100,0))</f>
        <v/>
      </c>
      <c r="Q1637" s="25">
        <f>IF(N1637="","",N1637-P1637)</f>
        <v/>
      </c>
      <c r="R1637" s="27" t="n"/>
      <c r="S1637" s="28">
        <f>IF(OR(Q1637="",R1637=""),"",Q1637*R1637)</f>
        <v/>
      </c>
      <c r="T1637" s="20" t="n"/>
      <c r="U1637" s="20" t="n"/>
    </row>
    <row r="1638">
      <c r="A1638" s="20" t="n"/>
      <c r="B1638" s="21" t="n"/>
      <c r="C1638" s="22" t="n"/>
      <c r="D1638" s="22" t="n"/>
      <c r="E1638" s="20" t="n"/>
      <c r="F1638" s="23">
        <f>IF(E1638="","",IFERROR(INDEX(Listeler!$E$2:$E$300,MATCH(E1638,Listeler!$D$2:$D$300,0)),""))</f>
        <v/>
      </c>
      <c r="G1638" s="20" t="n"/>
      <c r="H1638" s="20" t="n"/>
      <c r="I1638" s="20" t="n"/>
      <c r="J1638" s="24" t="n"/>
      <c r="K1638" s="24" t="n"/>
      <c r="L1638" s="25">
        <f>IF(OR(J1638="",K1638=""),"",MAX(J1638,K1638))</f>
        <v/>
      </c>
      <c r="M1638" s="25">
        <f>IF(OR(J1638="",K1638=""),"",MIN(J1638,K1638))</f>
        <v/>
      </c>
      <c r="N1638" s="25">
        <f>IF(L1638="","",L1638-M1638)</f>
        <v/>
      </c>
      <c r="O1638" s="26" t="n"/>
      <c r="P1638" s="25">
        <f>IF(N1638="","",ROUND(N1638*N(O1638)/100,0))</f>
        <v/>
      </c>
      <c r="Q1638" s="25">
        <f>IF(N1638="","",N1638-P1638)</f>
        <v/>
      </c>
      <c r="R1638" s="27" t="n"/>
      <c r="S1638" s="28">
        <f>IF(OR(Q1638="",R1638=""),"",Q1638*R1638)</f>
        <v/>
      </c>
      <c r="T1638" s="20" t="n"/>
      <c r="U1638" s="20" t="n"/>
    </row>
    <row r="1639">
      <c r="A1639" s="20" t="n"/>
      <c r="B1639" s="21" t="n"/>
      <c r="C1639" s="22" t="n"/>
      <c r="D1639" s="22" t="n"/>
      <c r="E1639" s="20" t="n"/>
      <c r="F1639" s="23">
        <f>IF(E1639="","",IFERROR(INDEX(Listeler!$E$2:$E$300,MATCH(E1639,Listeler!$D$2:$D$300,0)),""))</f>
        <v/>
      </c>
      <c r="G1639" s="20" t="n"/>
      <c r="H1639" s="20" t="n"/>
      <c r="I1639" s="20" t="n"/>
      <c r="J1639" s="24" t="n"/>
      <c r="K1639" s="24" t="n"/>
      <c r="L1639" s="25">
        <f>IF(OR(J1639="",K1639=""),"",MAX(J1639,K1639))</f>
        <v/>
      </c>
      <c r="M1639" s="25">
        <f>IF(OR(J1639="",K1639=""),"",MIN(J1639,K1639))</f>
        <v/>
      </c>
      <c r="N1639" s="25">
        <f>IF(L1639="","",L1639-M1639)</f>
        <v/>
      </c>
      <c r="O1639" s="26" t="n"/>
      <c r="P1639" s="25">
        <f>IF(N1639="","",ROUND(N1639*N(O1639)/100,0))</f>
        <v/>
      </c>
      <c r="Q1639" s="25">
        <f>IF(N1639="","",N1639-P1639)</f>
        <v/>
      </c>
      <c r="R1639" s="27" t="n"/>
      <c r="S1639" s="28">
        <f>IF(OR(Q1639="",R1639=""),"",Q1639*R1639)</f>
        <v/>
      </c>
      <c r="T1639" s="20" t="n"/>
      <c r="U1639" s="20" t="n"/>
    </row>
    <row r="1640">
      <c r="A1640" s="20" t="n"/>
      <c r="B1640" s="21" t="n"/>
      <c r="C1640" s="22" t="n"/>
      <c r="D1640" s="22" t="n"/>
      <c r="E1640" s="20" t="n"/>
      <c r="F1640" s="23">
        <f>IF(E1640="","",IFERROR(INDEX(Listeler!$E$2:$E$300,MATCH(E1640,Listeler!$D$2:$D$300,0)),""))</f>
        <v/>
      </c>
      <c r="G1640" s="20" t="n"/>
      <c r="H1640" s="20" t="n"/>
      <c r="I1640" s="20" t="n"/>
      <c r="J1640" s="24" t="n"/>
      <c r="K1640" s="24" t="n"/>
      <c r="L1640" s="25">
        <f>IF(OR(J1640="",K1640=""),"",MAX(J1640,K1640))</f>
        <v/>
      </c>
      <c r="M1640" s="25">
        <f>IF(OR(J1640="",K1640=""),"",MIN(J1640,K1640))</f>
        <v/>
      </c>
      <c r="N1640" s="25">
        <f>IF(L1640="","",L1640-M1640)</f>
        <v/>
      </c>
      <c r="O1640" s="26" t="n"/>
      <c r="P1640" s="25">
        <f>IF(N1640="","",ROUND(N1640*N(O1640)/100,0))</f>
        <v/>
      </c>
      <c r="Q1640" s="25">
        <f>IF(N1640="","",N1640-P1640)</f>
        <v/>
      </c>
      <c r="R1640" s="27" t="n"/>
      <c r="S1640" s="28">
        <f>IF(OR(Q1640="",R1640=""),"",Q1640*R1640)</f>
        <v/>
      </c>
      <c r="T1640" s="20" t="n"/>
      <c r="U1640" s="20" t="n"/>
    </row>
    <row r="1641">
      <c r="A1641" s="20" t="n"/>
      <c r="B1641" s="21" t="n"/>
      <c r="C1641" s="22" t="n"/>
      <c r="D1641" s="22" t="n"/>
      <c r="E1641" s="20" t="n"/>
      <c r="F1641" s="23">
        <f>IF(E1641="","",IFERROR(INDEX(Listeler!$E$2:$E$300,MATCH(E1641,Listeler!$D$2:$D$300,0)),""))</f>
        <v/>
      </c>
      <c r="G1641" s="20" t="n"/>
      <c r="H1641" s="20" t="n"/>
      <c r="I1641" s="20" t="n"/>
      <c r="J1641" s="24" t="n"/>
      <c r="K1641" s="24" t="n"/>
      <c r="L1641" s="25">
        <f>IF(OR(J1641="",K1641=""),"",MAX(J1641,K1641))</f>
        <v/>
      </c>
      <c r="M1641" s="25">
        <f>IF(OR(J1641="",K1641=""),"",MIN(J1641,K1641))</f>
        <v/>
      </c>
      <c r="N1641" s="25">
        <f>IF(L1641="","",L1641-M1641)</f>
        <v/>
      </c>
      <c r="O1641" s="26" t="n"/>
      <c r="P1641" s="25">
        <f>IF(N1641="","",ROUND(N1641*N(O1641)/100,0))</f>
        <v/>
      </c>
      <c r="Q1641" s="25">
        <f>IF(N1641="","",N1641-P1641)</f>
        <v/>
      </c>
      <c r="R1641" s="27" t="n"/>
      <c r="S1641" s="28">
        <f>IF(OR(Q1641="",R1641=""),"",Q1641*R1641)</f>
        <v/>
      </c>
      <c r="T1641" s="20" t="n"/>
      <c r="U1641" s="20" t="n"/>
    </row>
    <row r="1642">
      <c r="A1642" s="20" t="n"/>
      <c r="B1642" s="21" t="n"/>
      <c r="C1642" s="22" t="n"/>
      <c r="D1642" s="22" t="n"/>
      <c r="E1642" s="20" t="n"/>
      <c r="F1642" s="23">
        <f>IF(E1642="","",IFERROR(INDEX(Listeler!$E$2:$E$300,MATCH(E1642,Listeler!$D$2:$D$300,0)),""))</f>
        <v/>
      </c>
      <c r="G1642" s="20" t="n"/>
      <c r="H1642" s="20" t="n"/>
      <c r="I1642" s="20" t="n"/>
      <c r="J1642" s="24" t="n"/>
      <c r="K1642" s="24" t="n"/>
      <c r="L1642" s="25">
        <f>IF(OR(J1642="",K1642=""),"",MAX(J1642,K1642))</f>
        <v/>
      </c>
      <c r="M1642" s="25">
        <f>IF(OR(J1642="",K1642=""),"",MIN(J1642,K1642))</f>
        <v/>
      </c>
      <c r="N1642" s="25">
        <f>IF(L1642="","",L1642-M1642)</f>
        <v/>
      </c>
      <c r="O1642" s="26" t="n"/>
      <c r="P1642" s="25">
        <f>IF(N1642="","",ROUND(N1642*N(O1642)/100,0))</f>
        <v/>
      </c>
      <c r="Q1642" s="25">
        <f>IF(N1642="","",N1642-P1642)</f>
        <v/>
      </c>
      <c r="R1642" s="27" t="n"/>
      <c r="S1642" s="28">
        <f>IF(OR(Q1642="",R1642=""),"",Q1642*R1642)</f>
        <v/>
      </c>
      <c r="T1642" s="20" t="n"/>
      <c r="U1642" s="20" t="n"/>
    </row>
    <row r="1643">
      <c r="A1643" s="20" t="n"/>
      <c r="B1643" s="21" t="n"/>
      <c r="C1643" s="22" t="n"/>
      <c r="D1643" s="22" t="n"/>
      <c r="E1643" s="20" t="n"/>
      <c r="F1643" s="23">
        <f>IF(E1643="","",IFERROR(INDEX(Listeler!$E$2:$E$300,MATCH(E1643,Listeler!$D$2:$D$300,0)),""))</f>
        <v/>
      </c>
      <c r="G1643" s="20" t="n"/>
      <c r="H1643" s="20" t="n"/>
      <c r="I1643" s="20" t="n"/>
      <c r="J1643" s="24" t="n"/>
      <c r="K1643" s="24" t="n"/>
      <c r="L1643" s="25">
        <f>IF(OR(J1643="",K1643=""),"",MAX(J1643,K1643))</f>
        <v/>
      </c>
      <c r="M1643" s="25">
        <f>IF(OR(J1643="",K1643=""),"",MIN(J1643,K1643))</f>
        <v/>
      </c>
      <c r="N1643" s="25">
        <f>IF(L1643="","",L1643-M1643)</f>
        <v/>
      </c>
      <c r="O1643" s="26" t="n"/>
      <c r="P1643" s="25">
        <f>IF(N1643="","",ROUND(N1643*N(O1643)/100,0))</f>
        <v/>
      </c>
      <c r="Q1643" s="25">
        <f>IF(N1643="","",N1643-P1643)</f>
        <v/>
      </c>
      <c r="R1643" s="27" t="n"/>
      <c r="S1643" s="28">
        <f>IF(OR(Q1643="",R1643=""),"",Q1643*R1643)</f>
        <v/>
      </c>
      <c r="T1643" s="20" t="n"/>
      <c r="U1643" s="20" t="n"/>
    </row>
    <row r="1644">
      <c r="A1644" s="20" t="n"/>
      <c r="B1644" s="21" t="n"/>
      <c r="C1644" s="22" t="n"/>
      <c r="D1644" s="22" t="n"/>
      <c r="E1644" s="20" t="n"/>
      <c r="F1644" s="23">
        <f>IF(E1644="","",IFERROR(INDEX(Listeler!$E$2:$E$300,MATCH(E1644,Listeler!$D$2:$D$300,0)),""))</f>
        <v/>
      </c>
      <c r="G1644" s="20" t="n"/>
      <c r="H1644" s="20" t="n"/>
      <c r="I1644" s="20" t="n"/>
      <c r="J1644" s="24" t="n"/>
      <c r="K1644" s="24" t="n"/>
      <c r="L1644" s="25">
        <f>IF(OR(J1644="",K1644=""),"",MAX(J1644,K1644))</f>
        <v/>
      </c>
      <c r="M1644" s="25">
        <f>IF(OR(J1644="",K1644=""),"",MIN(J1644,K1644))</f>
        <v/>
      </c>
      <c r="N1644" s="25">
        <f>IF(L1644="","",L1644-M1644)</f>
        <v/>
      </c>
      <c r="O1644" s="26" t="n"/>
      <c r="P1644" s="25">
        <f>IF(N1644="","",ROUND(N1644*N(O1644)/100,0))</f>
        <v/>
      </c>
      <c r="Q1644" s="25">
        <f>IF(N1644="","",N1644-P1644)</f>
        <v/>
      </c>
      <c r="R1644" s="27" t="n"/>
      <c r="S1644" s="28">
        <f>IF(OR(Q1644="",R1644=""),"",Q1644*R1644)</f>
        <v/>
      </c>
      <c r="T1644" s="20" t="n"/>
      <c r="U1644" s="20" t="n"/>
    </row>
    <row r="1645">
      <c r="A1645" s="20" t="n"/>
      <c r="B1645" s="21" t="n"/>
      <c r="C1645" s="22" t="n"/>
      <c r="D1645" s="22" t="n"/>
      <c r="E1645" s="20" t="n"/>
      <c r="F1645" s="23">
        <f>IF(E1645="","",IFERROR(INDEX(Listeler!$E$2:$E$300,MATCH(E1645,Listeler!$D$2:$D$300,0)),""))</f>
        <v/>
      </c>
      <c r="G1645" s="20" t="n"/>
      <c r="H1645" s="20" t="n"/>
      <c r="I1645" s="20" t="n"/>
      <c r="J1645" s="24" t="n"/>
      <c r="K1645" s="24" t="n"/>
      <c r="L1645" s="25">
        <f>IF(OR(J1645="",K1645=""),"",MAX(J1645,K1645))</f>
        <v/>
      </c>
      <c r="M1645" s="25">
        <f>IF(OR(J1645="",K1645=""),"",MIN(J1645,K1645))</f>
        <v/>
      </c>
      <c r="N1645" s="25">
        <f>IF(L1645="","",L1645-M1645)</f>
        <v/>
      </c>
      <c r="O1645" s="26" t="n"/>
      <c r="P1645" s="25">
        <f>IF(N1645="","",ROUND(N1645*N(O1645)/100,0))</f>
        <v/>
      </c>
      <c r="Q1645" s="25">
        <f>IF(N1645="","",N1645-P1645)</f>
        <v/>
      </c>
      <c r="R1645" s="27" t="n"/>
      <c r="S1645" s="28">
        <f>IF(OR(Q1645="",R1645=""),"",Q1645*R1645)</f>
        <v/>
      </c>
      <c r="T1645" s="20" t="n"/>
      <c r="U1645" s="20" t="n"/>
    </row>
    <row r="1646">
      <c r="A1646" s="20" t="n"/>
      <c r="B1646" s="21" t="n"/>
      <c r="C1646" s="22" t="n"/>
      <c r="D1646" s="22" t="n"/>
      <c r="E1646" s="20" t="n"/>
      <c r="F1646" s="23">
        <f>IF(E1646="","",IFERROR(INDEX(Listeler!$E$2:$E$300,MATCH(E1646,Listeler!$D$2:$D$300,0)),""))</f>
        <v/>
      </c>
      <c r="G1646" s="20" t="n"/>
      <c r="H1646" s="20" t="n"/>
      <c r="I1646" s="20" t="n"/>
      <c r="J1646" s="24" t="n"/>
      <c r="K1646" s="24" t="n"/>
      <c r="L1646" s="25">
        <f>IF(OR(J1646="",K1646=""),"",MAX(J1646,K1646))</f>
        <v/>
      </c>
      <c r="M1646" s="25">
        <f>IF(OR(J1646="",K1646=""),"",MIN(J1646,K1646))</f>
        <v/>
      </c>
      <c r="N1646" s="25">
        <f>IF(L1646="","",L1646-M1646)</f>
        <v/>
      </c>
      <c r="O1646" s="26" t="n"/>
      <c r="P1646" s="25">
        <f>IF(N1646="","",ROUND(N1646*N(O1646)/100,0))</f>
        <v/>
      </c>
      <c r="Q1646" s="25">
        <f>IF(N1646="","",N1646-P1646)</f>
        <v/>
      </c>
      <c r="R1646" s="27" t="n"/>
      <c r="S1646" s="28">
        <f>IF(OR(Q1646="",R1646=""),"",Q1646*R1646)</f>
        <v/>
      </c>
      <c r="T1646" s="20" t="n"/>
      <c r="U1646" s="20" t="n"/>
    </row>
    <row r="1647">
      <c r="A1647" s="20" t="n"/>
      <c r="B1647" s="21" t="n"/>
      <c r="C1647" s="22" t="n"/>
      <c r="D1647" s="22" t="n"/>
      <c r="E1647" s="20" t="n"/>
      <c r="F1647" s="23">
        <f>IF(E1647="","",IFERROR(INDEX(Listeler!$E$2:$E$300,MATCH(E1647,Listeler!$D$2:$D$300,0)),""))</f>
        <v/>
      </c>
      <c r="G1647" s="20" t="n"/>
      <c r="H1647" s="20" t="n"/>
      <c r="I1647" s="20" t="n"/>
      <c r="J1647" s="24" t="n"/>
      <c r="K1647" s="24" t="n"/>
      <c r="L1647" s="25">
        <f>IF(OR(J1647="",K1647=""),"",MAX(J1647,K1647))</f>
        <v/>
      </c>
      <c r="M1647" s="25">
        <f>IF(OR(J1647="",K1647=""),"",MIN(J1647,K1647))</f>
        <v/>
      </c>
      <c r="N1647" s="25">
        <f>IF(L1647="","",L1647-M1647)</f>
        <v/>
      </c>
      <c r="O1647" s="26" t="n"/>
      <c r="P1647" s="25">
        <f>IF(N1647="","",ROUND(N1647*N(O1647)/100,0))</f>
        <v/>
      </c>
      <c r="Q1647" s="25">
        <f>IF(N1647="","",N1647-P1647)</f>
        <v/>
      </c>
      <c r="R1647" s="27" t="n"/>
      <c r="S1647" s="28">
        <f>IF(OR(Q1647="",R1647=""),"",Q1647*R1647)</f>
        <v/>
      </c>
      <c r="T1647" s="20" t="n"/>
      <c r="U1647" s="20" t="n"/>
    </row>
    <row r="1648">
      <c r="A1648" s="20" t="n"/>
      <c r="B1648" s="21" t="n"/>
      <c r="C1648" s="22" t="n"/>
      <c r="D1648" s="22" t="n"/>
      <c r="E1648" s="20" t="n"/>
      <c r="F1648" s="23">
        <f>IF(E1648="","",IFERROR(INDEX(Listeler!$E$2:$E$300,MATCH(E1648,Listeler!$D$2:$D$300,0)),""))</f>
        <v/>
      </c>
      <c r="G1648" s="20" t="n"/>
      <c r="H1648" s="20" t="n"/>
      <c r="I1648" s="20" t="n"/>
      <c r="J1648" s="24" t="n"/>
      <c r="K1648" s="24" t="n"/>
      <c r="L1648" s="25">
        <f>IF(OR(J1648="",K1648=""),"",MAX(J1648,K1648))</f>
        <v/>
      </c>
      <c r="M1648" s="25">
        <f>IF(OR(J1648="",K1648=""),"",MIN(J1648,K1648))</f>
        <v/>
      </c>
      <c r="N1648" s="25">
        <f>IF(L1648="","",L1648-M1648)</f>
        <v/>
      </c>
      <c r="O1648" s="26" t="n"/>
      <c r="P1648" s="25">
        <f>IF(N1648="","",ROUND(N1648*N(O1648)/100,0))</f>
        <v/>
      </c>
      <c r="Q1648" s="25">
        <f>IF(N1648="","",N1648-P1648)</f>
        <v/>
      </c>
      <c r="R1648" s="27" t="n"/>
      <c r="S1648" s="28">
        <f>IF(OR(Q1648="",R1648=""),"",Q1648*R1648)</f>
        <v/>
      </c>
      <c r="T1648" s="20" t="n"/>
      <c r="U1648" s="20" t="n"/>
    </row>
    <row r="1649">
      <c r="A1649" s="20" t="n"/>
      <c r="B1649" s="21" t="n"/>
      <c r="C1649" s="22" t="n"/>
      <c r="D1649" s="22" t="n"/>
      <c r="E1649" s="20" t="n"/>
      <c r="F1649" s="23">
        <f>IF(E1649="","",IFERROR(INDEX(Listeler!$E$2:$E$300,MATCH(E1649,Listeler!$D$2:$D$300,0)),""))</f>
        <v/>
      </c>
      <c r="G1649" s="20" t="n"/>
      <c r="H1649" s="20" t="n"/>
      <c r="I1649" s="20" t="n"/>
      <c r="J1649" s="24" t="n"/>
      <c r="K1649" s="24" t="n"/>
      <c r="L1649" s="25">
        <f>IF(OR(J1649="",K1649=""),"",MAX(J1649,K1649))</f>
        <v/>
      </c>
      <c r="M1649" s="25">
        <f>IF(OR(J1649="",K1649=""),"",MIN(J1649,K1649))</f>
        <v/>
      </c>
      <c r="N1649" s="25">
        <f>IF(L1649="","",L1649-M1649)</f>
        <v/>
      </c>
      <c r="O1649" s="26" t="n"/>
      <c r="P1649" s="25">
        <f>IF(N1649="","",ROUND(N1649*N(O1649)/100,0))</f>
        <v/>
      </c>
      <c r="Q1649" s="25">
        <f>IF(N1649="","",N1649-P1649)</f>
        <v/>
      </c>
      <c r="R1649" s="27" t="n"/>
      <c r="S1649" s="28">
        <f>IF(OR(Q1649="",R1649=""),"",Q1649*R1649)</f>
        <v/>
      </c>
      <c r="T1649" s="20" t="n"/>
      <c r="U1649" s="20" t="n"/>
    </row>
    <row r="1650">
      <c r="A1650" s="20" t="n"/>
      <c r="B1650" s="21" t="n"/>
      <c r="C1650" s="22" t="n"/>
      <c r="D1650" s="22" t="n"/>
      <c r="E1650" s="20" t="n"/>
      <c r="F1650" s="23">
        <f>IF(E1650="","",IFERROR(INDEX(Listeler!$E$2:$E$300,MATCH(E1650,Listeler!$D$2:$D$300,0)),""))</f>
        <v/>
      </c>
      <c r="G1650" s="20" t="n"/>
      <c r="H1650" s="20" t="n"/>
      <c r="I1650" s="20" t="n"/>
      <c r="J1650" s="24" t="n"/>
      <c r="K1650" s="24" t="n"/>
      <c r="L1650" s="25">
        <f>IF(OR(J1650="",K1650=""),"",MAX(J1650,K1650))</f>
        <v/>
      </c>
      <c r="M1650" s="25">
        <f>IF(OR(J1650="",K1650=""),"",MIN(J1650,K1650))</f>
        <v/>
      </c>
      <c r="N1650" s="25">
        <f>IF(L1650="","",L1650-M1650)</f>
        <v/>
      </c>
      <c r="O1650" s="26" t="n"/>
      <c r="P1650" s="25">
        <f>IF(N1650="","",ROUND(N1650*N(O1650)/100,0))</f>
        <v/>
      </c>
      <c r="Q1650" s="25">
        <f>IF(N1650="","",N1650-P1650)</f>
        <v/>
      </c>
      <c r="R1650" s="27" t="n"/>
      <c r="S1650" s="28">
        <f>IF(OR(Q1650="",R1650=""),"",Q1650*R1650)</f>
        <v/>
      </c>
      <c r="T1650" s="20" t="n"/>
      <c r="U1650" s="20" t="n"/>
    </row>
    <row r="1651">
      <c r="A1651" s="20" t="n"/>
      <c r="B1651" s="21" t="n"/>
      <c r="C1651" s="22" t="n"/>
      <c r="D1651" s="22" t="n"/>
      <c r="E1651" s="20" t="n"/>
      <c r="F1651" s="23">
        <f>IF(E1651="","",IFERROR(INDEX(Listeler!$E$2:$E$300,MATCH(E1651,Listeler!$D$2:$D$300,0)),""))</f>
        <v/>
      </c>
      <c r="G1651" s="20" t="n"/>
      <c r="H1651" s="20" t="n"/>
      <c r="I1651" s="20" t="n"/>
      <c r="J1651" s="24" t="n"/>
      <c r="K1651" s="24" t="n"/>
      <c r="L1651" s="25">
        <f>IF(OR(J1651="",K1651=""),"",MAX(J1651,K1651))</f>
        <v/>
      </c>
      <c r="M1651" s="25">
        <f>IF(OR(J1651="",K1651=""),"",MIN(J1651,K1651))</f>
        <v/>
      </c>
      <c r="N1651" s="25">
        <f>IF(L1651="","",L1651-M1651)</f>
        <v/>
      </c>
      <c r="O1651" s="26" t="n"/>
      <c r="P1651" s="25">
        <f>IF(N1651="","",ROUND(N1651*N(O1651)/100,0))</f>
        <v/>
      </c>
      <c r="Q1651" s="25">
        <f>IF(N1651="","",N1651-P1651)</f>
        <v/>
      </c>
      <c r="R1651" s="27" t="n"/>
      <c r="S1651" s="28">
        <f>IF(OR(Q1651="",R1651=""),"",Q1651*R1651)</f>
        <v/>
      </c>
      <c r="T1651" s="20" t="n"/>
      <c r="U1651" s="20" t="n"/>
    </row>
    <row r="1652">
      <c r="A1652" s="20" t="n"/>
      <c r="B1652" s="21" t="n"/>
      <c r="C1652" s="22" t="n"/>
      <c r="D1652" s="22" t="n"/>
      <c r="E1652" s="20" t="n"/>
      <c r="F1652" s="23">
        <f>IF(E1652="","",IFERROR(INDEX(Listeler!$E$2:$E$300,MATCH(E1652,Listeler!$D$2:$D$300,0)),""))</f>
        <v/>
      </c>
      <c r="G1652" s="20" t="n"/>
      <c r="H1652" s="20" t="n"/>
      <c r="I1652" s="20" t="n"/>
      <c r="J1652" s="24" t="n"/>
      <c r="K1652" s="24" t="n"/>
      <c r="L1652" s="25">
        <f>IF(OR(J1652="",K1652=""),"",MAX(J1652,K1652))</f>
        <v/>
      </c>
      <c r="M1652" s="25">
        <f>IF(OR(J1652="",K1652=""),"",MIN(J1652,K1652))</f>
        <v/>
      </c>
      <c r="N1652" s="25">
        <f>IF(L1652="","",L1652-M1652)</f>
        <v/>
      </c>
      <c r="O1652" s="26" t="n"/>
      <c r="P1652" s="25">
        <f>IF(N1652="","",ROUND(N1652*N(O1652)/100,0))</f>
        <v/>
      </c>
      <c r="Q1652" s="25">
        <f>IF(N1652="","",N1652-P1652)</f>
        <v/>
      </c>
      <c r="R1652" s="27" t="n"/>
      <c r="S1652" s="28">
        <f>IF(OR(Q1652="",R1652=""),"",Q1652*R1652)</f>
        <v/>
      </c>
      <c r="T1652" s="20" t="n"/>
      <c r="U1652" s="20" t="n"/>
    </row>
    <row r="1653">
      <c r="A1653" s="20" t="n"/>
      <c r="B1653" s="21" t="n"/>
      <c r="C1653" s="22" t="n"/>
      <c r="D1653" s="22" t="n"/>
      <c r="E1653" s="20" t="n"/>
      <c r="F1653" s="23">
        <f>IF(E1653="","",IFERROR(INDEX(Listeler!$E$2:$E$300,MATCH(E1653,Listeler!$D$2:$D$300,0)),""))</f>
        <v/>
      </c>
      <c r="G1653" s="20" t="n"/>
      <c r="H1653" s="20" t="n"/>
      <c r="I1653" s="20" t="n"/>
      <c r="J1653" s="24" t="n"/>
      <c r="K1653" s="24" t="n"/>
      <c r="L1653" s="25">
        <f>IF(OR(J1653="",K1653=""),"",MAX(J1653,K1653))</f>
        <v/>
      </c>
      <c r="M1653" s="25">
        <f>IF(OR(J1653="",K1653=""),"",MIN(J1653,K1653))</f>
        <v/>
      </c>
      <c r="N1653" s="25">
        <f>IF(L1653="","",L1653-M1653)</f>
        <v/>
      </c>
      <c r="O1653" s="26" t="n"/>
      <c r="P1653" s="25">
        <f>IF(N1653="","",ROUND(N1653*N(O1653)/100,0))</f>
        <v/>
      </c>
      <c r="Q1653" s="25">
        <f>IF(N1653="","",N1653-P1653)</f>
        <v/>
      </c>
      <c r="R1653" s="27" t="n"/>
      <c r="S1653" s="28">
        <f>IF(OR(Q1653="",R1653=""),"",Q1653*R1653)</f>
        <v/>
      </c>
      <c r="T1653" s="20" t="n"/>
      <c r="U1653" s="20" t="n"/>
    </row>
    <row r="1654">
      <c r="A1654" s="20" t="n"/>
      <c r="B1654" s="21" t="n"/>
      <c r="C1654" s="22" t="n"/>
      <c r="D1654" s="22" t="n"/>
      <c r="E1654" s="20" t="n"/>
      <c r="F1654" s="23">
        <f>IF(E1654="","",IFERROR(INDEX(Listeler!$E$2:$E$300,MATCH(E1654,Listeler!$D$2:$D$300,0)),""))</f>
        <v/>
      </c>
      <c r="G1654" s="20" t="n"/>
      <c r="H1654" s="20" t="n"/>
      <c r="I1654" s="20" t="n"/>
      <c r="J1654" s="24" t="n"/>
      <c r="K1654" s="24" t="n"/>
      <c r="L1654" s="25">
        <f>IF(OR(J1654="",K1654=""),"",MAX(J1654,K1654))</f>
        <v/>
      </c>
      <c r="M1654" s="25">
        <f>IF(OR(J1654="",K1654=""),"",MIN(J1654,K1654))</f>
        <v/>
      </c>
      <c r="N1654" s="25">
        <f>IF(L1654="","",L1654-M1654)</f>
        <v/>
      </c>
      <c r="O1654" s="26" t="n"/>
      <c r="P1654" s="25">
        <f>IF(N1654="","",ROUND(N1654*N(O1654)/100,0))</f>
        <v/>
      </c>
      <c r="Q1654" s="25">
        <f>IF(N1654="","",N1654-P1654)</f>
        <v/>
      </c>
      <c r="R1654" s="27" t="n"/>
      <c r="S1654" s="28">
        <f>IF(OR(Q1654="",R1654=""),"",Q1654*R1654)</f>
        <v/>
      </c>
      <c r="T1654" s="20" t="n"/>
      <c r="U1654" s="20" t="n"/>
    </row>
    <row r="1655">
      <c r="A1655" s="20" t="n"/>
      <c r="B1655" s="21" t="n"/>
      <c r="C1655" s="22" t="n"/>
      <c r="D1655" s="22" t="n"/>
      <c r="E1655" s="20" t="n"/>
      <c r="F1655" s="23">
        <f>IF(E1655="","",IFERROR(INDEX(Listeler!$E$2:$E$300,MATCH(E1655,Listeler!$D$2:$D$300,0)),""))</f>
        <v/>
      </c>
      <c r="G1655" s="20" t="n"/>
      <c r="H1655" s="20" t="n"/>
      <c r="I1655" s="20" t="n"/>
      <c r="J1655" s="24" t="n"/>
      <c r="K1655" s="24" t="n"/>
      <c r="L1655" s="25">
        <f>IF(OR(J1655="",K1655=""),"",MAX(J1655,K1655))</f>
        <v/>
      </c>
      <c r="M1655" s="25">
        <f>IF(OR(J1655="",K1655=""),"",MIN(J1655,K1655))</f>
        <v/>
      </c>
      <c r="N1655" s="25">
        <f>IF(L1655="","",L1655-M1655)</f>
        <v/>
      </c>
      <c r="O1655" s="26" t="n"/>
      <c r="P1655" s="25">
        <f>IF(N1655="","",ROUND(N1655*N(O1655)/100,0))</f>
        <v/>
      </c>
      <c r="Q1655" s="25">
        <f>IF(N1655="","",N1655-P1655)</f>
        <v/>
      </c>
      <c r="R1655" s="27" t="n"/>
      <c r="S1655" s="28">
        <f>IF(OR(Q1655="",R1655=""),"",Q1655*R1655)</f>
        <v/>
      </c>
      <c r="T1655" s="20" t="n"/>
      <c r="U1655" s="20" t="n"/>
    </row>
    <row r="1656">
      <c r="A1656" s="20" t="n"/>
      <c r="B1656" s="21" t="n"/>
      <c r="C1656" s="22" t="n"/>
      <c r="D1656" s="22" t="n"/>
      <c r="E1656" s="20" t="n"/>
      <c r="F1656" s="23">
        <f>IF(E1656="","",IFERROR(INDEX(Listeler!$E$2:$E$300,MATCH(E1656,Listeler!$D$2:$D$300,0)),""))</f>
        <v/>
      </c>
      <c r="G1656" s="20" t="n"/>
      <c r="H1656" s="20" t="n"/>
      <c r="I1656" s="20" t="n"/>
      <c r="J1656" s="24" t="n"/>
      <c r="K1656" s="24" t="n"/>
      <c r="L1656" s="25">
        <f>IF(OR(J1656="",K1656=""),"",MAX(J1656,K1656))</f>
        <v/>
      </c>
      <c r="M1656" s="25">
        <f>IF(OR(J1656="",K1656=""),"",MIN(J1656,K1656))</f>
        <v/>
      </c>
      <c r="N1656" s="25">
        <f>IF(L1656="","",L1656-M1656)</f>
        <v/>
      </c>
      <c r="O1656" s="26" t="n"/>
      <c r="P1656" s="25">
        <f>IF(N1656="","",ROUND(N1656*N(O1656)/100,0))</f>
        <v/>
      </c>
      <c r="Q1656" s="25">
        <f>IF(N1656="","",N1656-P1656)</f>
        <v/>
      </c>
      <c r="R1656" s="27" t="n"/>
      <c r="S1656" s="28">
        <f>IF(OR(Q1656="",R1656=""),"",Q1656*R1656)</f>
        <v/>
      </c>
      <c r="T1656" s="20" t="n"/>
      <c r="U1656" s="20" t="n"/>
    </row>
    <row r="1657">
      <c r="A1657" s="20" t="n"/>
      <c r="B1657" s="21" t="n"/>
      <c r="C1657" s="22" t="n"/>
      <c r="D1657" s="22" t="n"/>
      <c r="E1657" s="20" t="n"/>
      <c r="F1657" s="23">
        <f>IF(E1657="","",IFERROR(INDEX(Listeler!$E$2:$E$300,MATCH(E1657,Listeler!$D$2:$D$300,0)),""))</f>
        <v/>
      </c>
      <c r="G1657" s="20" t="n"/>
      <c r="H1657" s="20" t="n"/>
      <c r="I1657" s="20" t="n"/>
      <c r="J1657" s="24" t="n"/>
      <c r="K1657" s="24" t="n"/>
      <c r="L1657" s="25">
        <f>IF(OR(J1657="",K1657=""),"",MAX(J1657,K1657))</f>
        <v/>
      </c>
      <c r="M1657" s="25">
        <f>IF(OR(J1657="",K1657=""),"",MIN(J1657,K1657))</f>
        <v/>
      </c>
      <c r="N1657" s="25">
        <f>IF(L1657="","",L1657-M1657)</f>
        <v/>
      </c>
      <c r="O1657" s="26" t="n"/>
      <c r="P1657" s="25">
        <f>IF(N1657="","",ROUND(N1657*N(O1657)/100,0))</f>
        <v/>
      </c>
      <c r="Q1657" s="25">
        <f>IF(N1657="","",N1657-P1657)</f>
        <v/>
      </c>
      <c r="R1657" s="27" t="n"/>
      <c r="S1657" s="28">
        <f>IF(OR(Q1657="",R1657=""),"",Q1657*R1657)</f>
        <v/>
      </c>
      <c r="T1657" s="20" t="n"/>
      <c r="U1657" s="20" t="n"/>
    </row>
    <row r="1658">
      <c r="A1658" s="20" t="n"/>
      <c r="B1658" s="21" t="n"/>
      <c r="C1658" s="22" t="n"/>
      <c r="D1658" s="22" t="n"/>
      <c r="E1658" s="20" t="n"/>
      <c r="F1658" s="23">
        <f>IF(E1658="","",IFERROR(INDEX(Listeler!$E$2:$E$300,MATCH(E1658,Listeler!$D$2:$D$300,0)),""))</f>
        <v/>
      </c>
      <c r="G1658" s="20" t="n"/>
      <c r="H1658" s="20" t="n"/>
      <c r="I1658" s="20" t="n"/>
      <c r="J1658" s="24" t="n"/>
      <c r="K1658" s="24" t="n"/>
      <c r="L1658" s="25">
        <f>IF(OR(J1658="",K1658=""),"",MAX(J1658,K1658))</f>
        <v/>
      </c>
      <c r="M1658" s="25">
        <f>IF(OR(J1658="",K1658=""),"",MIN(J1658,K1658))</f>
        <v/>
      </c>
      <c r="N1658" s="25">
        <f>IF(L1658="","",L1658-M1658)</f>
        <v/>
      </c>
      <c r="O1658" s="26" t="n"/>
      <c r="P1658" s="25">
        <f>IF(N1658="","",ROUND(N1658*N(O1658)/100,0))</f>
        <v/>
      </c>
      <c r="Q1658" s="25">
        <f>IF(N1658="","",N1658-P1658)</f>
        <v/>
      </c>
      <c r="R1658" s="27" t="n"/>
      <c r="S1658" s="28">
        <f>IF(OR(Q1658="",R1658=""),"",Q1658*R1658)</f>
        <v/>
      </c>
      <c r="T1658" s="20" t="n"/>
      <c r="U1658" s="20" t="n"/>
    </row>
    <row r="1659">
      <c r="A1659" s="20" t="n"/>
      <c r="B1659" s="21" t="n"/>
      <c r="C1659" s="22" t="n"/>
      <c r="D1659" s="22" t="n"/>
      <c r="E1659" s="20" t="n"/>
      <c r="F1659" s="23">
        <f>IF(E1659="","",IFERROR(INDEX(Listeler!$E$2:$E$300,MATCH(E1659,Listeler!$D$2:$D$300,0)),""))</f>
        <v/>
      </c>
      <c r="G1659" s="20" t="n"/>
      <c r="H1659" s="20" t="n"/>
      <c r="I1659" s="20" t="n"/>
      <c r="J1659" s="24" t="n"/>
      <c r="K1659" s="24" t="n"/>
      <c r="L1659" s="25">
        <f>IF(OR(J1659="",K1659=""),"",MAX(J1659,K1659))</f>
        <v/>
      </c>
      <c r="M1659" s="25">
        <f>IF(OR(J1659="",K1659=""),"",MIN(J1659,K1659))</f>
        <v/>
      </c>
      <c r="N1659" s="25">
        <f>IF(L1659="","",L1659-M1659)</f>
        <v/>
      </c>
      <c r="O1659" s="26" t="n"/>
      <c r="P1659" s="25">
        <f>IF(N1659="","",ROUND(N1659*N(O1659)/100,0))</f>
        <v/>
      </c>
      <c r="Q1659" s="25">
        <f>IF(N1659="","",N1659-P1659)</f>
        <v/>
      </c>
      <c r="R1659" s="27" t="n"/>
      <c r="S1659" s="28">
        <f>IF(OR(Q1659="",R1659=""),"",Q1659*R1659)</f>
        <v/>
      </c>
      <c r="T1659" s="20" t="n"/>
      <c r="U1659" s="20" t="n"/>
    </row>
    <row r="1660">
      <c r="A1660" s="20" t="n"/>
      <c r="B1660" s="21" t="n"/>
      <c r="C1660" s="22" t="n"/>
      <c r="D1660" s="22" t="n"/>
      <c r="E1660" s="20" t="n"/>
      <c r="F1660" s="23">
        <f>IF(E1660="","",IFERROR(INDEX(Listeler!$E$2:$E$300,MATCH(E1660,Listeler!$D$2:$D$300,0)),""))</f>
        <v/>
      </c>
      <c r="G1660" s="20" t="n"/>
      <c r="H1660" s="20" t="n"/>
      <c r="I1660" s="20" t="n"/>
      <c r="J1660" s="24" t="n"/>
      <c r="K1660" s="24" t="n"/>
      <c r="L1660" s="25">
        <f>IF(OR(J1660="",K1660=""),"",MAX(J1660,K1660))</f>
        <v/>
      </c>
      <c r="M1660" s="25">
        <f>IF(OR(J1660="",K1660=""),"",MIN(J1660,K1660))</f>
        <v/>
      </c>
      <c r="N1660" s="25">
        <f>IF(L1660="","",L1660-M1660)</f>
        <v/>
      </c>
      <c r="O1660" s="26" t="n"/>
      <c r="P1660" s="25">
        <f>IF(N1660="","",ROUND(N1660*N(O1660)/100,0))</f>
        <v/>
      </c>
      <c r="Q1660" s="25">
        <f>IF(N1660="","",N1660-P1660)</f>
        <v/>
      </c>
      <c r="R1660" s="27" t="n"/>
      <c r="S1660" s="28">
        <f>IF(OR(Q1660="",R1660=""),"",Q1660*R1660)</f>
        <v/>
      </c>
      <c r="T1660" s="20" t="n"/>
      <c r="U1660" s="20" t="n"/>
    </row>
    <row r="1661">
      <c r="A1661" s="20" t="n"/>
      <c r="B1661" s="21" t="n"/>
      <c r="C1661" s="22" t="n"/>
      <c r="D1661" s="22" t="n"/>
      <c r="E1661" s="20" t="n"/>
      <c r="F1661" s="23">
        <f>IF(E1661="","",IFERROR(INDEX(Listeler!$E$2:$E$300,MATCH(E1661,Listeler!$D$2:$D$300,0)),""))</f>
        <v/>
      </c>
      <c r="G1661" s="20" t="n"/>
      <c r="H1661" s="20" t="n"/>
      <c r="I1661" s="20" t="n"/>
      <c r="J1661" s="24" t="n"/>
      <c r="K1661" s="24" t="n"/>
      <c r="L1661" s="25">
        <f>IF(OR(J1661="",K1661=""),"",MAX(J1661,K1661))</f>
        <v/>
      </c>
      <c r="M1661" s="25">
        <f>IF(OR(J1661="",K1661=""),"",MIN(J1661,K1661))</f>
        <v/>
      </c>
      <c r="N1661" s="25">
        <f>IF(L1661="","",L1661-M1661)</f>
        <v/>
      </c>
      <c r="O1661" s="26" t="n"/>
      <c r="P1661" s="25">
        <f>IF(N1661="","",ROUND(N1661*N(O1661)/100,0))</f>
        <v/>
      </c>
      <c r="Q1661" s="25">
        <f>IF(N1661="","",N1661-P1661)</f>
        <v/>
      </c>
      <c r="R1661" s="27" t="n"/>
      <c r="S1661" s="28">
        <f>IF(OR(Q1661="",R1661=""),"",Q1661*R1661)</f>
        <v/>
      </c>
      <c r="T1661" s="20" t="n"/>
      <c r="U1661" s="20" t="n"/>
    </row>
    <row r="1662">
      <c r="A1662" s="20" t="n"/>
      <c r="B1662" s="21" t="n"/>
      <c r="C1662" s="22" t="n"/>
      <c r="D1662" s="22" t="n"/>
      <c r="E1662" s="20" t="n"/>
      <c r="F1662" s="23">
        <f>IF(E1662="","",IFERROR(INDEX(Listeler!$E$2:$E$300,MATCH(E1662,Listeler!$D$2:$D$300,0)),""))</f>
        <v/>
      </c>
      <c r="G1662" s="20" t="n"/>
      <c r="H1662" s="20" t="n"/>
      <c r="I1662" s="20" t="n"/>
      <c r="J1662" s="24" t="n"/>
      <c r="K1662" s="24" t="n"/>
      <c r="L1662" s="25">
        <f>IF(OR(J1662="",K1662=""),"",MAX(J1662,K1662))</f>
        <v/>
      </c>
      <c r="M1662" s="25">
        <f>IF(OR(J1662="",K1662=""),"",MIN(J1662,K1662))</f>
        <v/>
      </c>
      <c r="N1662" s="25">
        <f>IF(L1662="","",L1662-M1662)</f>
        <v/>
      </c>
      <c r="O1662" s="26" t="n"/>
      <c r="P1662" s="25">
        <f>IF(N1662="","",ROUND(N1662*N(O1662)/100,0))</f>
        <v/>
      </c>
      <c r="Q1662" s="25">
        <f>IF(N1662="","",N1662-P1662)</f>
        <v/>
      </c>
      <c r="R1662" s="27" t="n"/>
      <c r="S1662" s="28">
        <f>IF(OR(Q1662="",R1662=""),"",Q1662*R1662)</f>
        <v/>
      </c>
      <c r="T1662" s="20" t="n"/>
      <c r="U1662" s="20" t="n"/>
    </row>
    <row r="1663">
      <c r="A1663" s="20" t="n"/>
      <c r="B1663" s="21" t="n"/>
      <c r="C1663" s="22" t="n"/>
      <c r="D1663" s="22" t="n"/>
      <c r="E1663" s="20" t="n"/>
      <c r="F1663" s="23">
        <f>IF(E1663="","",IFERROR(INDEX(Listeler!$E$2:$E$300,MATCH(E1663,Listeler!$D$2:$D$300,0)),""))</f>
        <v/>
      </c>
      <c r="G1663" s="20" t="n"/>
      <c r="H1663" s="20" t="n"/>
      <c r="I1663" s="20" t="n"/>
      <c r="J1663" s="24" t="n"/>
      <c r="K1663" s="24" t="n"/>
      <c r="L1663" s="25">
        <f>IF(OR(J1663="",K1663=""),"",MAX(J1663,K1663))</f>
        <v/>
      </c>
      <c r="M1663" s="25">
        <f>IF(OR(J1663="",K1663=""),"",MIN(J1663,K1663))</f>
        <v/>
      </c>
      <c r="N1663" s="25">
        <f>IF(L1663="","",L1663-M1663)</f>
        <v/>
      </c>
      <c r="O1663" s="26" t="n"/>
      <c r="P1663" s="25">
        <f>IF(N1663="","",ROUND(N1663*N(O1663)/100,0))</f>
        <v/>
      </c>
      <c r="Q1663" s="25">
        <f>IF(N1663="","",N1663-P1663)</f>
        <v/>
      </c>
      <c r="R1663" s="27" t="n"/>
      <c r="S1663" s="28">
        <f>IF(OR(Q1663="",R1663=""),"",Q1663*R1663)</f>
        <v/>
      </c>
      <c r="T1663" s="20" t="n"/>
      <c r="U1663" s="20" t="n"/>
    </row>
    <row r="1664">
      <c r="A1664" s="20" t="n"/>
      <c r="B1664" s="21" t="n"/>
      <c r="C1664" s="22" t="n"/>
      <c r="D1664" s="22" t="n"/>
      <c r="E1664" s="20" t="n"/>
      <c r="F1664" s="23">
        <f>IF(E1664="","",IFERROR(INDEX(Listeler!$E$2:$E$300,MATCH(E1664,Listeler!$D$2:$D$300,0)),""))</f>
        <v/>
      </c>
      <c r="G1664" s="20" t="n"/>
      <c r="H1664" s="20" t="n"/>
      <c r="I1664" s="20" t="n"/>
      <c r="J1664" s="24" t="n"/>
      <c r="K1664" s="24" t="n"/>
      <c r="L1664" s="25">
        <f>IF(OR(J1664="",K1664=""),"",MAX(J1664,K1664))</f>
        <v/>
      </c>
      <c r="M1664" s="25">
        <f>IF(OR(J1664="",K1664=""),"",MIN(J1664,K1664))</f>
        <v/>
      </c>
      <c r="N1664" s="25">
        <f>IF(L1664="","",L1664-M1664)</f>
        <v/>
      </c>
      <c r="O1664" s="26" t="n"/>
      <c r="P1664" s="25">
        <f>IF(N1664="","",ROUND(N1664*N(O1664)/100,0))</f>
        <v/>
      </c>
      <c r="Q1664" s="25">
        <f>IF(N1664="","",N1664-P1664)</f>
        <v/>
      </c>
      <c r="R1664" s="27" t="n"/>
      <c r="S1664" s="28">
        <f>IF(OR(Q1664="",R1664=""),"",Q1664*R1664)</f>
        <v/>
      </c>
      <c r="T1664" s="20" t="n"/>
      <c r="U1664" s="20" t="n"/>
    </row>
    <row r="1665">
      <c r="A1665" s="20" t="n"/>
      <c r="B1665" s="21" t="n"/>
      <c r="C1665" s="22" t="n"/>
      <c r="D1665" s="22" t="n"/>
      <c r="E1665" s="20" t="n"/>
      <c r="F1665" s="23">
        <f>IF(E1665="","",IFERROR(INDEX(Listeler!$E$2:$E$300,MATCH(E1665,Listeler!$D$2:$D$300,0)),""))</f>
        <v/>
      </c>
      <c r="G1665" s="20" t="n"/>
      <c r="H1665" s="20" t="n"/>
      <c r="I1665" s="20" t="n"/>
      <c r="J1665" s="24" t="n"/>
      <c r="K1665" s="24" t="n"/>
      <c r="L1665" s="25">
        <f>IF(OR(J1665="",K1665=""),"",MAX(J1665,K1665))</f>
        <v/>
      </c>
      <c r="M1665" s="25">
        <f>IF(OR(J1665="",K1665=""),"",MIN(J1665,K1665))</f>
        <v/>
      </c>
      <c r="N1665" s="25">
        <f>IF(L1665="","",L1665-M1665)</f>
        <v/>
      </c>
      <c r="O1665" s="26" t="n"/>
      <c r="P1665" s="25">
        <f>IF(N1665="","",ROUND(N1665*N(O1665)/100,0))</f>
        <v/>
      </c>
      <c r="Q1665" s="25">
        <f>IF(N1665="","",N1665-P1665)</f>
        <v/>
      </c>
      <c r="R1665" s="27" t="n"/>
      <c r="S1665" s="28">
        <f>IF(OR(Q1665="",R1665=""),"",Q1665*R1665)</f>
        <v/>
      </c>
      <c r="T1665" s="20" t="n"/>
      <c r="U1665" s="20" t="n"/>
    </row>
    <row r="1666">
      <c r="A1666" s="20" t="n"/>
      <c r="B1666" s="21" t="n"/>
      <c r="C1666" s="22" t="n"/>
      <c r="D1666" s="22" t="n"/>
      <c r="E1666" s="20" t="n"/>
      <c r="F1666" s="23">
        <f>IF(E1666="","",IFERROR(INDEX(Listeler!$E$2:$E$300,MATCH(E1666,Listeler!$D$2:$D$300,0)),""))</f>
        <v/>
      </c>
      <c r="G1666" s="20" t="n"/>
      <c r="H1666" s="20" t="n"/>
      <c r="I1666" s="20" t="n"/>
      <c r="J1666" s="24" t="n"/>
      <c r="K1666" s="24" t="n"/>
      <c r="L1666" s="25">
        <f>IF(OR(J1666="",K1666=""),"",MAX(J1666,K1666))</f>
        <v/>
      </c>
      <c r="M1666" s="25">
        <f>IF(OR(J1666="",K1666=""),"",MIN(J1666,K1666))</f>
        <v/>
      </c>
      <c r="N1666" s="25">
        <f>IF(L1666="","",L1666-M1666)</f>
        <v/>
      </c>
      <c r="O1666" s="26" t="n"/>
      <c r="P1666" s="25">
        <f>IF(N1666="","",ROUND(N1666*N(O1666)/100,0))</f>
        <v/>
      </c>
      <c r="Q1666" s="25">
        <f>IF(N1666="","",N1666-P1666)</f>
        <v/>
      </c>
      <c r="R1666" s="27" t="n"/>
      <c r="S1666" s="28">
        <f>IF(OR(Q1666="",R1666=""),"",Q1666*R1666)</f>
        <v/>
      </c>
      <c r="T1666" s="20" t="n"/>
      <c r="U1666" s="20" t="n"/>
    </row>
    <row r="1667">
      <c r="A1667" s="20" t="n"/>
      <c r="B1667" s="21" t="n"/>
      <c r="C1667" s="22" t="n"/>
      <c r="D1667" s="22" t="n"/>
      <c r="E1667" s="20" t="n"/>
      <c r="F1667" s="23">
        <f>IF(E1667="","",IFERROR(INDEX(Listeler!$E$2:$E$300,MATCH(E1667,Listeler!$D$2:$D$300,0)),""))</f>
        <v/>
      </c>
      <c r="G1667" s="20" t="n"/>
      <c r="H1667" s="20" t="n"/>
      <c r="I1667" s="20" t="n"/>
      <c r="J1667" s="24" t="n"/>
      <c r="K1667" s="24" t="n"/>
      <c r="L1667" s="25">
        <f>IF(OR(J1667="",K1667=""),"",MAX(J1667,K1667))</f>
        <v/>
      </c>
      <c r="M1667" s="25">
        <f>IF(OR(J1667="",K1667=""),"",MIN(J1667,K1667))</f>
        <v/>
      </c>
      <c r="N1667" s="25">
        <f>IF(L1667="","",L1667-M1667)</f>
        <v/>
      </c>
      <c r="O1667" s="26" t="n"/>
      <c r="P1667" s="25">
        <f>IF(N1667="","",ROUND(N1667*N(O1667)/100,0))</f>
        <v/>
      </c>
      <c r="Q1667" s="25">
        <f>IF(N1667="","",N1667-P1667)</f>
        <v/>
      </c>
      <c r="R1667" s="27" t="n"/>
      <c r="S1667" s="28">
        <f>IF(OR(Q1667="",R1667=""),"",Q1667*R1667)</f>
        <v/>
      </c>
      <c r="T1667" s="20" t="n"/>
      <c r="U1667" s="20" t="n"/>
    </row>
    <row r="1668">
      <c r="A1668" s="20" t="n"/>
      <c r="B1668" s="21" t="n"/>
      <c r="C1668" s="22" t="n"/>
      <c r="D1668" s="22" t="n"/>
      <c r="E1668" s="20" t="n"/>
      <c r="F1668" s="23">
        <f>IF(E1668="","",IFERROR(INDEX(Listeler!$E$2:$E$300,MATCH(E1668,Listeler!$D$2:$D$300,0)),""))</f>
        <v/>
      </c>
      <c r="G1668" s="20" t="n"/>
      <c r="H1668" s="20" t="n"/>
      <c r="I1668" s="20" t="n"/>
      <c r="J1668" s="24" t="n"/>
      <c r="K1668" s="24" t="n"/>
      <c r="L1668" s="25">
        <f>IF(OR(J1668="",K1668=""),"",MAX(J1668,K1668))</f>
        <v/>
      </c>
      <c r="M1668" s="25">
        <f>IF(OR(J1668="",K1668=""),"",MIN(J1668,K1668))</f>
        <v/>
      </c>
      <c r="N1668" s="25">
        <f>IF(L1668="","",L1668-M1668)</f>
        <v/>
      </c>
      <c r="O1668" s="26" t="n"/>
      <c r="P1668" s="25">
        <f>IF(N1668="","",ROUND(N1668*N(O1668)/100,0))</f>
        <v/>
      </c>
      <c r="Q1668" s="25">
        <f>IF(N1668="","",N1668-P1668)</f>
        <v/>
      </c>
      <c r="R1668" s="27" t="n"/>
      <c r="S1668" s="28">
        <f>IF(OR(Q1668="",R1668=""),"",Q1668*R1668)</f>
        <v/>
      </c>
      <c r="T1668" s="20" t="n"/>
      <c r="U1668" s="20" t="n"/>
    </row>
    <row r="1669">
      <c r="A1669" s="20" t="n"/>
      <c r="B1669" s="21" t="n"/>
      <c r="C1669" s="22" t="n"/>
      <c r="D1669" s="22" t="n"/>
      <c r="E1669" s="20" t="n"/>
      <c r="F1669" s="23">
        <f>IF(E1669="","",IFERROR(INDEX(Listeler!$E$2:$E$300,MATCH(E1669,Listeler!$D$2:$D$300,0)),""))</f>
        <v/>
      </c>
      <c r="G1669" s="20" t="n"/>
      <c r="H1669" s="20" t="n"/>
      <c r="I1669" s="20" t="n"/>
      <c r="J1669" s="24" t="n"/>
      <c r="K1669" s="24" t="n"/>
      <c r="L1669" s="25">
        <f>IF(OR(J1669="",K1669=""),"",MAX(J1669,K1669))</f>
        <v/>
      </c>
      <c r="M1669" s="25">
        <f>IF(OR(J1669="",K1669=""),"",MIN(J1669,K1669))</f>
        <v/>
      </c>
      <c r="N1669" s="25">
        <f>IF(L1669="","",L1669-M1669)</f>
        <v/>
      </c>
      <c r="O1669" s="26" t="n"/>
      <c r="P1669" s="25">
        <f>IF(N1669="","",ROUND(N1669*N(O1669)/100,0))</f>
        <v/>
      </c>
      <c r="Q1669" s="25">
        <f>IF(N1669="","",N1669-P1669)</f>
        <v/>
      </c>
      <c r="R1669" s="27" t="n"/>
      <c r="S1669" s="28">
        <f>IF(OR(Q1669="",R1669=""),"",Q1669*R1669)</f>
        <v/>
      </c>
      <c r="T1669" s="20" t="n"/>
      <c r="U1669" s="20" t="n"/>
    </row>
    <row r="1670">
      <c r="A1670" s="20" t="n"/>
      <c r="B1670" s="21" t="n"/>
      <c r="C1670" s="22" t="n"/>
      <c r="D1670" s="22" t="n"/>
      <c r="E1670" s="20" t="n"/>
      <c r="F1670" s="23">
        <f>IF(E1670="","",IFERROR(INDEX(Listeler!$E$2:$E$300,MATCH(E1670,Listeler!$D$2:$D$300,0)),""))</f>
        <v/>
      </c>
      <c r="G1670" s="20" t="n"/>
      <c r="H1670" s="20" t="n"/>
      <c r="I1670" s="20" t="n"/>
      <c r="J1670" s="24" t="n"/>
      <c r="K1670" s="24" t="n"/>
      <c r="L1670" s="25">
        <f>IF(OR(J1670="",K1670=""),"",MAX(J1670,K1670))</f>
        <v/>
      </c>
      <c r="M1670" s="25">
        <f>IF(OR(J1670="",K1670=""),"",MIN(J1670,K1670))</f>
        <v/>
      </c>
      <c r="N1670" s="25">
        <f>IF(L1670="","",L1670-M1670)</f>
        <v/>
      </c>
      <c r="O1670" s="26" t="n"/>
      <c r="P1670" s="25">
        <f>IF(N1670="","",ROUND(N1670*N(O1670)/100,0))</f>
        <v/>
      </c>
      <c r="Q1670" s="25">
        <f>IF(N1670="","",N1670-P1670)</f>
        <v/>
      </c>
      <c r="R1670" s="27" t="n"/>
      <c r="S1670" s="28">
        <f>IF(OR(Q1670="",R1670=""),"",Q1670*R1670)</f>
        <v/>
      </c>
      <c r="T1670" s="20" t="n"/>
      <c r="U1670" s="20" t="n"/>
    </row>
    <row r="1671">
      <c r="A1671" s="20" t="n"/>
      <c r="B1671" s="21" t="n"/>
      <c r="C1671" s="22" t="n"/>
      <c r="D1671" s="22" t="n"/>
      <c r="E1671" s="20" t="n"/>
      <c r="F1671" s="23">
        <f>IF(E1671="","",IFERROR(INDEX(Listeler!$E$2:$E$300,MATCH(E1671,Listeler!$D$2:$D$300,0)),""))</f>
        <v/>
      </c>
      <c r="G1671" s="20" t="n"/>
      <c r="H1671" s="20" t="n"/>
      <c r="I1671" s="20" t="n"/>
      <c r="J1671" s="24" t="n"/>
      <c r="K1671" s="24" t="n"/>
      <c r="L1671" s="25">
        <f>IF(OR(J1671="",K1671=""),"",MAX(J1671,K1671))</f>
        <v/>
      </c>
      <c r="M1671" s="25">
        <f>IF(OR(J1671="",K1671=""),"",MIN(J1671,K1671))</f>
        <v/>
      </c>
      <c r="N1671" s="25">
        <f>IF(L1671="","",L1671-M1671)</f>
        <v/>
      </c>
      <c r="O1671" s="26" t="n"/>
      <c r="P1671" s="25">
        <f>IF(N1671="","",ROUND(N1671*N(O1671)/100,0))</f>
        <v/>
      </c>
      <c r="Q1671" s="25">
        <f>IF(N1671="","",N1671-P1671)</f>
        <v/>
      </c>
      <c r="R1671" s="27" t="n"/>
      <c r="S1671" s="28">
        <f>IF(OR(Q1671="",R1671=""),"",Q1671*R1671)</f>
        <v/>
      </c>
      <c r="T1671" s="20" t="n"/>
      <c r="U1671" s="20" t="n"/>
    </row>
    <row r="1672">
      <c r="A1672" s="20" t="n"/>
      <c r="B1672" s="21" t="n"/>
      <c r="C1672" s="22" t="n"/>
      <c r="D1672" s="22" t="n"/>
      <c r="E1672" s="20" t="n"/>
      <c r="F1672" s="23">
        <f>IF(E1672="","",IFERROR(INDEX(Listeler!$E$2:$E$300,MATCH(E1672,Listeler!$D$2:$D$300,0)),""))</f>
        <v/>
      </c>
      <c r="G1672" s="20" t="n"/>
      <c r="H1672" s="20" t="n"/>
      <c r="I1672" s="20" t="n"/>
      <c r="J1672" s="24" t="n"/>
      <c r="K1672" s="24" t="n"/>
      <c r="L1672" s="25">
        <f>IF(OR(J1672="",K1672=""),"",MAX(J1672,K1672))</f>
        <v/>
      </c>
      <c r="M1672" s="25">
        <f>IF(OR(J1672="",K1672=""),"",MIN(J1672,K1672))</f>
        <v/>
      </c>
      <c r="N1672" s="25">
        <f>IF(L1672="","",L1672-M1672)</f>
        <v/>
      </c>
      <c r="O1672" s="26" t="n"/>
      <c r="P1672" s="25">
        <f>IF(N1672="","",ROUND(N1672*N(O1672)/100,0))</f>
        <v/>
      </c>
      <c r="Q1672" s="25">
        <f>IF(N1672="","",N1672-P1672)</f>
        <v/>
      </c>
      <c r="R1672" s="27" t="n"/>
      <c r="S1672" s="28">
        <f>IF(OR(Q1672="",R1672=""),"",Q1672*R1672)</f>
        <v/>
      </c>
      <c r="T1672" s="20" t="n"/>
      <c r="U1672" s="20" t="n"/>
    </row>
    <row r="1673">
      <c r="A1673" s="20" t="n"/>
      <c r="B1673" s="21" t="n"/>
      <c r="C1673" s="22" t="n"/>
      <c r="D1673" s="22" t="n"/>
      <c r="E1673" s="20" t="n"/>
      <c r="F1673" s="23">
        <f>IF(E1673="","",IFERROR(INDEX(Listeler!$E$2:$E$300,MATCH(E1673,Listeler!$D$2:$D$300,0)),""))</f>
        <v/>
      </c>
      <c r="G1673" s="20" t="n"/>
      <c r="H1673" s="20" t="n"/>
      <c r="I1673" s="20" t="n"/>
      <c r="J1673" s="24" t="n"/>
      <c r="K1673" s="24" t="n"/>
      <c r="L1673" s="25">
        <f>IF(OR(J1673="",K1673=""),"",MAX(J1673,K1673))</f>
        <v/>
      </c>
      <c r="M1673" s="25">
        <f>IF(OR(J1673="",K1673=""),"",MIN(J1673,K1673))</f>
        <v/>
      </c>
      <c r="N1673" s="25">
        <f>IF(L1673="","",L1673-M1673)</f>
        <v/>
      </c>
      <c r="O1673" s="26" t="n"/>
      <c r="P1673" s="25">
        <f>IF(N1673="","",ROUND(N1673*N(O1673)/100,0))</f>
        <v/>
      </c>
      <c r="Q1673" s="25">
        <f>IF(N1673="","",N1673-P1673)</f>
        <v/>
      </c>
      <c r="R1673" s="27" t="n"/>
      <c r="S1673" s="28">
        <f>IF(OR(Q1673="",R1673=""),"",Q1673*R1673)</f>
        <v/>
      </c>
      <c r="T1673" s="20" t="n"/>
      <c r="U1673" s="20" t="n"/>
    </row>
    <row r="1674">
      <c r="A1674" s="20" t="n"/>
      <c r="B1674" s="21" t="n"/>
      <c r="C1674" s="22" t="n"/>
      <c r="D1674" s="22" t="n"/>
      <c r="E1674" s="20" t="n"/>
      <c r="F1674" s="23">
        <f>IF(E1674="","",IFERROR(INDEX(Listeler!$E$2:$E$300,MATCH(E1674,Listeler!$D$2:$D$300,0)),""))</f>
        <v/>
      </c>
      <c r="G1674" s="20" t="n"/>
      <c r="H1674" s="20" t="n"/>
      <c r="I1674" s="20" t="n"/>
      <c r="J1674" s="24" t="n"/>
      <c r="K1674" s="24" t="n"/>
      <c r="L1674" s="25">
        <f>IF(OR(J1674="",K1674=""),"",MAX(J1674,K1674))</f>
        <v/>
      </c>
      <c r="M1674" s="25">
        <f>IF(OR(J1674="",K1674=""),"",MIN(J1674,K1674))</f>
        <v/>
      </c>
      <c r="N1674" s="25">
        <f>IF(L1674="","",L1674-M1674)</f>
        <v/>
      </c>
      <c r="O1674" s="26" t="n"/>
      <c r="P1674" s="25">
        <f>IF(N1674="","",ROUND(N1674*N(O1674)/100,0))</f>
        <v/>
      </c>
      <c r="Q1674" s="25">
        <f>IF(N1674="","",N1674-P1674)</f>
        <v/>
      </c>
      <c r="R1674" s="27" t="n"/>
      <c r="S1674" s="28">
        <f>IF(OR(Q1674="",R1674=""),"",Q1674*R1674)</f>
        <v/>
      </c>
      <c r="T1674" s="20" t="n"/>
      <c r="U1674" s="20" t="n"/>
    </row>
    <row r="1675">
      <c r="A1675" s="20" t="n"/>
      <c r="B1675" s="21" t="n"/>
      <c r="C1675" s="22" t="n"/>
      <c r="D1675" s="22" t="n"/>
      <c r="E1675" s="20" t="n"/>
      <c r="F1675" s="23">
        <f>IF(E1675="","",IFERROR(INDEX(Listeler!$E$2:$E$300,MATCH(E1675,Listeler!$D$2:$D$300,0)),""))</f>
        <v/>
      </c>
      <c r="G1675" s="20" t="n"/>
      <c r="H1675" s="20" t="n"/>
      <c r="I1675" s="20" t="n"/>
      <c r="J1675" s="24" t="n"/>
      <c r="K1675" s="24" t="n"/>
      <c r="L1675" s="25">
        <f>IF(OR(J1675="",K1675=""),"",MAX(J1675,K1675))</f>
        <v/>
      </c>
      <c r="M1675" s="25">
        <f>IF(OR(J1675="",K1675=""),"",MIN(J1675,K1675))</f>
        <v/>
      </c>
      <c r="N1675" s="25">
        <f>IF(L1675="","",L1675-M1675)</f>
        <v/>
      </c>
      <c r="O1675" s="26" t="n"/>
      <c r="P1675" s="25">
        <f>IF(N1675="","",ROUND(N1675*N(O1675)/100,0))</f>
        <v/>
      </c>
      <c r="Q1675" s="25">
        <f>IF(N1675="","",N1675-P1675)</f>
        <v/>
      </c>
      <c r="R1675" s="27" t="n"/>
      <c r="S1675" s="28">
        <f>IF(OR(Q1675="",R1675=""),"",Q1675*R1675)</f>
        <v/>
      </c>
      <c r="T1675" s="20" t="n"/>
      <c r="U1675" s="20" t="n"/>
    </row>
    <row r="1676">
      <c r="A1676" s="20" t="n"/>
      <c r="B1676" s="21" t="n"/>
      <c r="C1676" s="22" t="n"/>
      <c r="D1676" s="22" t="n"/>
      <c r="E1676" s="20" t="n"/>
      <c r="F1676" s="23">
        <f>IF(E1676="","",IFERROR(INDEX(Listeler!$E$2:$E$300,MATCH(E1676,Listeler!$D$2:$D$300,0)),""))</f>
        <v/>
      </c>
      <c r="G1676" s="20" t="n"/>
      <c r="H1676" s="20" t="n"/>
      <c r="I1676" s="20" t="n"/>
      <c r="J1676" s="24" t="n"/>
      <c r="K1676" s="24" t="n"/>
      <c r="L1676" s="25">
        <f>IF(OR(J1676="",K1676=""),"",MAX(J1676,K1676))</f>
        <v/>
      </c>
      <c r="M1676" s="25">
        <f>IF(OR(J1676="",K1676=""),"",MIN(J1676,K1676))</f>
        <v/>
      </c>
      <c r="N1676" s="25">
        <f>IF(L1676="","",L1676-M1676)</f>
        <v/>
      </c>
      <c r="O1676" s="26" t="n"/>
      <c r="P1676" s="25">
        <f>IF(N1676="","",ROUND(N1676*N(O1676)/100,0))</f>
        <v/>
      </c>
      <c r="Q1676" s="25">
        <f>IF(N1676="","",N1676-P1676)</f>
        <v/>
      </c>
      <c r="R1676" s="27" t="n"/>
      <c r="S1676" s="28">
        <f>IF(OR(Q1676="",R1676=""),"",Q1676*R1676)</f>
        <v/>
      </c>
      <c r="T1676" s="20" t="n"/>
      <c r="U1676" s="20" t="n"/>
    </row>
    <row r="1677">
      <c r="A1677" s="20" t="n"/>
      <c r="B1677" s="21" t="n"/>
      <c r="C1677" s="22" t="n"/>
      <c r="D1677" s="22" t="n"/>
      <c r="E1677" s="20" t="n"/>
      <c r="F1677" s="23">
        <f>IF(E1677="","",IFERROR(INDEX(Listeler!$E$2:$E$300,MATCH(E1677,Listeler!$D$2:$D$300,0)),""))</f>
        <v/>
      </c>
      <c r="G1677" s="20" t="n"/>
      <c r="H1677" s="20" t="n"/>
      <c r="I1677" s="20" t="n"/>
      <c r="J1677" s="24" t="n"/>
      <c r="K1677" s="24" t="n"/>
      <c r="L1677" s="25">
        <f>IF(OR(J1677="",K1677=""),"",MAX(J1677,K1677))</f>
        <v/>
      </c>
      <c r="M1677" s="25">
        <f>IF(OR(J1677="",K1677=""),"",MIN(J1677,K1677))</f>
        <v/>
      </c>
      <c r="N1677" s="25">
        <f>IF(L1677="","",L1677-M1677)</f>
        <v/>
      </c>
      <c r="O1677" s="26" t="n"/>
      <c r="P1677" s="25">
        <f>IF(N1677="","",ROUND(N1677*N(O1677)/100,0))</f>
        <v/>
      </c>
      <c r="Q1677" s="25">
        <f>IF(N1677="","",N1677-P1677)</f>
        <v/>
      </c>
      <c r="R1677" s="27" t="n"/>
      <c r="S1677" s="28">
        <f>IF(OR(Q1677="",R1677=""),"",Q1677*R1677)</f>
        <v/>
      </c>
      <c r="T1677" s="20" t="n"/>
      <c r="U1677" s="20" t="n"/>
    </row>
    <row r="1678">
      <c r="A1678" s="20" t="n"/>
      <c r="B1678" s="21" t="n"/>
      <c r="C1678" s="22" t="n"/>
      <c r="D1678" s="22" t="n"/>
      <c r="E1678" s="20" t="n"/>
      <c r="F1678" s="23">
        <f>IF(E1678="","",IFERROR(INDEX(Listeler!$E$2:$E$300,MATCH(E1678,Listeler!$D$2:$D$300,0)),""))</f>
        <v/>
      </c>
      <c r="G1678" s="20" t="n"/>
      <c r="H1678" s="20" t="n"/>
      <c r="I1678" s="20" t="n"/>
      <c r="J1678" s="24" t="n"/>
      <c r="K1678" s="24" t="n"/>
      <c r="L1678" s="25">
        <f>IF(OR(J1678="",K1678=""),"",MAX(J1678,K1678))</f>
        <v/>
      </c>
      <c r="M1678" s="25">
        <f>IF(OR(J1678="",K1678=""),"",MIN(J1678,K1678))</f>
        <v/>
      </c>
      <c r="N1678" s="25">
        <f>IF(L1678="","",L1678-M1678)</f>
        <v/>
      </c>
      <c r="O1678" s="26" t="n"/>
      <c r="P1678" s="25">
        <f>IF(N1678="","",ROUND(N1678*N(O1678)/100,0))</f>
        <v/>
      </c>
      <c r="Q1678" s="25">
        <f>IF(N1678="","",N1678-P1678)</f>
        <v/>
      </c>
      <c r="R1678" s="27" t="n"/>
      <c r="S1678" s="28">
        <f>IF(OR(Q1678="",R1678=""),"",Q1678*R1678)</f>
        <v/>
      </c>
      <c r="T1678" s="20" t="n"/>
      <c r="U1678" s="20" t="n"/>
    </row>
    <row r="1679">
      <c r="A1679" s="20" t="n"/>
      <c r="B1679" s="21" t="n"/>
      <c r="C1679" s="22" t="n"/>
      <c r="D1679" s="22" t="n"/>
      <c r="E1679" s="20" t="n"/>
      <c r="F1679" s="23">
        <f>IF(E1679="","",IFERROR(INDEX(Listeler!$E$2:$E$300,MATCH(E1679,Listeler!$D$2:$D$300,0)),""))</f>
        <v/>
      </c>
      <c r="G1679" s="20" t="n"/>
      <c r="H1679" s="20" t="n"/>
      <c r="I1679" s="20" t="n"/>
      <c r="J1679" s="24" t="n"/>
      <c r="K1679" s="24" t="n"/>
      <c r="L1679" s="25">
        <f>IF(OR(J1679="",K1679=""),"",MAX(J1679,K1679))</f>
        <v/>
      </c>
      <c r="M1679" s="25">
        <f>IF(OR(J1679="",K1679=""),"",MIN(J1679,K1679))</f>
        <v/>
      </c>
      <c r="N1679" s="25">
        <f>IF(L1679="","",L1679-M1679)</f>
        <v/>
      </c>
      <c r="O1679" s="26" t="n"/>
      <c r="P1679" s="25">
        <f>IF(N1679="","",ROUND(N1679*N(O1679)/100,0))</f>
        <v/>
      </c>
      <c r="Q1679" s="25">
        <f>IF(N1679="","",N1679-P1679)</f>
        <v/>
      </c>
      <c r="R1679" s="27" t="n"/>
      <c r="S1679" s="28">
        <f>IF(OR(Q1679="",R1679=""),"",Q1679*R1679)</f>
        <v/>
      </c>
      <c r="T1679" s="20" t="n"/>
      <c r="U1679" s="20" t="n"/>
    </row>
    <row r="1680">
      <c r="A1680" s="20" t="n"/>
      <c r="B1680" s="21" t="n"/>
      <c r="C1680" s="22" t="n"/>
      <c r="D1680" s="22" t="n"/>
      <c r="E1680" s="20" t="n"/>
      <c r="F1680" s="23">
        <f>IF(E1680="","",IFERROR(INDEX(Listeler!$E$2:$E$300,MATCH(E1680,Listeler!$D$2:$D$300,0)),""))</f>
        <v/>
      </c>
      <c r="G1680" s="20" t="n"/>
      <c r="H1680" s="20" t="n"/>
      <c r="I1680" s="20" t="n"/>
      <c r="J1680" s="24" t="n"/>
      <c r="K1680" s="24" t="n"/>
      <c r="L1680" s="25">
        <f>IF(OR(J1680="",K1680=""),"",MAX(J1680,K1680))</f>
        <v/>
      </c>
      <c r="M1680" s="25">
        <f>IF(OR(J1680="",K1680=""),"",MIN(J1680,K1680))</f>
        <v/>
      </c>
      <c r="N1680" s="25">
        <f>IF(L1680="","",L1680-M1680)</f>
        <v/>
      </c>
      <c r="O1680" s="26" t="n"/>
      <c r="P1680" s="25">
        <f>IF(N1680="","",ROUND(N1680*N(O1680)/100,0))</f>
        <v/>
      </c>
      <c r="Q1680" s="25">
        <f>IF(N1680="","",N1680-P1680)</f>
        <v/>
      </c>
      <c r="R1680" s="27" t="n"/>
      <c r="S1680" s="28">
        <f>IF(OR(Q1680="",R1680=""),"",Q1680*R1680)</f>
        <v/>
      </c>
      <c r="T1680" s="20" t="n"/>
      <c r="U1680" s="20" t="n"/>
    </row>
    <row r="1681">
      <c r="A1681" s="20" t="n"/>
      <c r="B1681" s="21" t="n"/>
      <c r="C1681" s="22" t="n"/>
      <c r="D1681" s="22" t="n"/>
      <c r="E1681" s="20" t="n"/>
      <c r="F1681" s="23">
        <f>IF(E1681="","",IFERROR(INDEX(Listeler!$E$2:$E$300,MATCH(E1681,Listeler!$D$2:$D$300,0)),""))</f>
        <v/>
      </c>
      <c r="G1681" s="20" t="n"/>
      <c r="H1681" s="20" t="n"/>
      <c r="I1681" s="20" t="n"/>
      <c r="J1681" s="24" t="n"/>
      <c r="K1681" s="24" t="n"/>
      <c r="L1681" s="25">
        <f>IF(OR(J1681="",K1681=""),"",MAX(J1681,K1681))</f>
        <v/>
      </c>
      <c r="M1681" s="25">
        <f>IF(OR(J1681="",K1681=""),"",MIN(J1681,K1681))</f>
        <v/>
      </c>
      <c r="N1681" s="25">
        <f>IF(L1681="","",L1681-M1681)</f>
        <v/>
      </c>
      <c r="O1681" s="26" t="n"/>
      <c r="P1681" s="25">
        <f>IF(N1681="","",ROUND(N1681*N(O1681)/100,0))</f>
        <v/>
      </c>
      <c r="Q1681" s="25">
        <f>IF(N1681="","",N1681-P1681)</f>
        <v/>
      </c>
      <c r="R1681" s="27" t="n"/>
      <c r="S1681" s="28">
        <f>IF(OR(Q1681="",R1681=""),"",Q1681*R1681)</f>
        <v/>
      </c>
      <c r="T1681" s="20" t="n"/>
      <c r="U1681" s="20" t="n"/>
    </row>
    <row r="1682">
      <c r="A1682" s="20" t="n"/>
      <c r="B1682" s="21" t="n"/>
      <c r="C1682" s="22" t="n"/>
      <c r="D1682" s="22" t="n"/>
      <c r="E1682" s="20" t="n"/>
      <c r="F1682" s="23">
        <f>IF(E1682="","",IFERROR(INDEX(Listeler!$E$2:$E$300,MATCH(E1682,Listeler!$D$2:$D$300,0)),""))</f>
        <v/>
      </c>
      <c r="G1682" s="20" t="n"/>
      <c r="H1682" s="20" t="n"/>
      <c r="I1682" s="20" t="n"/>
      <c r="J1682" s="24" t="n"/>
      <c r="K1682" s="24" t="n"/>
      <c r="L1682" s="25">
        <f>IF(OR(J1682="",K1682=""),"",MAX(J1682,K1682))</f>
        <v/>
      </c>
      <c r="M1682" s="25">
        <f>IF(OR(J1682="",K1682=""),"",MIN(J1682,K1682))</f>
        <v/>
      </c>
      <c r="N1682" s="25">
        <f>IF(L1682="","",L1682-M1682)</f>
        <v/>
      </c>
      <c r="O1682" s="26" t="n"/>
      <c r="P1682" s="25">
        <f>IF(N1682="","",ROUND(N1682*N(O1682)/100,0))</f>
        <v/>
      </c>
      <c r="Q1682" s="25">
        <f>IF(N1682="","",N1682-P1682)</f>
        <v/>
      </c>
      <c r="R1682" s="27" t="n"/>
      <c r="S1682" s="28">
        <f>IF(OR(Q1682="",R1682=""),"",Q1682*R1682)</f>
        <v/>
      </c>
      <c r="T1682" s="20" t="n"/>
      <c r="U1682" s="20" t="n"/>
    </row>
    <row r="1683">
      <c r="A1683" s="20" t="n"/>
      <c r="B1683" s="21" t="n"/>
      <c r="C1683" s="22" t="n"/>
      <c r="D1683" s="22" t="n"/>
      <c r="E1683" s="20" t="n"/>
      <c r="F1683" s="23">
        <f>IF(E1683="","",IFERROR(INDEX(Listeler!$E$2:$E$300,MATCH(E1683,Listeler!$D$2:$D$300,0)),""))</f>
        <v/>
      </c>
      <c r="G1683" s="20" t="n"/>
      <c r="H1683" s="20" t="n"/>
      <c r="I1683" s="20" t="n"/>
      <c r="J1683" s="24" t="n"/>
      <c r="K1683" s="24" t="n"/>
      <c r="L1683" s="25">
        <f>IF(OR(J1683="",K1683=""),"",MAX(J1683,K1683))</f>
        <v/>
      </c>
      <c r="M1683" s="25">
        <f>IF(OR(J1683="",K1683=""),"",MIN(J1683,K1683))</f>
        <v/>
      </c>
      <c r="N1683" s="25">
        <f>IF(L1683="","",L1683-M1683)</f>
        <v/>
      </c>
      <c r="O1683" s="26" t="n"/>
      <c r="P1683" s="25">
        <f>IF(N1683="","",ROUND(N1683*N(O1683)/100,0))</f>
        <v/>
      </c>
      <c r="Q1683" s="25">
        <f>IF(N1683="","",N1683-P1683)</f>
        <v/>
      </c>
      <c r="R1683" s="27" t="n"/>
      <c r="S1683" s="28">
        <f>IF(OR(Q1683="",R1683=""),"",Q1683*R1683)</f>
        <v/>
      </c>
      <c r="T1683" s="20" t="n"/>
      <c r="U1683" s="20" t="n"/>
    </row>
    <row r="1684">
      <c r="A1684" s="20" t="n"/>
      <c r="B1684" s="21" t="n"/>
      <c r="C1684" s="22" t="n"/>
      <c r="D1684" s="22" t="n"/>
      <c r="E1684" s="20" t="n"/>
      <c r="F1684" s="23">
        <f>IF(E1684="","",IFERROR(INDEX(Listeler!$E$2:$E$300,MATCH(E1684,Listeler!$D$2:$D$300,0)),""))</f>
        <v/>
      </c>
      <c r="G1684" s="20" t="n"/>
      <c r="H1684" s="20" t="n"/>
      <c r="I1684" s="20" t="n"/>
      <c r="J1684" s="24" t="n"/>
      <c r="K1684" s="24" t="n"/>
      <c r="L1684" s="25">
        <f>IF(OR(J1684="",K1684=""),"",MAX(J1684,K1684))</f>
        <v/>
      </c>
      <c r="M1684" s="25">
        <f>IF(OR(J1684="",K1684=""),"",MIN(J1684,K1684))</f>
        <v/>
      </c>
      <c r="N1684" s="25">
        <f>IF(L1684="","",L1684-M1684)</f>
        <v/>
      </c>
      <c r="O1684" s="26" t="n"/>
      <c r="P1684" s="25">
        <f>IF(N1684="","",ROUND(N1684*N(O1684)/100,0))</f>
        <v/>
      </c>
      <c r="Q1684" s="25">
        <f>IF(N1684="","",N1684-P1684)</f>
        <v/>
      </c>
      <c r="R1684" s="27" t="n"/>
      <c r="S1684" s="28">
        <f>IF(OR(Q1684="",R1684=""),"",Q1684*R1684)</f>
        <v/>
      </c>
      <c r="T1684" s="20" t="n"/>
      <c r="U1684" s="20" t="n"/>
    </row>
    <row r="1685">
      <c r="A1685" s="20" t="n"/>
      <c r="B1685" s="21" t="n"/>
      <c r="C1685" s="22" t="n"/>
      <c r="D1685" s="22" t="n"/>
      <c r="E1685" s="20" t="n"/>
      <c r="F1685" s="23">
        <f>IF(E1685="","",IFERROR(INDEX(Listeler!$E$2:$E$300,MATCH(E1685,Listeler!$D$2:$D$300,0)),""))</f>
        <v/>
      </c>
      <c r="G1685" s="20" t="n"/>
      <c r="H1685" s="20" t="n"/>
      <c r="I1685" s="20" t="n"/>
      <c r="J1685" s="24" t="n"/>
      <c r="K1685" s="24" t="n"/>
      <c r="L1685" s="25">
        <f>IF(OR(J1685="",K1685=""),"",MAX(J1685,K1685))</f>
        <v/>
      </c>
      <c r="M1685" s="25">
        <f>IF(OR(J1685="",K1685=""),"",MIN(J1685,K1685))</f>
        <v/>
      </c>
      <c r="N1685" s="25">
        <f>IF(L1685="","",L1685-M1685)</f>
        <v/>
      </c>
      <c r="O1685" s="26" t="n"/>
      <c r="P1685" s="25">
        <f>IF(N1685="","",ROUND(N1685*N(O1685)/100,0))</f>
        <v/>
      </c>
      <c r="Q1685" s="25">
        <f>IF(N1685="","",N1685-P1685)</f>
        <v/>
      </c>
      <c r="R1685" s="27" t="n"/>
      <c r="S1685" s="28">
        <f>IF(OR(Q1685="",R1685=""),"",Q1685*R1685)</f>
        <v/>
      </c>
      <c r="T1685" s="20" t="n"/>
      <c r="U1685" s="20" t="n"/>
    </row>
    <row r="1686">
      <c r="A1686" s="20" t="n"/>
      <c r="B1686" s="21" t="n"/>
      <c r="C1686" s="22" t="n"/>
      <c r="D1686" s="22" t="n"/>
      <c r="E1686" s="20" t="n"/>
      <c r="F1686" s="23">
        <f>IF(E1686="","",IFERROR(INDEX(Listeler!$E$2:$E$300,MATCH(E1686,Listeler!$D$2:$D$300,0)),""))</f>
        <v/>
      </c>
      <c r="G1686" s="20" t="n"/>
      <c r="H1686" s="20" t="n"/>
      <c r="I1686" s="20" t="n"/>
      <c r="J1686" s="24" t="n"/>
      <c r="K1686" s="24" t="n"/>
      <c r="L1686" s="25">
        <f>IF(OR(J1686="",K1686=""),"",MAX(J1686,K1686))</f>
        <v/>
      </c>
      <c r="M1686" s="25">
        <f>IF(OR(J1686="",K1686=""),"",MIN(J1686,K1686))</f>
        <v/>
      </c>
      <c r="N1686" s="25">
        <f>IF(L1686="","",L1686-M1686)</f>
        <v/>
      </c>
      <c r="O1686" s="26" t="n"/>
      <c r="P1686" s="25">
        <f>IF(N1686="","",ROUND(N1686*N(O1686)/100,0))</f>
        <v/>
      </c>
      <c r="Q1686" s="25">
        <f>IF(N1686="","",N1686-P1686)</f>
        <v/>
      </c>
      <c r="R1686" s="27" t="n"/>
      <c r="S1686" s="28">
        <f>IF(OR(Q1686="",R1686=""),"",Q1686*R1686)</f>
        <v/>
      </c>
      <c r="T1686" s="20" t="n"/>
      <c r="U1686" s="20" t="n"/>
    </row>
    <row r="1687">
      <c r="A1687" s="20" t="n"/>
      <c r="B1687" s="21" t="n"/>
      <c r="C1687" s="22" t="n"/>
      <c r="D1687" s="22" t="n"/>
      <c r="E1687" s="20" t="n"/>
      <c r="F1687" s="23">
        <f>IF(E1687="","",IFERROR(INDEX(Listeler!$E$2:$E$300,MATCH(E1687,Listeler!$D$2:$D$300,0)),""))</f>
        <v/>
      </c>
      <c r="G1687" s="20" t="n"/>
      <c r="H1687" s="20" t="n"/>
      <c r="I1687" s="20" t="n"/>
      <c r="J1687" s="24" t="n"/>
      <c r="K1687" s="24" t="n"/>
      <c r="L1687" s="25">
        <f>IF(OR(J1687="",K1687=""),"",MAX(J1687,K1687))</f>
        <v/>
      </c>
      <c r="M1687" s="25">
        <f>IF(OR(J1687="",K1687=""),"",MIN(J1687,K1687))</f>
        <v/>
      </c>
      <c r="N1687" s="25">
        <f>IF(L1687="","",L1687-M1687)</f>
        <v/>
      </c>
      <c r="O1687" s="26" t="n"/>
      <c r="P1687" s="25">
        <f>IF(N1687="","",ROUND(N1687*N(O1687)/100,0))</f>
        <v/>
      </c>
      <c r="Q1687" s="25">
        <f>IF(N1687="","",N1687-P1687)</f>
        <v/>
      </c>
      <c r="R1687" s="27" t="n"/>
      <c r="S1687" s="28">
        <f>IF(OR(Q1687="",R1687=""),"",Q1687*R1687)</f>
        <v/>
      </c>
      <c r="T1687" s="20" t="n"/>
      <c r="U1687" s="20" t="n"/>
    </row>
    <row r="1688">
      <c r="A1688" s="20" t="n"/>
      <c r="B1688" s="21" t="n"/>
      <c r="C1688" s="22" t="n"/>
      <c r="D1688" s="22" t="n"/>
      <c r="E1688" s="20" t="n"/>
      <c r="F1688" s="23">
        <f>IF(E1688="","",IFERROR(INDEX(Listeler!$E$2:$E$300,MATCH(E1688,Listeler!$D$2:$D$300,0)),""))</f>
        <v/>
      </c>
      <c r="G1688" s="20" t="n"/>
      <c r="H1688" s="20" t="n"/>
      <c r="I1688" s="20" t="n"/>
      <c r="J1688" s="24" t="n"/>
      <c r="K1688" s="24" t="n"/>
      <c r="L1688" s="25">
        <f>IF(OR(J1688="",K1688=""),"",MAX(J1688,K1688))</f>
        <v/>
      </c>
      <c r="M1688" s="25">
        <f>IF(OR(J1688="",K1688=""),"",MIN(J1688,K1688))</f>
        <v/>
      </c>
      <c r="N1688" s="25">
        <f>IF(L1688="","",L1688-M1688)</f>
        <v/>
      </c>
      <c r="O1688" s="26" t="n"/>
      <c r="P1688" s="25">
        <f>IF(N1688="","",ROUND(N1688*N(O1688)/100,0))</f>
        <v/>
      </c>
      <c r="Q1688" s="25">
        <f>IF(N1688="","",N1688-P1688)</f>
        <v/>
      </c>
      <c r="R1688" s="27" t="n"/>
      <c r="S1688" s="28">
        <f>IF(OR(Q1688="",R1688=""),"",Q1688*R1688)</f>
        <v/>
      </c>
      <c r="T1688" s="20" t="n"/>
      <c r="U1688" s="20" t="n"/>
    </row>
    <row r="1689">
      <c r="A1689" s="20" t="n"/>
      <c r="B1689" s="21" t="n"/>
      <c r="C1689" s="22" t="n"/>
      <c r="D1689" s="22" t="n"/>
      <c r="E1689" s="20" t="n"/>
      <c r="F1689" s="23">
        <f>IF(E1689="","",IFERROR(INDEX(Listeler!$E$2:$E$300,MATCH(E1689,Listeler!$D$2:$D$300,0)),""))</f>
        <v/>
      </c>
      <c r="G1689" s="20" t="n"/>
      <c r="H1689" s="20" t="n"/>
      <c r="I1689" s="20" t="n"/>
      <c r="J1689" s="24" t="n"/>
      <c r="K1689" s="24" t="n"/>
      <c r="L1689" s="25">
        <f>IF(OR(J1689="",K1689=""),"",MAX(J1689,K1689))</f>
        <v/>
      </c>
      <c r="M1689" s="25">
        <f>IF(OR(J1689="",K1689=""),"",MIN(J1689,K1689))</f>
        <v/>
      </c>
      <c r="N1689" s="25">
        <f>IF(L1689="","",L1689-M1689)</f>
        <v/>
      </c>
      <c r="O1689" s="26" t="n"/>
      <c r="P1689" s="25">
        <f>IF(N1689="","",ROUND(N1689*N(O1689)/100,0))</f>
        <v/>
      </c>
      <c r="Q1689" s="25">
        <f>IF(N1689="","",N1689-P1689)</f>
        <v/>
      </c>
      <c r="R1689" s="27" t="n"/>
      <c r="S1689" s="28">
        <f>IF(OR(Q1689="",R1689=""),"",Q1689*R1689)</f>
        <v/>
      </c>
      <c r="T1689" s="20" t="n"/>
      <c r="U1689" s="20" t="n"/>
    </row>
    <row r="1690">
      <c r="A1690" s="20" t="n"/>
      <c r="B1690" s="21" t="n"/>
      <c r="C1690" s="22" t="n"/>
      <c r="D1690" s="22" t="n"/>
      <c r="E1690" s="20" t="n"/>
      <c r="F1690" s="23">
        <f>IF(E1690="","",IFERROR(INDEX(Listeler!$E$2:$E$300,MATCH(E1690,Listeler!$D$2:$D$300,0)),""))</f>
        <v/>
      </c>
      <c r="G1690" s="20" t="n"/>
      <c r="H1690" s="20" t="n"/>
      <c r="I1690" s="20" t="n"/>
      <c r="J1690" s="24" t="n"/>
      <c r="K1690" s="24" t="n"/>
      <c r="L1690" s="25">
        <f>IF(OR(J1690="",K1690=""),"",MAX(J1690,K1690))</f>
        <v/>
      </c>
      <c r="M1690" s="25">
        <f>IF(OR(J1690="",K1690=""),"",MIN(J1690,K1690))</f>
        <v/>
      </c>
      <c r="N1690" s="25">
        <f>IF(L1690="","",L1690-M1690)</f>
        <v/>
      </c>
      <c r="O1690" s="26" t="n"/>
      <c r="P1690" s="25">
        <f>IF(N1690="","",ROUND(N1690*N(O1690)/100,0))</f>
        <v/>
      </c>
      <c r="Q1690" s="25">
        <f>IF(N1690="","",N1690-P1690)</f>
        <v/>
      </c>
      <c r="R1690" s="27" t="n"/>
      <c r="S1690" s="28">
        <f>IF(OR(Q1690="",R1690=""),"",Q1690*R1690)</f>
        <v/>
      </c>
      <c r="T1690" s="20" t="n"/>
      <c r="U1690" s="20" t="n"/>
    </row>
    <row r="1691">
      <c r="A1691" s="20" t="n"/>
      <c r="B1691" s="21" t="n"/>
      <c r="C1691" s="22" t="n"/>
      <c r="D1691" s="22" t="n"/>
      <c r="E1691" s="20" t="n"/>
      <c r="F1691" s="23">
        <f>IF(E1691="","",IFERROR(INDEX(Listeler!$E$2:$E$300,MATCH(E1691,Listeler!$D$2:$D$300,0)),""))</f>
        <v/>
      </c>
      <c r="G1691" s="20" t="n"/>
      <c r="H1691" s="20" t="n"/>
      <c r="I1691" s="20" t="n"/>
      <c r="J1691" s="24" t="n"/>
      <c r="K1691" s="24" t="n"/>
      <c r="L1691" s="25">
        <f>IF(OR(J1691="",K1691=""),"",MAX(J1691,K1691))</f>
        <v/>
      </c>
      <c r="M1691" s="25">
        <f>IF(OR(J1691="",K1691=""),"",MIN(J1691,K1691))</f>
        <v/>
      </c>
      <c r="N1691" s="25">
        <f>IF(L1691="","",L1691-M1691)</f>
        <v/>
      </c>
      <c r="O1691" s="26" t="n"/>
      <c r="P1691" s="25">
        <f>IF(N1691="","",ROUND(N1691*N(O1691)/100,0))</f>
        <v/>
      </c>
      <c r="Q1691" s="25">
        <f>IF(N1691="","",N1691-P1691)</f>
        <v/>
      </c>
      <c r="R1691" s="27" t="n"/>
      <c r="S1691" s="28">
        <f>IF(OR(Q1691="",R1691=""),"",Q1691*R1691)</f>
        <v/>
      </c>
      <c r="T1691" s="20" t="n"/>
      <c r="U1691" s="20" t="n"/>
    </row>
    <row r="1692">
      <c r="A1692" s="20" t="n"/>
      <c r="B1692" s="21" t="n"/>
      <c r="C1692" s="22" t="n"/>
      <c r="D1692" s="22" t="n"/>
      <c r="E1692" s="20" t="n"/>
      <c r="F1692" s="23">
        <f>IF(E1692="","",IFERROR(INDEX(Listeler!$E$2:$E$300,MATCH(E1692,Listeler!$D$2:$D$300,0)),""))</f>
        <v/>
      </c>
      <c r="G1692" s="20" t="n"/>
      <c r="H1692" s="20" t="n"/>
      <c r="I1692" s="20" t="n"/>
      <c r="J1692" s="24" t="n"/>
      <c r="K1692" s="24" t="n"/>
      <c r="L1692" s="25">
        <f>IF(OR(J1692="",K1692=""),"",MAX(J1692,K1692))</f>
        <v/>
      </c>
      <c r="M1692" s="25">
        <f>IF(OR(J1692="",K1692=""),"",MIN(J1692,K1692))</f>
        <v/>
      </c>
      <c r="N1692" s="25">
        <f>IF(L1692="","",L1692-M1692)</f>
        <v/>
      </c>
      <c r="O1692" s="26" t="n"/>
      <c r="P1692" s="25">
        <f>IF(N1692="","",ROUND(N1692*N(O1692)/100,0))</f>
        <v/>
      </c>
      <c r="Q1692" s="25">
        <f>IF(N1692="","",N1692-P1692)</f>
        <v/>
      </c>
      <c r="R1692" s="27" t="n"/>
      <c r="S1692" s="28">
        <f>IF(OR(Q1692="",R1692=""),"",Q1692*R1692)</f>
        <v/>
      </c>
      <c r="T1692" s="20" t="n"/>
      <c r="U1692" s="20" t="n"/>
    </row>
    <row r="1693">
      <c r="A1693" s="20" t="n"/>
      <c r="B1693" s="21" t="n"/>
      <c r="C1693" s="22" t="n"/>
      <c r="D1693" s="22" t="n"/>
      <c r="E1693" s="20" t="n"/>
      <c r="F1693" s="23">
        <f>IF(E1693="","",IFERROR(INDEX(Listeler!$E$2:$E$300,MATCH(E1693,Listeler!$D$2:$D$300,0)),""))</f>
        <v/>
      </c>
      <c r="G1693" s="20" t="n"/>
      <c r="H1693" s="20" t="n"/>
      <c r="I1693" s="20" t="n"/>
      <c r="J1693" s="24" t="n"/>
      <c r="K1693" s="24" t="n"/>
      <c r="L1693" s="25">
        <f>IF(OR(J1693="",K1693=""),"",MAX(J1693,K1693))</f>
        <v/>
      </c>
      <c r="M1693" s="25">
        <f>IF(OR(J1693="",K1693=""),"",MIN(J1693,K1693))</f>
        <v/>
      </c>
      <c r="N1693" s="25">
        <f>IF(L1693="","",L1693-M1693)</f>
        <v/>
      </c>
      <c r="O1693" s="26" t="n"/>
      <c r="P1693" s="25">
        <f>IF(N1693="","",ROUND(N1693*N(O1693)/100,0))</f>
        <v/>
      </c>
      <c r="Q1693" s="25">
        <f>IF(N1693="","",N1693-P1693)</f>
        <v/>
      </c>
      <c r="R1693" s="27" t="n"/>
      <c r="S1693" s="28">
        <f>IF(OR(Q1693="",R1693=""),"",Q1693*R1693)</f>
        <v/>
      </c>
      <c r="T1693" s="20" t="n"/>
      <c r="U1693" s="20" t="n"/>
    </row>
    <row r="1694">
      <c r="A1694" s="20" t="n"/>
      <c r="B1694" s="21" t="n"/>
      <c r="C1694" s="22" t="n"/>
      <c r="D1694" s="22" t="n"/>
      <c r="E1694" s="20" t="n"/>
      <c r="F1694" s="23">
        <f>IF(E1694="","",IFERROR(INDEX(Listeler!$E$2:$E$300,MATCH(E1694,Listeler!$D$2:$D$300,0)),""))</f>
        <v/>
      </c>
      <c r="G1694" s="20" t="n"/>
      <c r="H1694" s="20" t="n"/>
      <c r="I1694" s="20" t="n"/>
      <c r="J1694" s="24" t="n"/>
      <c r="K1694" s="24" t="n"/>
      <c r="L1694" s="25">
        <f>IF(OR(J1694="",K1694=""),"",MAX(J1694,K1694))</f>
        <v/>
      </c>
      <c r="M1694" s="25">
        <f>IF(OR(J1694="",K1694=""),"",MIN(J1694,K1694))</f>
        <v/>
      </c>
      <c r="N1694" s="25">
        <f>IF(L1694="","",L1694-M1694)</f>
        <v/>
      </c>
      <c r="O1694" s="26" t="n"/>
      <c r="P1694" s="25">
        <f>IF(N1694="","",ROUND(N1694*N(O1694)/100,0))</f>
        <v/>
      </c>
      <c r="Q1694" s="25">
        <f>IF(N1694="","",N1694-P1694)</f>
        <v/>
      </c>
      <c r="R1694" s="27" t="n"/>
      <c r="S1694" s="28">
        <f>IF(OR(Q1694="",R1694=""),"",Q1694*R1694)</f>
        <v/>
      </c>
      <c r="T1694" s="20" t="n"/>
      <c r="U1694" s="20" t="n"/>
    </row>
    <row r="1695">
      <c r="A1695" s="20" t="n"/>
      <c r="B1695" s="21" t="n"/>
      <c r="C1695" s="22" t="n"/>
      <c r="D1695" s="22" t="n"/>
      <c r="E1695" s="20" t="n"/>
      <c r="F1695" s="23">
        <f>IF(E1695="","",IFERROR(INDEX(Listeler!$E$2:$E$300,MATCH(E1695,Listeler!$D$2:$D$300,0)),""))</f>
        <v/>
      </c>
      <c r="G1695" s="20" t="n"/>
      <c r="H1695" s="20" t="n"/>
      <c r="I1695" s="20" t="n"/>
      <c r="J1695" s="24" t="n"/>
      <c r="K1695" s="24" t="n"/>
      <c r="L1695" s="25">
        <f>IF(OR(J1695="",K1695=""),"",MAX(J1695,K1695))</f>
        <v/>
      </c>
      <c r="M1695" s="25">
        <f>IF(OR(J1695="",K1695=""),"",MIN(J1695,K1695))</f>
        <v/>
      </c>
      <c r="N1695" s="25">
        <f>IF(L1695="","",L1695-M1695)</f>
        <v/>
      </c>
      <c r="O1695" s="26" t="n"/>
      <c r="P1695" s="25">
        <f>IF(N1695="","",ROUND(N1695*N(O1695)/100,0))</f>
        <v/>
      </c>
      <c r="Q1695" s="25">
        <f>IF(N1695="","",N1695-P1695)</f>
        <v/>
      </c>
      <c r="R1695" s="27" t="n"/>
      <c r="S1695" s="28">
        <f>IF(OR(Q1695="",R1695=""),"",Q1695*R1695)</f>
        <v/>
      </c>
      <c r="T1695" s="20" t="n"/>
      <c r="U1695" s="20" t="n"/>
    </row>
    <row r="1696">
      <c r="A1696" s="20" t="n"/>
      <c r="B1696" s="21" t="n"/>
      <c r="C1696" s="22" t="n"/>
      <c r="D1696" s="22" t="n"/>
      <c r="E1696" s="20" t="n"/>
      <c r="F1696" s="23">
        <f>IF(E1696="","",IFERROR(INDEX(Listeler!$E$2:$E$300,MATCH(E1696,Listeler!$D$2:$D$300,0)),""))</f>
        <v/>
      </c>
      <c r="G1696" s="20" t="n"/>
      <c r="H1696" s="20" t="n"/>
      <c r="I1696" s="20" t="n"/>
      <c r="J1696" s="24" t="n"/>
      <c r="K1696" s="24" t="n"/>
      <c r="L1696" s="25">
        <f>IF(OR(J1696="",K1696=""),"",MAX(J1696,K1696))</f>
        <v/>
      </c>
      <c r="M1696" s="25">
        <f>IF(OR(J1696="",K1696=""),"",MIN(J1696,K1696))</f>
        <v/>
      </c>
      <c r="N1696" s="25">
        <f>IF(L1696="","",L1696-M1696)</f>
        <v/>
      </c>
      <c r="O1696" s="26" t="n"/>
      <c r="P1696" s="25">
        <f>IF(N1696="","",ROUND(N1696*N(O1696)/100,0))</f>
        <v/>
      </c>
      <c r="Q1696" s="25">
        <f>IF(N1696="","",N1696-P1696)</f>
        <v/>
      </c>
      <c r="R1696" s="27" t="n"/>
      <c r="S1696" s="28">
        <f>IF(OR(Q1696="",R1696=""),"",Q1696*R1696)</f>
        <v/>
      </c>
      <c r="T1696" s="20" t="n"/>
      <c r="U1696" s="20" t="n"/>
    </row>
    <row r="1697">
      <c r="A1697" s="20" t="n"/>
      <c r="B1697" s="21" t="n"/>
      <c r="C1697" s="22" t="n"/>
      <c r="D1697" s="22" t="n"/>
      <c r="E1697" s="20" t="n"/>
      <c r="F1697" s="23">
        <f>IF(E1697="","",IFERROR(INDEX(Listeler!$E$2:$E$300,MATCH(E1697,Listeler!$D$2:$D$300,0)),""))</f>
        <v/>
      </c>
      <c r="G1697" s="20" t="n"/>
      <c r="H1697" s="20" t="n"/>
      <c r="I1697" s="20" t="n"/>
      <c r="J1697" s="24" t="n"/>
      <c r="K1697" s="24" t="n"/>
      <c r="L1697" s="25">
        <f>IF(OR(J1697="",K1697=""),"",MAX(J1697,K1697))</f>
        <v/>
      </c>
      <c r="M1697" s="25">
        <f>IF(OR(J1697="",K1697=""),"",MIN(J1697,K1697))</f>
        <v/>
      </c>
      <c r="N1697" s="25">
        <f>IF(L1697="","",L1697-M1697)</f>
        <v/>
      </c>
      <c r="O1697" s="26" t="n"/>
      <c r="P1697" s="25">
        <f>IF(N1697="","",ROUND(N1697*N(O1697)/100,0))</f>
        <v/>
      </c>
      <c r="Q1697" s="25">
        <f>IF(N1697="","",N1697-P1697)</f>
        <v/>
      </c>
      <c r="R1697" s="27" t="n"/>
      <c r="S1697" s="28">
        <f>IF(OR(Q1697="",R1697=""),"",Q1697*R1697)</f>
        <v/>
      </c>
      <c r="T1697" s="20" t="n"/>
      <c r="U1697" s="20" t="n"/>
    </row>
    <row r="1698">
      <c r="A1698" s="20" t="n"/>
      <c r="B1698" s="21" t="n"/>
      <c r="C1698" s="22" t="n"/>
      <c r="D1698" s="22" t="n"/>
      <c r="E1698" s="20" t="n"/>
      <c r="F1698" s="23">
        <f>IF(E1698="","",IFERROR(INDEX(Listeler!$E$2:$E$300,MATCH(E1698,Listeler!$D$2:$D$300,0)),""))</f>
        <v/>
      </c>
      <c r="G1698" s="20" t="n"/>
      <c r="H1698" s="20" t="n"/>
      <c r="I1698" s="20" t="n"/>
      <c r="J1698" s="24" t="n"/>
      <c r="K1698" s="24" t="n"/>
      <c r="L1698" s="25">
        <f>IF(OR(J1698="",K1698=""),"",MAX(J1698,K1698))</f>
        <v/>
      </c>
      <c r="M1698" s="25">
        <f>IF(OR(J1698="",K1698=""),"",MIN(J1698,K1698))</f>
        <v/>
      </c>
      <c r="N1698" s="25">
        <f>IF(L1698="","",L1698-M1698)</f>
        <v/>
      </c>
      <c r="O1698" s="26" t="n"/>
      <c r="P1698" s="25">
        <f>IF(N1698="","",ROUND(N1698*N(O1698)/100,0))</f>
        <v/>
      </c>
      <c r="Q1698" s="25">
        <f>IF(N1698="","",N1698-P1698)</f>
        <v/>
      </c>
      <c r="R1698" s="27" t="n"/>
      <c r="S1698" s="28">
        <f>IF(OR(Q1698="",R1698=""),"",Q1698*R1698)</f>
        <v/>
      </c>
      <c r="T1698" s="20" t="n"/>
      <c r="U1698" s="20" t="n"/>
    </row>
    <row r="1699">
      <c r="A1699" s="20" t="n"/>
      <c r="B1699" s="21" t="n"/>
      <c r="C1699" s="22" t="n"/>
      <c r="D1699" s="22" t="n"/>
      <c r="E1699" s="20" t="n"/>
      <c r="F1699" s="23">
        <f>IF(E1699="","",IFERROR(INDEX(Listeler!$E$2:$E$300,MATCH(E1699,Listeler!$D$2:$D$300,0)),""))</f>
        <v/>
      </c>
      <c r="G1699" s="20" t="n"/>
      <c r="H1699" s="20" t="n"/>
      <c r="I1699" s="20" t="n"/>
      <c r="J1699" s="24" t="n"/>
      <c r="K1699" s="24" t="n"/>
      <c r="L1699" s="25">
        <f>IF(OR(J1699="",K1699=""),"",MAX(J1699,K1699))</f>
        <v/>
      </c>
      <c r="M1699" s="25">
        <f>IF(OR(J1699="",K1699=""),"",MIN(J1699,K1699))</f>
        <v/>
      </c>
      <c r="N1699" s="25">
        <f>IF(L1699="","",L1699-M1699)</f>
        <v/>
      </c>
      <c r="O1699" s="26" t="n"/>
      <c r="P1699" s="25">
        <f>IF(N1699="","",ROUND(N1699*N(O1699)/100,0))</f>
        <v/>
      </c>
      <c r="Q1699" s="25">
        <f>IF(N1699="","",N1699-P1699)</f>
        <v/>
      </c>
      <c r="R1699" s="27" t="n"/>
      <c r="S1699" s="28">
        <f>IF(OR(Q1699="",R1699=""),"",Q1699*R1699)</f>
        <v/>
      </c>
      <c r="T1699" s="20" t="n"/>
      <c r="U1699" s="20" t="n"/>
    </row>
    <row r="1700">
      <c r="A1700" s="20" t="n"/>
      <c r="B1700" s="21" t="n"/>
      <c r="C1700" s="22" t="n"/>
      <c r="D1700" s="22" t="n"/>
      <c r="E1700" s="20" t="n"/>
      <c r="F1700" s="23">
        <f>IF(E1700="","",IFERROR(INDEX(Listeler!$E$2:$E$300,MATCH(E1700,Listeler!$D$2:$D$300,0)),""))</f>
        <v/>
      </c>
      <c r="G1700" s="20" t="n"/>
      <c r="H1700" s="20" t="n"/>
      <c r="I1700" s="20" t="n"/>
      <c r="J1700" s="24" t="n"/>
      <c r="K1700" s="24" t="n"/>
      <c r="L1700" s="25">
        <f>IF(OR(J1700="",K1700=""),"",MAX(J1700,K1700))</f>
        <v/>
      </c>
      <c r="M1700" s="25">
        <f>IF(OR(J1700="",K1700=""),"",MIN(J1700,K1700))</f>
        <v/>
      </c>
      <c r="N1700" s="25">
        <f>IF(L1700="","",L1700-M1700)</f>
        <v/>
      </c>
      <c r="O1700" s="26" t="n"/>
      <c r="P1700" s="25">
        <f>IF(N1700="","",ROUND(N1700*N(O1700)/100,0))</f>
        <v/>
      </c>
      <c r="Q1700" s="25">
        <f>IF(N1700="","",N1700-P1700)</f>
        <v/>
      </c>
      <c r="R1700" s="27" t="n"/>
      <c r="S1700" s="28">
        <f>IF(OR(Q1700="",R1700=""),"",Q1700*R1700)</f>
        <v/>
      </c>
      <c r="T1700" s="20" t="n"/>
      <c r="U1700" s="20" t="n"/>
    </row>
    <row r="1701">
      <c r="A1701" s="20" t="n"/>
      <c r="B1701" s="21" t="n"/>
      <c r="C1701" s="22" t="n"/>
      <c r="D1701" s="22" t="n"/>
      <c r="E1701" s="20" t="n"/>
      <c r="F1701" s="23">
        <f>IF(E1701="","",IFERROR(INDEX(Listeler!$E$2:$E$300,MATCH(E1701,Listeler!$D$2:$D$300,0)),""))</f>
        <v/>
      </c>
      <c r="G1701" s="20" t="n"/>
      <c r="H1701" s="20" t="n"/>
      <c r="I1701" s="20" t="n"/>
      <c r="J1701" s="24" t="n"/>
      <c r="K1701" s="24" t="n"/>
      <c r="L1701" s="25">
        <f>IF(OR(J1701="",K1701=""),"",MAX(J1701,K1701))</f>
        <v/>
      </c>
      <c r="M1701" s="25">
        <f>IF(OR(J1701="",K1701=""),"",MIN(J1701,K1701))</f>
        <v/>
      </c>
      <c r="N1701" s="25">
        <f>IF(L1701="","",L1701-M1701)</f>
        <v/>
      </c>
      <c r="O1701" s="26" t="n"/>
      <c r="P1701" s="25">
        <f>IF(N1701="","",ROUND(N1701*N(O1701)/100,0))</f>
        <v/>
      </c>
      <c r="Q1701" s="25">
        <f>IF(N1701="","",N1701-P1701)</f>
        <v/>
      </c>
      <c r="R1701" s="27" t="n"/>
      <c r="S1701" s="28">
        <f>IF(OR(Q1701="",R1701=""),"",Q1701*R1701)</f>
        <v/>
      </c>
      <c r="T1701" s="20" t="n"/>
      <c r="U1701" s="20" t="n"/>
    </row>
    <row r="1702">
      <c r="A1702" s="20" t="n"/>
      <c r="B1702" s="21" t="n"/>
      <c r="C1702" s="22" t="n"/>
      <c r="D1702" s="22" t="n"/>
      <c r="E1702" s="20" t="n"/>
      <c r="F1702" s="23">
        <f>IF(E1702="","",IFERROR(INDEX(Listeler!$E$2:$E$300,MATCH(E1702,Listeler!$D$2:$D$300,0)),""))</f>
        <v/>
      </c>
      <c r="G1702" s="20" t="n"/>
      <c r="H1702" s="20" t="n"/>
      <c r="I1702" s="20" t="n"/>
      <c r="J1702" s="24" t="n"/>
      <c r="K1702" s="24" t="n"/>
      <c r="L1702" s="25">
        <f>IF(OR(J1702="",K1702=""),"",MAX(J1702,K1702))</f>
        <v/>
      </c>
      <c r="M1702" s="25">
        <f>IF(OR(J1702="",K1702=""),"",MIN(J1702,K1702))</f>
        <v/>
      </c>
      <c r="N1702" s="25">
        <f>IF(L1702="","",L1702-M1702)</f>
        <v/>
      </c>
      <c r="O1702" s="26" t="n"/>
      <c r="P1702" s="25">
        <f>IF(N1702="","",ROUND(N1702*N(O1702)/100,0))</f>
        <v/>
      </c>
      <c r="Q1702" s="25">
        <f>IF(N1702="","",N1702-P1702)</f>
        <v/>
      </c>
      <c r="R1702" s="27" t="n"/>
      <c r="S1702" s="28">
        <f>IF(OR(Q1702="",R1702=""),"",Q1702*R1702)</f>
        <v/>
      </c>
      <c r="T1702" s="20" t="n"/>
      <c r="U1702" s="20" t="n"/>
    </row>
    <row r="1703">
      <c r="A1703" s="20" t="n"/>
      <c r="B1703" s="21" t="n"/>
      <c r="C1703" s="22" t="n"/>
      <c r="D1703" s="22" t="n"/>
      <c r="E1703" s="20" t="n"/>
      <c r="F1703" s="23">
        <f>IF(E1703="","",IFERROR(INDEX(Listeler!$E$2:$E$300,MATCH(E1703,Listeler!$D$2:$D$300,0)),""))</f>
        <v/>
      </c>
      <c r="G1703" s="20" t="n"/>
      <c r="H1703" s="20" t="n"/>
      <c r="I1703" s="20" t="n"/>
      <c r="J1703" s="24" t="n"/>
      <c r="K1703" s="24" t="n"/>
      <c r="L1703" s="25">
        <f>IF(OR(J1703="",K1703=""),"",MAX(J1703,K1703))</f>
        <v/>
      </c>
      <c r="M1703" s="25">
        <f>IF(OR(J1703="",K1703=""),"",MIN(J1703,K1703))</f>
        <v/>
      </c>
      <c r="N1703" s="25">
        <f>IF(L1703="","",L1703-M1703)</f>
        <v/>
      </c>
      <c r="O1703" s="26" t="n"/>
      <c r="P1703" s="25">
        <f>IF(N1703="","",ROUND(N1703*N(O1703)/100,0))</f>
        <v/>
      </c>
      <c r="Q1703" s="25">
        <f>IF(N1703="","",N1703-P1703)</f>
        <v/>
      </c>
      <c r="R1703" s="27" t="n"/>
      <c r="S1703" s="28">
        <f>IF(OR(Q1703="",R1703=""),"",Q1703*R1703)</f>
        <v/>
      </c>
      <c r="T1703" s="20" t="n"/>
      <c r="U1703" s="20" t="n"/>
    </row>
    <row r="1704">
      <c r="A1704" s="20" t="n"/>
      <c r="B1704" s="21" t="n"/>
      <c r="C1704" s="22" t="n"/>
      <c r="D1704" s="22" t="n"/>
      <c r="E1704" s="20" t="n"/>
      <c r="F1704" s="23">
        <f>IF(E1704="","",IFERROR(INDEX(Listeler!$E$2:$E$300,MATCH(E1704,Listeler!$D$2:$D$300,0)),""))</f>
        <v/>
      </c>
      <c r="G1704" s="20" t="n"/>
      <c r="H1704" s="20" t="n"/>
      <c r="I1704" s="20" t="n"/>
      <c r="J1704" s="24" t="n"/>
      <c r="K1704" s="24" t="n"/>
      <c r="L1704" s="25">
        <f>IF(OR(J1704="",K1704=""),"",MAX(J1704,K1704))</f>
        <v/>
      </c>
      <c r="M1704" s="25">
        <f>IF(OR(J1704="",K1704=""),"",MIN(J1704,K1704))</f>
        <v/>
      </c>
      <c r="N1704" s="25">
        <f>IF(L1704="","",L1704-M1704)</f>
        <v/>
      </c>
      <c r="O1704" s="26" t="n"/>
      <c r="P1704" s="25">
        <f>IF(N1704="","",ROUND(N1704*N(O1704)/100,0))</f>
        <v/>
      </c>
      <c r="Q1704" s="25">
        <f>IF(N1704="","",N1704-P1704)</f>
        <v/>
      </c>
      <c r="R1704" s="27" t="n"/>
      <c r="S1704" s="28">
        <f>IF(OR(Q1704="",R1704=""),"",Q1704*R1704)</f>
        <v/>
      </c>
      <c r="T1704" s="20" t="n"/>
      <c r="U1704" s="20" t="n"/>
    </row>
    <row r="1705">
      <c r="A1705" s="20" t="n"/>
      <c r="B1705" s="21" t="n"/>
      <c r="C1705" s="22" t="n"/>
      <c r="D1705" s="22" t="n"/>
      <c r="E1705" s="20" t="n"/>
      <c r="F1705" s="23">
        <f>IF(E1705="","",IFERROR(INDEX(Listeler!$E$2:$E$300,MATCH(E1705,Listeler!$D$2:$D$300,0)),""))</f>
        <v/>
      </c>
      <c r="G1705" s="20" t="n"/>
      <c r="H1705" s="20" t="n"/>
      <c r="I1705" s="20" t="n"/>
      <c r="J1705" s="24" t="n"/>
      <c r="K1705" s="24" t="n"/>
      <c r="L1705" s="25">
        <f>IF(OR(J1705="",K1705=""),"",MAX(J1705,K1705))</f>
        <v/>
      </c>
      <c r="M1705" s="25">
        <f>IF(OR(J1705="",K1705=""),"",MIN(J1705,K1705))</f>
        <v/>
      </c>
      <c r="N1705" s="25">
        <f>IF(L1705="","",L1705-M1705)</f>
        <v/>
      </c>
      <c r="O1705" s="26" t="n"/>
      <c r="P1705" s="25">
        <f>IF(N1705="","",ROUND(N1705*N(O1705)/100,0))</f>
        <v/>
      </c>
      <c r="Q1705" s="25">
        <f>IF(N1705="","",N1705-P1705)</f>
        <v/>
      </c>
      <c r="R1705" s="27" t="n"/>
      <c r="S1705" s="28">
        <f>IF(OR(Q1705="",R1705=""),"",Q1705*R1705)</f>
        <v/>
      </c>
      <c r="T1705" s="20" t="n"/>
      <c r="U1705" s="20" t="n"/>
    </row>
    <row r="1706">
      <c r="A1706" s="20" t="n"/>
      <c r="B1706" s="21" t="n"/>
      <c r="C1706" s="22" t="n"/>
      <c r="D1706" s="22" t="n"/>
      <c r="E1706" s="20" t="n"/>
      <c r="F1706" s="23">
        <f>IF(E1706="","",IFERROR(INDEX(Listeler!$E$2:$E$300,MATCH(E1706,Listeler!$D$2:$D$300,0)),""))</f>
        <v/>
      </c>
      <c r="G1706" s="20" t="n"/>
      <c r="H1706" s="20" t="n"/>
      <c r="I1706" s="20" t="n"/>
      <c r="J1706" s="24" t="n"/>
      <c r="K1706" s="24" t="n"/>
      <c r="L1706" s="25">
        <f>IF(OR(J1706="",K1706=""),"",MAX(J1706,K1706))</f>
        <v/>
      </c>
      <c r="M1706" s="25">
        <f>IF(OR(J1706="",K1706=""),"",MIN(J1706,K1706))</f>
        <v/>
      </c>
      <c r="N1706" s="25">
        <f>IF(L1706="","",L1706-M1706)</f>
        <v/>
      </c>
      <c r="O1706" s="26" t="n"/>
      <c r="P1706" s="25">
        <f>IF(N1706="","",ROUND(N1706*N(O1706)/100,0))</f>
        <v/>
      </c>
      <c r="Q1706" s="25">
        <f>IF(N1706="","",N1706-P1706)</f>
        <v/>
      </c>
      <c r="R1706" s="27" t="n"/>
      <c r="S1706" s="28">
        <f>IF(OR(Q1706="",R1706=""),"",Q1706*R1706)</f>
        <v/>
      </c>
      <c r="T1706" s="20" t="n"/>
      <c r="U1706" s="20" t="n"/>
    </row>
    <row r="1707">
      <c r="A1707" s="20" t="n"/>
      <c r="B1707" s="21" t="n"/>
      <c r="C1707" s="22" t="n"/>
      <c r="D1707" s="22" t="n"/>
      <c r="E1707" s="20" t="n"/>
      <c r="F1707" s="23">
        <f>IF(E1707="","",IFERROR(INDEX(Listeler!$E$2:$E$300,MATCH(E1707,Listeler!$D$2:$D$300,0)),""))</f>
        <v/>
      </c>
      <c r="G1707" s="20" t="n"/>
      <c r="H1707" s="20" t="n"/>
      <c r="I1707" s="20" t="n"/>
      <c r="J1707" s="24" t="n"/>
      <c r="K1707" s="24" t="n"/>
      <c r="L1707" s="25">
        <f>IF(OR(J1707="",K1707=""),"",MAX(J1707,K1707))</f>
        <v/>
      </c>
      <c r="M1707" s="25">
        <f>IF(OR(J1707="",K1707=""),"",MIN(J1707,K1707))</f>
        <v/>
      </c>
      <c r="N1707" s="25">
        <f>IF(L1707="","",L1707-M1707)</f>
        <v/>
      </c>
      <c r="O1707" s="26" t="n"/>
      <c r="P1707" s="25">
        <f>IF(N1707="","",ROUND(N1707*N(O1707)/100,0))</f>
        <v/>
      </c>
      <c r="Q1707" s="25">
        <f>IF(N1707="","",N1707-P1707)</f>
        <v/>
      </c>
      <c r="R1707" s="27" t="n"/>
      <c r="S1707" s="28">
        <f>IF(OR(Q1707="",R1707=""),"",Q1707*R1707)</f>
        <v/>
      </c>
      <c r="T1707" s="20" t="n"/>
      <c r="U1707" s="20" t="n"/>
    </row>
    <row r="1708">
      <c r="A1708" s="20" t="n"/>
      <c r="B1708" s="21" t="n"/>
      <c r="C1708" s="22" t="n"/>
      <c r="D1708" s="22" t="n"/>
      <c r="E1708" s="20" t="n"/>
      <c r="F1708" s="23">
        <f>IF(E1708="","",IFERROR(INDEX(Listeler!$E$2:$E$300,MATCH(E1708,Listeler!$D$2:$D$300,0)),""))</f>
        <v/>
      </c>
      <c r="G1708" s="20" t="n"/>
      <c r="H1708" s="20" t="n"/>
      <c r="I1708" s="20" t="n"/>
      <c r="J1708" s="24" t="n"/>
      <c r="K1708" s="24" t="n"/>
      <c r="L1708" s="25">
        <f>IF(OR(J1708="",K1708=""),"",MAX(J1708,K1708))</f>
        <v/>
      </c>
      <c r="M1708" s="25">
        <f>IF(OR(J1708="",K1708=""),"",MIN(J1708,K1708))</f>
        <v/>
      </c>
      <c r="N1708" s="25">
        <f>IF(L1708="","",L1708-M1708)</f>
        <v/>
      </c>
      <c r="O1708" s="26" t="n"/>
      <c r="P1708" s="25">
        <f>IF(N1708="","",ROUND(N1708*N(O1708)/100,0))</f>
        <v/>
      </c>
      <c r="Q1708" s="25">
        <f>IF(N1708="","",N1708-P1708)</f>
        <v/>
      </c>
      <c r="R1708" s="27" t="n"/>
      <c r="S1708" s="28">
        <f>IF(OR(Q1708="",R1708=""),"",Q1708*R1708)</f>
        <v/>
      </c>
      <c r="T1708" s="20" t="n"/>
      <c r="U1708" s="20" t="n"/>
    </row>
    <row r="1709">
      <c r="A1709" s="20" t="n"/>
      <c r="B1709" s="21" t="n"/>
      <c r="C1709" s="22" t="n"/>
      <c r="D1709" s="22" t="n"/>
      <c r="E1709" s="20" t="n"/>
      <c r="F1709" s="23">
        <f>IF(E1709="","",IFERROR(INDEX(Listeler!$E$2:$E$300,MATCH(E1709,Listeler!$D$2:$D$300,0)),""))</f>
        <v/>
      </c>
      <c r="G1709" s="20" t="n"/>
      <c r="H1709" s="20" t="n"/>
      <c r="I1709" s="20" t="n"/>
      <c r="J1709" s="24" t="n"/>
      <c r="K1709" s="24" t="n"/>
      <c r="L1709" s="25">
        <f>IF(OR(J1709="",K1709=""),"",MAX(J1709,K1709))</f>
        <v/>
      </c>
      <c r="M1709" s="25">
        <f>IF(OR(J1709="",K1709=""),"",MIN(J1709,K1709))</f>
        <v/>
      </c>
      <c r="N1709" s="25">
        <f>IF(L1709="","",L1709-M1709)</f>
        <v/>
      </c>
      <c r="O1709" s="26" t="n"/>
      <c r="P1709" s="25">
        <f>IF(N1709="","",ROUND(N1709*N(O1709)/100,0))</f>
        <v/>
      </c>
      <c r="Q1709" s="25">
        <f>IF(N1709="","",N1709-P1709)</f>
        <v/>
      </c>
      <c r="R1709" s="27" t="n"/>
      <c r="S1709" s="28">
        <f>IF(OR(Q1709="",R1709=""),"",Q1709*R1709)</f>
        <v/>
      </c>
      <c r="T1709" s="20" t="n"/>
      <c r="U1709" s="20" t="n"/>
    </row>
    <row r="1710">
      <c r="A1710" s="20" t="n"/>
      <c r="B1710" s="21" t="n"/>
      <c r="C1710" s="22" t="n"/>
      <c r="D1710" s="22" t="n"/>
      <c r="E1710" s="20" t="n"/>
      <c r="F1710" s="23">
        <f>IF(E1710="","",IFERROR(INDEX(Listeler!$E$2:$E$300,MATCH(E1710,Listeler!$D$2:$D$300,0)),""))</f>
        <v/>
      </c>
      <c r="G1710" s="20" t="n"/>
      <c r="H1710" s="20" t="n"/>
      <c r="I1710" s="20" t="n"/>
      <c r="J1710" s="24" t="n"/>
      <c r="K1710" s="24" t="n"/>
      <c r="L1710" s="25">
        <f>IF(OR(J1710="",K1710=""),"",MAX(J1710,K1710))</f>
        <v/>
      </c>
      <c r="M1710" s="25">
        <f>IF(OR(J1710="",K1710=""),"",MIN(J1710,K1710))</f>
        <v/>
      </c>
      <c r="N1710" s="25">
        <f>IF(L1710="","",L1710-M1710)</f>
        <v/>
      </c>
      <c r="O1710" s="26" t="n"/>
      <c r="P1710" s="25">
        <f>IF(N1710="","",ROUND(N1710*N(O1710)/100,0))</f>
        <v/>
      </c>
      <c r="Q1710" s="25">
        <f>IF(N1710="","",N1710-P1710)</f>
        <v/>
      </c>
      <c r="R1710" s="27" t="n"/>
      <c r="S1710" s="28">
        <f>IF(OR(Q1710="",R1710=""),"",Q1710*R1710)</f>
        <v/>
      </c>
      <c r="T1710" s="20" t="n"/>
      <c r="U1710" s="20" t="n"/>
    </row>
    <row r="1711">
      <c r="A1711" s="20" t="n"/>
      <c r="B1711" s="21" t="n"/>
      <c r="C1711" s="22" t="n"/>
      <c r="D1711" s="22" t="n"/>
      <c r="E1711" s="20" t="n"/>
      <c r="F1711" s="23">
        <f>IF(E1711="","",IFERROR(INDEX(Listeler!$E$2:$E$300,MATCH(E1711,Listeler!$D$2:$D$300,0)),""))</f>
        <v/>
      </c>
      <c r="G1711" s="20" t="n"/>
      <c r="H1711" s="20" t="n"/>
      <c r="I1711" s="20" t="n"/>
      <c r="J1711" s="24" t="n"/>
      <c r="K1711" s="24" t="n"/>
      <c r="L1711" s="25">
        <f>IF(OR(J1711="",K1711=""),"",MAX(J1711,K1711))</f>
        <v/>
      </c>
      <c r="M1711" s="25">
        <f>IF(OR(J1711="",K1711=""),"",MIN(J1711,K1711))</f>
        <v/>
      </c>
      <c r="N1711" s="25">
        <f>IF(L1711="","",L1711-M1711)</f>
        <v/>
      </c>
      <c r="O1711" s="26" t="n"/>
      <c r="P1711" s="25">
        <f>IF(N1711="","",ROUND(N1711*N(O1711)/100,0))</f>
        <v/>
      </c>
      <c r="Q1711" s="25">
        <f>IF(N1711="","",N1711-P1711)</f>
        <v/>
      </c>
      <c r="R1711" s="27" t="n"/>
      <c r="S1711" s="28">
        <f>IF(OR(Q1711="",R1711=""),"",Q1711*R1711)</f>
        <v/>
      </c>
      <c r="T1711" s="20" t="n"/>
      <c r="U1711" s="20" t="n"/>
    </row>
    <row r="1712">
      <c r="A1712" s="20" t="n"/>
      <c r="B1712" s="21" t="n"/>
      <c r="C1712" s="22" t="n"/>
      <c r="D1712" s="22" t="n"/>
      <c r="E1712" s="20" t="n"/>
      <c r="F1712" s="23">
        <f>IF(E1712="","",IFERROR(INDEX(Listeler!$E$2:$E$300,MATCH(E1712,Listeler!$D$2:$D$300,0)),""))</f>
        <v/>
      </c>
      <c r="G1712" s="20" t="n"/>
      <c r="H1712" s="20" t="n"/>
      <c r="I1712" s="20" t="n"/>
      <c r="J1712" s="24" t="n"/>
      <c r="K1712" s="24" t="n"/>
      <c r="L1712" s="25">
        <f>IF(OR(J1712="",K1712=""),"",MAX(J1712,K1712))</f>
        <v/>
      </c>
      <c r="M1712" s="25">
        <f>IF(OR(J1712="",K1712=""),"",MIN(J1712,K1712))</f>
        <v/>
      </c>
      <c r="N1712" s="25">
        <f>IF(L1712="","",L1712-M1712)</f>
        <v/>
      </c>
      <c r="O1712" s="26" t="n"/>
      <c r="P1712" s="25">
        <f>IF(N1712="","",ROUND(N1712*N(O1712)/100,0))</f>
        <v/>
      </c>
      <c r="Q1712" s="25">
        <f>IF(N1712="","",N1712-P1712)</f>
        <v/>
      </c>
      <c r="R1712" s="27" t="n"/>
      <c r="S1712" s="28">
        <f>IF(OR(Q1712="",R1712=""),"",Q1712*R1712)</f>
        <v/>
      </c>
      <c r="T1712" s="20" t="n"/>
      <c r="U1712" s="20" t="n"/>
    </row>
    <row r="1713">
      <c r="A1713" s="20" t="n"/>
      <c r="B1713" s="21" t="n"/>
      <c r="C1713" s="22" t="n"/>
      <c r="D1713" s="22" t="n"/>
      <c r="E1713" s="20" t="n"/>
      <c r="F1713" s="23">
        <f>IF(E1713="","",IFERROR(INDEX(Listeler!$E$2:$E$300,MATCH(E1713,Listeler!$D$2:$D$300,0)),""))</f>
        <v/>
      </c>
      <c r="G1713" s="20" t="n"/>
      <c r="H1713" s="20" t="n"/>
      <c r="I1713" s="20" t="n"/>
      <c r="J1713" s="24" t="n"/>
      <c r="K1713" s="24" t="n"/>
      <c r="L1713" s="25">
        <f>IF(OR(J1713="",K1713=""),"",MAX(J1713,K1713))</f>
        <v/>
      </c>
      <c r="M1713" s="25">
        <f>IF(OR(J1713="",K1713=""),"",MIN(J1713,K1713))</f>
        <v/>
      </c>
      <c r="N1713" s="25">
        <f>IF(L1713="","",L1713-M1713)</f>
        <v/>
      </c>
      <c r="O1713" s="26" t="n"/>
      <c r="P1713" s="25">
        <f>IF(N1713="","",ROUND(N1713*N(O1713)/100,0))</f>
        <v/>
      </c>
      <c r="Q1713" s="25">
        <f>IF(N1713="","",N1713-P1713)</f>
        <v/>
      </c>
      <c r="R1713" s="27" t="n"/>
      <c r="S1713" s="28">
        <f>IF(OR(Q1713="",R1713=""),"",Q1713*R1713)</f>
        <v/>
      </c>
      <c r="T1713" s="20" t="n"/>
      <c r="U1713" s="20" t="n"/>
    </row>
    <row r="1714">
      <c r="A1714" s="20" t="n"/>
      <c r="B1714" s="21" t="n"/>
      <c r="C1714" s="22" t="n"/>
      <c r="D1714" s="22" t="n"/>
      <c r="E1714" s="20" t="n"/>
      <c r="F1714" s="23">
        <f>IF(E1714="","",IFERROR(INDEX(Listeler!$E$2:$E$300,MATCH(E1714,Listeler!$D$2:$D$300,0)),""))</f>
        <v/>
      </c>
      <c r="G1714" s="20" t="n"/>
      <c r="H1714" s="20" t="n"/>
      <c r="I1714" s="20" t="n"/>
      <c r="J1714" s="24" t="n"/>
      <c r="K1714" s="24" t="n"/>
      <c r="L1714" s="25">
        <f>IF(OR(J1714="",K1714=""),"",MAX(J1714,K1714))</f>
        <v/>
      </c>
      <c r="M1714" s="25">
        <f>IF(OR(J1714="",K1714=""),"",MIN(J1714,K1714))</f>
        <v/>
      </c>
      <c r="N1714" s="25">
        <f>IF(L1714="","",L1714-M1714)</f>
        <v/>
      </c>
      <c r="O1714" s="26" t="n"/>
      <c r="P1714" s="25">
        <f>IF(N1714="","",ROUND(N1714*N(O1714)/100,0))</f>
        <v/>
      </c>
      <c r="Q1714" s="25">
        <f>IF(N1714="","",N1714-P1714)</f>
        <v/>
      </c>
      <c r="R1714" s="27" t="n"/>
      <c r="S1714" s="28">
        <f>IF(OR(Q1714="",R1714=""),"",Q1714*R1714)</f>
        <v/>
      </c>
      <c r="T1714" s="20" t="n"/>
      <c r="U1714" s="20" t="n"/>
    </row>
    <row r="1715">
      <c r="A1715" s="20" t="n"/>
      <c r="B1715" s="21" t="n"/>
      <c r="C1715" s="22" t="n"/>
      <c r="D1715" s="22" t="n"/>
      <c r="E1715" s="20" t="n"/>
      <c r="F1715" s="23">
        <f>IF(E1715="","",IFERROR(INDEX(Listeler!$E$2:$E$300,MATCH(E1715,Listeler!$D$2:$D$300,0)),""))</f>
        <v/>
      </c>
      <c r="G1715" s="20" t="n"/>
      <c r="H1715" s="20" t="n"/>
      <c r="I1715" s="20" t="n"/>
      <c r="J1715" s="24" t="n"/>
      <c r="K1715" s="24" t="n"/>
      <c r="L1715" s="25">
        <f>IF(OR(J1715="",K1715=""),"",MAX(J1715,K1715))</f>
        <v/>
      </c>
      <c r="M1715" s="25">
        <f>IF(OR(J1715="",K1715=""),"",MIN(J1715,K1715))</f>
        <v/>
      </c>
      <c r="N1715" s="25">
        <f>IF(L1715="","",L1715-M1715)</f>
        <v/>
      </c>
      <c r="O1715" s="26" t="n"/>
      <c r="P1715" s="25">
        <f>IF(N1715="","",ROUND(N1715*N(O1715)/100,0))</f>
        <v/>
      </c>
      <c r="Q1715" s="25">
        <f>IF(N1715="","",N1715-P1715)</f>
        <v/>
      </c>
      <c r="R1715" s="27" t="n"/>
      <c r="S1715" s="28">
        <f>IF(OR(Q1715="",R1715=""),"",Q1715*R1715)</f>
        <v/>
      </c>
      <c r="T1715" s="20" t="n"/>
      <c r="U1715" s="20" t="n"/>
    </row>
    <row r="1716">
      <c r="A1716" s="20" t="n"/>
      <c r="B1716" s="21" t="n"/>
      <c r="C1716" s="22" t="n"/>
      <c r="D1716" s="22" t="n"/>
      <c r="E1716" s="20" t="n"/>
      <c r="F1716" s="23">
        <f>IF(E1716="","",IFERROR(INDEX(Listeler!$E$2:$E$300,MATCH(E1716,Listeler!$D$2:$D$300,0)),""))</f>
        <v/>
      </c>
      <c r="G1716" s="20" t="n"/>
      <c r="H1716" s="20" t="n"/>
      <c r="I1716" s="20" t="n"/>
      <c r="J1716" s="24" t="n"/>
      <c r="K1716" s="24" t="n"/>
      <c r="L1716" s="25">
        <f>IF(OR(J1716="",K1716=""),"",MAX(J1716,K1716))</f>
        <v/>
      </c>
      <c r="M1716" s="25">
        <f>IF(OR(J1716="",K1716=""),"",MIN(J1716,K1716))</f>
        <v/>
      </c>
      <c r="N1716" s="25">
        <f>IF(L1716="","",L1716-M1716)</f>
        <v/>
      </c>
      <c r="O1716" s="26" t="n"/>
      <c r="P1716" s="25">
        <f>IF(N1716="","",ROUND(N1716*N(O1716)/100,0))</f>
        <v/>
      </c>
      <c r="Q1716" s="25">
        <f>IF(N1716="","",N1716-P1716)</f>
        <v/>
      </c>
      <c r="R1716" s="27" t="n"/>
      <c r="S1716" s="28">
        <f>IF(OR(Q1716="",R1716=""),"",Q1716*R1716)</f>
        <v/>
      </c>
      <c r="T1716" s="20" t="n"/>
      <c r="U1716" s="20" t="n"/>
    </row>
    <row r="1717">
      <c r="A1717" s="20" t="n"/>
      <c r="B1717" s="21" t="n"/>
      <c r="C1717" s="22" t="n"/>
      <c r="D1717" s="22" t="n"/>
      <c r="E1717" s="20" t="n"/>
      <c r="F1717" s="23">
        <f>IF(E1717="","",IFERROR(INDEX(Listeler!$E$2:$E$300,MATCH(E1717,Listeler!$D$2:$D$300,0)),""))</f>
        <v/>
      </c>
      <c r="G1717" s="20" t="n"/>
      <c r="H1717" s="20" t="n"/>
      <c r="I1717" s="20" t="n"/>
      <c r="J1717" s="24" t="n"/>
      <c r="K1717" s="24" t="n"/>
      <c r="L1717" s="25">
        <f>IF(OR(J1717="",K1717=""),"",MAX(J1717,K1717))</f>
        <v/>
      </c>
      <c r="M1717" s="25">
        <f>IF(OR(J1717="",K1717=""),"",MIN(J1717,K1717))</f>
        <v/>
      </c>
      <c r="N1717" s="25">
        <f>IF(L1717="","",L1717-M1717)</f>
        <v/>
      </c>
      <c r="O1717" s="26" t="n"/>
      <c r="P1717" s="25">
        <f>IF(N1717="","",ROUND(N1717*N(O1717)/100,0))</f>
        <v/>
      </c>
      <c r="Q1717" s="25">
        <f>IF(N1717="","",N1717-P1717)</f>
        <v/>
      </c>
      <c r="R1717" s="27" t="n"/>
      <c r="S1717" s="28">
        <f>IF(OR(Q1717="",R1717=""),"",Q1717*R1717)</f>
        <v/>
      </c>
      <c r="T1717" s="20" t="n"/>
      <c r="U1717" s="20" t="n"/>
    </row>
    <row r="1718">
      <c r="A1718" s="20" t="n"/>
      <c r="B1718" s="21" t="n"/>
      <c r="C1718" s="22" t="n"/>
      <c r="D1718" s="22" t="n"/>
      <c r="E1718" s="20" t="n"/>
      <c r="F1718" s="23">
        <f>IF(E1718="","",IFERROR(INDEX(Listeler!$E$2:$E$300,MATCH(E1718,Listeler!$D$2:$D$300,0)),""))</f>
        <v/>
      </c>
      <c r="G1718" s="20" t="n"/>
      <c r="H1718" s="20" t="n"/>
      <c r="I1718" s="20" t="n"/>
      <c r="J1718" s="24" t="n"/>
      <c r="K1718" s="24" t="n"/>
      <c r="L1718" s="25">
        <f>IF(OR(J1718="",K1718=""),"",MAX(J1718,K1718))</f>
        <v/>
      </c>
      <c r="M1718" s="25">
        <f>IF(OR(J1718="",K1718=""),"",MIN(J1718,K1718))</f>
        <v/>
      </c>
      <c r="N1718" s="25">
        <f>IF(L1718="","",L1718-M1718)</f>
        <v/>
      </c>
      <c r="O1718" s="26" t="n"/>
      <c r="P1718" s="25">
        <f>IF(N1718="","",ROUND(N1718*N(O1718)/100,0))</f>
        <v/>
      </c>
      <c r="Q1718" s="25">
        <f>IF(N1718="","",N1718-P1718)</f>
        <v/>
      </c>
      <c r="R1718" s="27" t="n"/>
      <c r="S1718" s="28">
        <f>IF(OR(Q1718="",R1718=""),"",Q1718*R1718)</f>
        <v/>
      </c>
      <c r="T1718" s="20" t="n"/>
      <c r="U1718" s="20" t="n"/>
    </row>
    <row r="1719">
      <c r="A1719" s="20" t="n"/>
      <c r="B1719" s="21" t="n"/>
      <c r="C1719" s="22" t="n"/>
      <c r="D1719" s="22" t="n"/>
      <c r="E1719" s="20" t="n"/>
      <c r="F1719" s="23">
        <f>IF(E1719="","",IFERROR(INDEX(Listeler!$E$2:$E$300,MATCH(E1719,Listeler!$D$2:$D$300,0)),""))</f>
        <v/>
      </c>
      <c r="G1719" s="20" t="n"/>
      <c r="H1719" s="20" t="n"/>
      <c r="I1719" s="20" t="n"/>
      <c r="J1719" s="24" t="n"/>
      <c r="K1719" s="24" t="n"/>
      <c r="L1719" s="25">
        <f>IF(OR(J1719="",K1719=""),"",MAX(J1719,K1719))</f>
        <v/>
      </c>
      <c r="M1719" s="25">
        <f>IF(OR(J1719="",K1719=""),"",MIN(J1719,K1719))</f>
        <v/>
      </c>
      <c r="N1719" s="25">
        <f>IF(L1719="","",L1719-M1719)</f>
        <v/>
      </c>
      <c r="O1719" s="26" t="n"/>
      <c r="P1719" s="25">
        <f>IF(N1719="","",ROUND(N1719*N(O1719)/100,0))</f>
        <v/>
      </c>
      <c r="Q1719" s="25">
        <f>IF(N1719="","",N1719-P1719)</f>
        <v/>
      </c>
      <c r="R1719" s="27" t="n"/>
      <c r="S1719" s="28">
        <f>IF(OR(Q1719="",R1719=""),"",Q1719*R1719)</f>
        <v/>
      </c>
      <c r="T1719" s="20" t="n"/>
      <c r="U1719" s="20" t="n"/>
    </row>
    <row r="1720">
      <c r="A1720" s="20" t="n"/>
      <c r="B1720" s="21" t="n"/>
      <c r="C1720" s="22" t="n"/>
      <c r="D1720" s="22" t="n"/>
      <c r="E1720" s="20" t="n"/>
      <c r="F1720" s="23">
        <f>IF(E1720="","",IFERROR(INDEX(Listeler!$E$2:$E$300,MATCH(E1720,Listeler!$D$2:$D$300,0)),""))</f>
        <v/>
      </c>
      <c r="G1720" s="20" t="n"/>
      <c r="H1720" s="20" t="n"/>
      <c r="I1720" s="20" t="n"/>
      <c r="J1720" s="24" t="n"/>
      <c r="K1720" s="24" t="n"/>
      <c r="L1720" s="25">
        <f>IF(OR(J1720="",K1720=""),"",MAX(J1720,K1720))</f>
        <v/>
      </c>
      <c r="M1720" s="25">
        <f>IF(OR(J1720="",K1720=""),"",MIN(J1720,K1720))</f>
        <v/>
      </c>
      <c r="N1720" s="25">
        <f>IF(L1720="","",L1720-M1720)</f>
        <v/>
      </c>
      <c r="O1720" s="26" t="n"/>
      <c r="P1720" s="25">
        <f>IF(N1720="","",ROUND(N1720*N(O1720)/100,0))</f>
        <v/>
      </c>
      <c r="Q1720" s="25">
        <f>IF(N1720="","",N1720-P1720)</f>
        <v/>
      </c>
      <c r="R1720" s="27" t="n"/>
      <c r="S1720" s="28">
        <f>IF(OR(Q1720="",R1720=""),"",Q1720*R1720)</f>
        <v/>
      </c>
      <c r="T1720" s="20" t="n"/>
      <c r="U1720" s="20" t="n"/>
    </row>
    <row r="1721">
      <c r="A1721" s="20" t="n"/>
      <c r="B1721" s="21" t="n"/>
      <c r="C1721" s="22" t="n"/>
      <c r="D1721" s="22" t="n"/>
      <c r="E1721" s="20" t="n"/>
      <c r="F1721" s="23">
        <f>IF(E1721="","",IFERROR(INDEX(Listeler!$E$2:$E$300,MATCH(E1721,Listeler!$D$2:$D$300,0)),""))</f>
        <v/>
      </c>
      <c r="G1721" s="20" t="n"/>
      <c r="H1721" s="20" t="n"/>
      <c r="I1721" s="20" t="n"/>
      <c r="J1721" s="24" t="n"/>
      <c r="K1721" s="24" t="n"/>
      <c r="L1721" s="25">
        <f>IF(OR(J1721="",K1721=""),"",MAX(J1721,K1721))</f>
        <v/>
      </c>
      <c r="M1721" s="25">
        <f>IF(OR(J1721="",K1721=""),"",MIN(J1721,K1721))</f>
        <v/>
      </c>
      <c r="N1721" s="25">
        <f>IF(L1721="","",L1721-M1721)</f>
        <v/>
      </c>
      <c r="O1721" s="26" t="n"/>
      <c r="P1721" s="25">
        <f>IF(N1721="","",ROUND(N1721*N(O1721)/100,0))</f>
        <v/>
      </c>
      <c r="Q1721" s="25">
        <f>IF(N1721="","",N1721-P1721)</f>
        <v/>
      </c>
      <c r="R1721" s="27" t="n"/>
      <c r="S1721" s="28">
        <f>IF(OR(Q1721="",R1721=""),"",Q1721*R1721)</f>
        <v/>
      </c>
      <c r="T1721" s="20" t="n"/>
      <c r="U1721" s="20" t="n"/>
    </row>
    <row r="1722">
      <c r="A1722" s="20" t="n"/>
      <c r="B1722" s="21" t="n"/>
      <c r="C1722" s="22" t="n"/>
      <c r="D1722" s="22" t="n"/>
      <c r="E1722" s="20" t="n"/>
      <c r="F1722" s="23">
        <f>IF(E1722="","",IFERROR(INDEX(Listeler!$E$2:$E$300,MATCH(E1722,Listeler!$D$2:$D$300,0)),""))</f>
        <v/>
      </c>
      <c r="G1722" s="20" t="n"/>
      <c r="H1722" s="20" t="n"/>
      <c r="I1722" s="20" t="n"/>
      <c r="J1722" s="24" t="n"/>
      <c r="K1722" s="24" t="n"/>
      <c r="L1722" s="25">
        <f>IF(OR(J1722="",K1722=""),"",MAX(J1722,K1722))</f>
        <v/>
      </c>
      <c r="M1722" s="25">
        <f>IF(OR(J1722="",K1722=""),"",MIN(J1722,K1722))</f>
        <v/>
      </c>
      <c r="N1722" s="25">
        <f>IF(L1722="","",L1722-M1722)</f>
        <v/>
      </c>
      <c r="O1722" s="26" t="n"/>
      <c r="P1722" s="25">
        <f>IF(N1722="","",ROUND(N1722*N(O1722)/100,0))</f>
        <v/>
      </c>
      <c r="Q1722" s="25">
        <f>IF(N1722="","",N1722-P1722)</f>
        <v/>
      </c>
      <c r="R1722" s="27" t="n"/>
      <c r="S1722" s="28">
        <f>IF(OR(Q1722="",R1722=""),"",Q1722*R1722)</f>
        <v/>
      </c>
      <c r="T1722" s="20" t="n"/>
      <c r="U1722" s="20" t="n"/>
    </row>
    <row r="1723">
      <c r="A1723" s="20" t="n"/>
      <c r="B1723" s="21" t="n"/>
      <c r="C1723" s="22" t="n"/>
      <c r="D1723" s="22" t="n"/>
      <c r="E1723" s="20" t="n"/>
      <c r="F1723" s="23">
        <f>IF(E1723="","",IFERROR(INDEX(Listeler!$E$2:$E$300,MATCH(E1723,Listeler!$D$2:$D$300,0)),""))</f>
        <v/>
      </c>
      <c r="G1723" s="20" t="n"/>
      <c r="H1723" s="20" t="n"/>
      <c r="I1723" s="20" t="n"/>
      <c r="J1723" s="24" t="n"/>
      <c r="K1723" s="24" t="n"/>
      <c r="L1723" s="25">
        <f>IF(OR(J1723="",K1723=""),"",MAX(J1723,K1723))</f>
        <v/>
      </c>
      <c r="M1723" s="25">
        <f>IF(OR(J1723="",K1723=""),"",MIN(J1723,K1723))</f>
        <v/>
      </c>
      <c r="N1723" s="25">
        <f>IF(L1723="","",L1723-M1723)</f>
        <v/>
      </c>
      <c r="O1723" s="26" t="n"/>
      <c r="P1723" s="25">
        <f>IF(N1723="","",ROUND(N1723*N(O1723)/100,0))</f>
        <v/>
      </c>
      <c r="Q1723" s="25">
        <f>IF(N1723="","",N1723-P1723)</f>
        <v/>
      </c>
      <c r="R1723" s="27" t="n"/>
      <c r="S1723" s="28">
        <f>IF(OR(Q1723="",R1723=""),"",Q1723*R1723)</f>
        <v/>
      </c>
      <c r="T1723" s="20" t="n"/>
      <c r="U1723" s="20" t="n"/>
    </row>
    <row r="1724">
      <c r="A1724" s="20" t="n"/>
      <c r="B1724" s="21" t="n"/>
      <c r="C1724" s="22" t="n"/>
      <c r="D1724" s="22" t="n"/>
      <c r="E1724" s="20" t="n"/>
      <c r="F1724" s="23">
        <f>IF(E1724="","",IFERROR(INDEX(Listeler!$E$2:$E$300,MATCH(E1724,Listeler!$D$2:$D$300,0)),""))</f>
        <v/>
      </c>
      <c r="G1724" s="20" t="n"/>
      <c r="H1724" s="20" t="n"/>
      <c r="I1724" s="20" t="n"/>
      <c r="J1724" s="24" t="n"/>
      <c r="K1724" s="24" t="n"/>
      <c r="L1724" s="25">
        <f>IF(OR(J1724="",K1724=""),"",MAX(J1724,K1724))</f>
        <v/>
      </c>
      <c r="M1724" s="25">
        <f>IF(OR(J1724="",K1724=""),"",MIN(J1724,K1724))</f>
        <v/>
      </c>
      <c r="N1724" s="25">
        <f>IF(L1724="","",L1724-M1724)</f>
        <v/>
      </c>
      <c r="O1724" s="26" t="n"/>
      <c r="P1724" s="25">
        <f>IF(N1724="","",ROUND(N1724*N(O1724)/100,0))</f>
        <v/>
      </c>
      <c r="Q1724" s="25">
        <f>IF(N1724="","",N1724-P1724)</f>
        <v/>
      </c>
      <c r="R1724" s="27" t="n"/>
      <c r="S1724" s="28">
        <f>IF(OR(Q1724="",R1724=""),"",Q1724*R1724)</f>
        <v/>
      </c>
      <c r="T1724" s="20" t="n"/>
      <c r="U1724" s="20" t="n"/>
    </row>
    <row r="1725">
      <c r="A1725" s="20" t="n"/>
      <c r="B1725" s="21" t="n"/>
      <c r="C1725" s="22" t="n"/>
      <c r="D1725" s="22" t="n"/>
      <c r="E1725" s="20" t="n"/>
      <c r="F1725" s="23">
        <f>IF(E1725="","",IFERROR(INDEX(Listeler!$E$2:$E$300,MATCH(E1725,Listeler!$D$2:$D$300,0)),""))</f>
        <v/>
      </c>
      <c r="G1725" s="20" t="n"/>
      <c r="H1725" s="20" t="n"/>
      <c r="I1725" s="20" t="n"/>
      <c r="J1725" s="24" t="n"/>
      <c r="K1725" s="24" t="n"/>
      <c r="L1725" s="25">
        <f>IF(OR(J1725="",K1725=""),"",MAX(J1725,K1725))</f>
        <v/>
      </c>
      <c r="M1725" s="25">
        <f>IF(OR(J1725="",K1725=""),"",MIN(J1725,K1725))</f>
        <v/>
      </c>
      <c r="N1725" s="25">
        <f>IF(L1725="","",L1725-M1725)</f>
        <v/>
      </c>
      <c r="O1725" s="26" t="n"/>
      <c r="P1725" s="25">
        <f>IF(N1725="","",ROUND(N1725*N(O1725)/100,0))</f>
        <v/>
      </c>
      <c r="Q1725" s="25">
        <f>IF(N1725="","",N1725-P1725)</f>
        <v/>
      </c>
      <c r="R1725" s="27" t="n"/>
      <c r="S1725" s="28">
        <f>IF(OR(Q1725="",R1725=""),"",Q1725*R1725)</f>
        <v/>
      </c>
      <c r="T1725" s="20" t="n"/>
      <c r="U1725" s="20" t="n"/>
    </row>
    <row r="1726">
      <c r="A1726" s="20" t="n"/>
      <c r="B1726" s="21" t="n"/>
      <c r="C1726" s="22" t="n"/>
      <c r="D1726" s="22" t="n"/>
      <c r="E1726" s="20" t="n"/>
      <c r="F1726" s="23">
        <f>IF(E1726="","",IFERROR(INDEX(Listeler!$E$2:$E$300,MATCH(E1726,Listeler!$D$2:$D$300,0)),""))</f>
        <v/>
      </c>
      <c r="G1726" s="20" t="n"/>
      <c r="H1726" s="20" t="n"/>
      <c r="I1726" s="20" t="n"/>
      <c r="J1726" s="24" t="n"/>
      <c r="K1726" s="24" t="n"/>
      <c r="L1726" s="25">
        <f>IF(OR(J1726="",K1726=""),"",MAX(J1726,K1726))</f>
        <v/>
      </c>
      <c r="M1726" s="25">
        <f>IF(OR(J1726="",K1726=""),"",MIN(J1726,K1726))</f>
        <v/>
      </c>
      <c r="N1726" s="25">
        <f>IF(L1726="","",L1726-M1726)</f>
        <v/>
      </c>
      <c r="O1726" s="26" t="n"/>
      <c r="P1726" s="25">
        <f>IF(N1726="","",ROUND(N1726*N(O1726)/100,0))</f>
        <v/>
      </c>
      <c r="Q1726" s="25">
        <f>IF(N1726="","",N1726-P1726)</f>
        <v/>
      </c>
      <c r="R1726" s="27" t="n"/>
      <c r="S1726" s="28">
        <f>IF(OR(Q1726="",R1726=""),"",Q1726*R1726)</f>
        <v/>
      </c>
      <c r="T1726" s="20" t="n"/>
      <c r="U1726" s="20" t="n"/>
    </row>
    <row r="1727">
      <c r="A1727" s="20" t="n"/>
      <c r="B1727" s="21" t="n"/>
      <c r="C1727" s="22" t="n"/>
      <c r="D1727" s="22" t="n"/>
      <c r="E1727" s="20" t="n"/>
      <c r="F1727" s="23">
        <f>IF(E1727="","",IFERROR(INDEX(Listeler!$E$2:$E$300,MATCH(E1727,Listeler!$D$2:$D$300,0)),""))</f>
        <v/>
      </c>
      <c r="G1727" s="20" t="n"/>
      <c r="H1727" s="20" t="n"/>
      <c r="I1727" s="20" t="n"/>
      <c r="J1727" s="24" t="n"/>
      <c r="K1727" s="24" t="n"/>
      <c r="L1727" s="25">
        <f>IF(OR(J1727="",K1727=""),"",MAX(J1727,K1727))</f>
        <v/>
      </c>
      <c r="M1727" s="25">
        <f>IF(OR(J1727="",K1727=""),"",MIN(J1727,K1727))</f>
        <v/>
      </c>
      <c r="N1727" s="25">
        <f>IF(L1727="","",L1727-M1727)</f>
        <v/>
      </c>
      <c r="O1727" s="26" t="n"/>
      <c r="P1727" s="25">
        <f>IF(N1727="","",ROUND(N1727*N(O1727)/100,0))</f>
        <v/>
      </c>
      <c r="Q1727" s="25">
        <f>IF(N1727="","",N1727-P1727)</f>
        <v/>
      </c>
      <c r="R1727" s="27" t="n"/>
      <c r="S1727" s="28">
        <f>IF(OR(Q1727="",R1727=""),"",Q1727*R1727)</f>
        <v/>
      </c>
      <c r="T1727" s="20" t="n"/>
      <c r="U1727" s="20" t="n"/>
    </row>
    <row r="1728">
      <c r="A1728" s="20" t="n"/>
      <c r="B1728" s="21" t="n"/>
      <c r="C1728" s="22" t="n"/>
      <c r="D1728" s="22" t="n"/>
      <c r="E1728" s="20" t="n"/>
      <c r="F1728" s="23">
        <f>IF(E1728="","",IFERROR(INDEX(Listeler!$E$2:$E$300,MATCH(E1728,Listeler!$D$2:$D$300,0)),""))</f>
        <v/>
      </c>
      <c r="G1728" s="20" t="n"/>
      <c r="H1728" s="20" t="n"/>
      <c r="I1728" s="20" t="n"/>
      <c r="J1728" s="24" t="n"/>
      <c r="K1728" s="24" t="n"/>
      <c r="L1728" s="25">
        <f>IF(OR(J1728="",K1728=""),"",MAX(J1728,K1728))</f>
        <v/>
      </c>
      <c r="M1728" s="25">
        <f>IF(OR(J1728="",K1728=""),"",MIN(J1728,K1728))</f>
        <v/>
      </c>
      <c r="N1728" s="25">
        <f>IF(L1728="","",L1728-M1728)</f>
        <v/>
      </c>
      <c r="O1728" s="26" t="n"/>
      <c r="P1728" s="25">
        <f>IF(N1728="","",ROUND(N1728*N(O1728)/100,0))</f>
        <v/>
      </c>
      <c r="Q1728" s="25">
        <f>IF(N1728="","",N1728-P1728)</f>
        <v/>
      </c>
      <c r="R1728" s="27" t="n"/>
      <c r="S1728" s="28">
        <f>IF(OR(Q1728="",R1728=""),"",Q1728*R1728)</f>
        <v/>
      </c>
      <c r="T1728" s="20" t="n"/>
      <c r="U1728" s="20" t="n"/>
    </row>
    <row r="1729">
      <c r="A1729" s="20" t="n"/>
      <c r="B1729" s="21" t="n"/>
      <c r="C1729" s="22" t="n"/>
      <c r="D1729" s="22" t="n"/>
      <c r="E1729" s="20" t="n"/>
      <c r="F1729" s="23">
        <f>IF(E1729="","",IFERROR(INDEX(Listeler!$E$2:$E$300,MATCH(E1729,Listeler!$D$2:$D$300,0)),""))</f>
        <v/>
      </c>
      <c r="G1729" s="20" t="n"/>
      <c r="H1729" s="20" t="n"/>
      <c r="I1729" s="20" t="n"/>
      <c r="J1729" s="24" t="n"/>
      <c r="K1729" s="24" t="n"/>
      <c r="L1729" s="25">
        <f>IF(OR(J1729="",K1729=""),"",MAX(J1729,K1729))</f>
        <v/>
      </c>
      <c r="M1729" s="25">
        <f>IF(OR(J1729="",K1729=""),"",MIN(J1729,K1729))</f>
        <v/>
      </c>
      <c r="N1729" s="25">
        <f>IF(L1729="","",L1729-M1729)</f>
        <v/>
      </c>
      <c r="O1729" s="26" t="n"/>
      <c r="P1729" s="25">
        <f>IF(N1729="","",ROUND(N1729*N(O1729)/100,0))</f>
        <v/>
      </c>
      <c r="Q1729" s="25">
        <f>IF(N1729="","",N1729-P1729)</f>
        <v/>
      </c>
      <c r="R1729" s="27" t="n"/>
      <c r="S1729" s="28">
        <f>IF(OR(Q1729="",R1729=""),"",Q1729*R1729)</f>
        <v/>
      </c>
      <c r="T1729" s="20" t="n"/>
      <c r="U1729" s="20" t="n"/>
    </row>
    <row r="1730">
      <c r="A1730" s="20" t="n"/>
      <c r="B1730" s="21" t="n"/>
      <c r="C1730" s="22" t="n"/>
      <c r="D1730" s="22" t="n"/>
      <c r="E1730" s="20" t="n"/>
      <c r="F1730" s="23">
        <f>IF(E1730="","",IFERROR(INDEX(Listeler!$E$2:$E$300,MATCH(E1730,Listeler!$D$2:$D$300,0)),""))</f>
        <v/>
      </c>
      <c r="G1730" s="20" t="n"/>
      <c r="H1730" s="20" t="n"/>
      <c r="I1730" s="20" t="n"/>
      <c r="J1730" s="24" t="n"/>
      <c r="K1730" s="24" t="n"/>
      <c r="L1730" s="25">
        <f>IF(OR(J1730="",K1730=""),"",MAX(J1730,K1730))</f>
        <v/>
      </c>
      <c r="M1730" s="25">
        <f>IF(OR(J1730="",K1730=""),"",MIN(J1730,K1730))</f>
        <v/>
      </c>
      <c r="N1730" s="25">
        <f>IF(L1730="","",L1730-M1730)</f>
        <v/>
      </c>
      <c r="O1730" s="26" t="n"/>
      <c r="P1730" s="25">
        <f>IF(N1730="","",ROUND(N1730*N(O1730)/100,0))</f>
        <v/>
      </c>
      <c r="Q1730" s="25">
        <f>IF(N1730="","",N1730-P1730)</f>
        <v/>
      </c>
      <c r="R1730" s="27" t="n"/>
      <c r="S1730" s="28">
        <f>IF(OR(Q1730="",R1730=""),"",Q1730*R1730)</f>
        <v/>
      </c>
      <c r="T1730" s="20" t="n"/>
      <c r="U1730" s="20" t="n"/>
    </row>
    <row r="1731">
      <c r="A1731" s="20" t="n"/>
      <c r="B1731" s="21" t="n"/>
      <c r="C1731" s="22" t="n"/>
      <c r="D1731" s="22" t="n"/>
      <c r="E1731" s="20" t="n"/>
      <c r="F1731" s="23">
        <f>IF(E1731="","",IFERROR(INDEX(Listeler!$E$2:$E$300,MATCH(E1731,Listeler!$D$2:$D$300,0)),""))</f>
        <v/>
      </c>
      <c r="G1731" s="20" t="n"/>
      <c r="H1731" s="20" t="n"/>
      <c r="I1731" s="20" t="n"/>
      <c r="J1731" s="24" t="n"/>
      <c r="K1731" s="24" t="n"/>
      <c r="L1731" s="25">
        <f>IF(OR(J1731="",K1731=""),"",MAX(J1731,K1731))</f>
        <v/>
      </c>
      <c r="M1731" s="25">
        <f>IF(OR(J1731="",K1731=""),"",MIN(J1731,K1731))</f>
        <v/>
      </c>
      <c r="N1731" s="25">
        <f>IF(L1731="","",L1731-M1731)</f>
        <v/>
      </c>
      <c r="O1731" s="26" t="n"/>
      <c r="P1731" s="25">
        <f>IF(N1731="","",ROUND(N1731*N(O1731)/100,0))</f>
        <v/>
      </c>
      <c r="Q1731" s="25">
        <f>IF(N1731="","",N1731-P1731)</f>
        <v/>
      </c>
      <c r="R1731" s="27" t="n"/>
      <c r="S1731" s="28">
        <f>IF(OR(Q1731="",R1731=""),"",Q1731*R1731)</f>
        <v/>
      </c>
      <c r="T1731" s="20" t="n"/>
      <c r="U1731" s="20" t="n"/>
    </row>
    <row r="1732">
      <c r="A1732" s="20" t="n"/>
      <c r="B1732" s="21" t="n"/>
      <c r="C1732" s="22" t="n"/>
      <c r="D1732" s="22" t="n"/>
      <c r="E1732" s="20" t="n"/>
      <c r="F1732" s="23">
        <f>IF(E1732="","",IFERROR(INDEX(Listeler!$E$2:$E$300,MATCH(E1732,Listeler!$D$2:$D$300,0)),""))</f>
        <v/>
      </c>
      <c r="G1732" s="20" t="n"/>
      <c r="H1732" s="20" t="n"/>
      <c r="I1732" s="20" t="n"/>
      <c r="J1732" s="24" t="n"/>
      <c r="K1732" s="24" t="n"/>
      <c r="L1732" s="25">
        <f>IF(OR(J1732="",K1732=""),"",MAX(J1732,K1732))</f>
        <v/>
      </c>
      <c r="M1732" s="25">
        <f>IF(OR(J1732="",K1732=""),"",MIN(J1732,K1732))</f>
        <v/>
      </c>
      <c r="N1732" s="25">
        <f>IF(L1732="","",L1732-M1732)</f>
        <v/>
      </c>
      <c r="O1732" s="26" t="n"/>
      <c r="P1732" s="25">
        <f>IF(N1732="","",ROUND(N1732*N(O1732)/100,0))</f>
        <v/>
      </c>
      <c r="Q1732" s="25">
        <f>IF(N1732="","",N1732-P1732)</f>
        <v/>
      </c>
      <c r="R1732" s="27" t="n"/>
      <c r="S1732" s="28">
        <f>IF(OR(Q1732="",R1732=""),"",Q1732*R1732)</f>
        <v/>
      </c>
      <c r="T1732" s="20" t="n"/>
      <c r="U1732" s="20" t="n"/>
    </row>
    <row r="1733">
      <c r="A1733" s="20" t="n"/>
      <c r="B1733" s="21" t="n"/>
      <c r="C1733" s="22" t="n"/>
      <c r="D1733" s="22" t="n"/>
      <c r="E1733" s="20" t="n"/>
      <c r="F1733" s="23">
        <f>IF(E1733="","",IFERROR(INDEX(Listeler!$E$2:$E$300,MATCH(E1733,Listeler!$D$2:$D$300,0)),""))</f>
        <v/>
      </c>
      <c r="G1733" s="20" t="n"/>
      <c r="H1733" s="20" t="n"/>
      <c r="I1733" s="20" t="n"/>
      <c r="J1733" s="24" t="n"/>
      <c r="K1733" s="24" t="n"/>
      <c r="L1733" s="25">
        <f>IF(OR(J1733="",K1733=""),"",MAX(J1733,K1733))</f>
        <v/>
      </c>
      <c r="M1733" s="25">
        <f>IF(OR(J1733="",K1733=""),"",MIN(J1733,K1733))</f>
        <v/>
      </c>
      <c r="N1733" s="25">
        <f>IF(L1733="","",L1733-M1733)</f>
        <v/>
      </c>
      <c r="O1733" s="26" t="n"/>
      <c r="P1733" s="25">
        <f>IF(N1733="","",ROUND(N1733*N(O1733)/100,0))</f>
        <v/>
      </c>
      <c r="Q1733" s="25">
        <f>IF(N1733="","",N1733-P1733)</f>
        <v/>
      </c>
      <c r="R1733" s="27" t="n"/>
      <c r="S1733" s="28">
        <f>IF(OR(Q1733="",R1733=""),"",Q1733*R1733)</f>
        <v/>
      </c>
      <c r="T1733" s="20" t="n"/>
      <c r="U1733" s="20" t="n"/>
    </row>
    <row r="1734">
      <c r="A1734" s="20" t="n"/>
      <c r="B1734" s="21" t="n"/>
      <c r="C1734" s="22" t="n"/>
      <c r="D1734" s="22" t="n"/>
      <c r="E1734" s="20" t="n"/>
      <c r="F1734" s="23">
        <f>IF(E1734="","",IFERROR(INDEX(Listeler!$E$2:$E$300,MATCH(E1734,Listeler!$D$2:$D$300,0)),""))</f>
        <v/>
      </c>
      <c r="G1734" s="20" t="n"/>
      <c r="H1734" s="20" t="n"/>
      <c r="I1734" s="20" t="n"/>
      <c r="J1734" s="24" t="n"/>
      <c r="K1734" s="24" t="n"/>
      <c r="L1734" s="25">
        <f>IF(OR(J1734="",K1734=""),"",MAX(J1734,K1734))</f>
        <v/>
      </c>
      <c r="M1734" s="25">
        <f>IF(OR(J1734="",K1734=""),"",MIN(J1734,K1734))</f>
        <v/>
      </c>
      <c r="N1734" s="25">
        <f>IF(L1734="","",L1734-M1734)</f>
        <v/>
      </c>
      <c r="O1734" s="26" t="n"/>
      <c r="P1734" s="25">
        <f>IF(N1734="","",ROUND(N1734*N(O1734)/100,0))</f>
        <v/>
      </c>
      <c r="Q1734" s="25">
        <f>IF(N1734="","",N1734-P1734)</f>
        <v/>
      </c>
      <c r="R1734" s="27" t="n"/>
      <c r="S1734" s="28">
        <f>IF(OR(Q1734="",R1734=""),"",Q1734*R1734)</f>
        <v/>
      </c>
      <c r="T1734" s="20" t="n"/>
      <c r="U1734" s="20" t="n"/>
    </row>
    <row r="1735">
      <c r="A1735" s="20" t="n"/>
      <c r="B1735" s="21" t="n"/>
      <c r="C1735" s="22" t="n"/>
      <c r="D1735" s="22" t="n"/>
      <c r="E1735" s="20" t="n"/>
      <c r="F1735" s="23">
        <f>IF(E1735="","",IFERROR(INDEX(Listeler!$E$2:$E$300,MATCH(E1735,Listeler!$D$2:$D$300,0)),""))</f>
        <v/>
      </c>
      <c r="G1735" s="20" t="n"/>
      <c r="H1735" s="20" t="n"/>
      <c r="I1735" s="20" t="n"/>
      <c r="J1735" s="24" t="n"/>
      <c r="K1735" s="24" t="n"/>
      <c r="L1735" s="25">
        <f>IF(OR(J1735="",K1735=""),"",MAX(J1735,K1735))</f>
        <v/>
      </c>
      <c r="M1735" s="25">
        <f>IF(OR(J1735="",K1735=""),"",MIN(J1735,K1735))</f>
        <v/>
      </c>
      <c r="N1735" s="25">
        <f>IF(L1735="","",L1735-M1735)</f>
        <v/>
      </c>
      <c r="O1735" s="26" t="n"/>
      <c r="P1735" s="25">
        <f>IF(N1735="","",ROUND(N1735*N(O1735)/100,0))</f>
        <v/>
      </c>
      <c r="Q1735" s="25">
        <f>IF(N1735="","",N1735-P1735)</f>
        <v/>
      </c>
      <c r="R1735" s="27" t="n"/>
      <c r="S1735" s="28">
        <f>IF(OR(Q1735="",R1735=""),"",Q1735*R1735)</f>
        <v/>
      </c>
      <c r="T1735" s="20" t="n"/>
      <c r="U1735" s="20" t="n"/>
    </row>
    <row r="1736">
      <c r="A1736" s="20" t="n"/>
      <c r="B1736" s="21" t="n"/>
      <c r="C1736" s="22" t="n"/>
      <c r="D1736" s="22" t="n"/>
      <c r="E1736" s="20" t="n"/>
      <c r="F1736" s="23">
        <f>IF(E1736="","",IFERROR(INDEX(Listeler!$E$2:$E$300,MATCH(E1736,Listeler!$D$2:$D$300,0)),""))</f>
        <v/>
      </c>
      <c r="G1736" s="20" t="n"/>
      <c r="H1736" s="20" t="n"/>
      <c r="I1736" s="20" t="n"/>
      <c r="J1736" s="24" t="n"/>
      <c r="K1736" s="24" t="n"/>
      <c r="L1736" s="25">
        <f>IF(OR(J1736="",K1736=""),"",MAX(J1736,K1736))</f>
        <v/>
      </c>
      <c r="M1736" s="25">
        <f>IF(OR(J1736="",K1736=""),"",MIN(J1736,K1736))</f>
        <v/>
      </c>
      <c r="N1736" s="25">
        <f>IF(L1736="","",L1736-M1736)</f>
        <v/>
      </c>
      <c r="O1736" s="26" t="n"/>
      <c r="P1736" s="25">
        <f>IF(N1736="","",ROUND(N1736*N(O1736)/100,0))</f>
        <v/>
      </c>
      <c r="Q1736" s="25">
        <f>IF(N1736="","",N1736-P1736)</f>
        <v/>
      </c>
      <c r="R1736" s="27" t="n"/>
      <c r="S1736" s="28">
        <f>IF(OR(Q1736="",R1736=""),"",Q1736*R1736)</f>
        <v/>
      </c>
      <c r="T1736" s="20" t="n"/>
      <c r="U1736" s="20" t="n"/>
    </row>
    <row r="1737">
      <c r="A1737" s="20" t="n"/>
      <c r="B1737" s="21" t="n"/>
      <c r="C1737" s="22" t="n"/>
      <c r="D1737" s="22" t="n"/>
      <c r="E1737" s="20" t="n"/>
      <c r="F1737" s="23">
        <f>IF(E1737="","",IFERROR(INDEX(Listeler!$E$2:$E$300,MATCH(E1737,Listeler!$D$2:$D$300,0)),""))</f>
        <v/>
      </c>
      <c r="G1737" s="20" t="n"/>
      <c r="H1737" s="20" t="n"/>
      <c r="I1737" s="20" t="n"/>
      <c r="J1737" s="24" t="n"/>
      <c r="K1737" s="24" t="n"/>
      <c r="L1737" s="25">
        <f>IF(OR(J1737="",K1737=""),"",MAX(J1737,K1737))</f>
        <v/>
      </c>
      <c r="M1737" s="25">
        <f>IF(OR(J1737="",K1737=""),"",MIN(J1737,K1737))</f>
        <v/>
      </c>
      <c r="N1737" s="25">
        <f>IF(L1737="","",L1737-M1737)</f>
        <v/>
      </c>
      <c r="O1737" s="26" t="n"/>
      <c r="P1737" s="25">
        <f>IF(N1737="","",ROUND(N1737*N(O1737)/100,0))</f>
        <v/>
      </c>
      <c r="Q1737" s="25">
        <f>IF(N1737="","",N1737-P1737)</f>
        <v/>
      </c>
      <c r="R1737" s="27" t="n"/>
      <c r="S1737" s="28">
        <f>IF(OR(Q1737="",R1737=""),"",Q1737*R1737)</f>
        <v/>
      </c>
      <c r="T1737" s="20" t="n"/>
      <c r="U1737" s="20" t="n"/>
    </row>
    <row r="1738">
      <c r="A1738" s="20" t="n"/>
      <c r="B1738" s="21" t="n"/>
      <c r="C1738" s="22" t="n"/>
      <c r="D1738" s="22" t="n"/>
      <c r="E1738" s="20" t="n"/>
      <c r="F1738" s="23">
        <f>IF(E1738="","",IFERROR(INDEX(Listeler!$E$2:$E$300,MATCH(E1738,Listeler!$D$2:$D$300,0)),""))</f>
        <v/>
      </c>
      <c r="G1738" s="20" t="n"/>
      <c r="H1738" s="20" t="n"/>
      <c r="I1738" s="20" t="n"/>
      <c r="J1738" s="24" t="n"/>
      <c r="K1738" s="24" t="n"/>
      <c r="L1738" s="25">
        <f>IF(OR(J1738="",K1738=""),"",MAX(J1738,K1738))</f>
        <v/>
      </c>
      <c r="M1738" s="25">
        <f>IF(OR(J1738="",K1738=""),"",MIN(J1738,K1738))</f>
        <v/>
      </c>
      <c r="N1738" s="25">
        <f>IF(L1738="","",L1738-M1738)</f>
        <v/>
      </c>
      <c r="O1738" s="26" t="n"/>
      <c r="P1738" s="25">
        <f>IF(N1738="","",ROUND(N1738*N(O1738)/100,0))</f>
        <v/>
      </c>
      <c r="Q1738" s="25">
        <f>IF(N1738="","",N1738-P1738)</f>
        <v/>
      </c>
      <c r="R1738" s="27" t="n"/>
      <c r="S1738" s="28">
        <f>IF(OR(Q1738="",R1738=""),"",Q1738*R1738)</f>
        <v/>
      </c>
      <c r="T1738" s="20" t="n"/>
      <c r="U1738" s="20" t="n"/>
    </row>
    <row r="1739">
      <c r="A1739" s="20" t="n"/>
      <c r="B1739" s="21" t="n"/>
      <c r="C1739" s="22" t="n"/>
      <c r="D1739" s="22" t="n"/>
      <c r="E1739" s="20" t="n"/>
      <c r="F1739" s="23">
        <f>IF(E1739="","",IFERROR(INDEX(Listeler!$E$2:$E$300,MATCH(E1739,Listeler!$D$2:$D$300,0)),""))</f>
        <v/>
      </c>
      <c r="G1739" s="20" t="n"/>
      <c r="H1739" s="20" t="n"/>
      <c r="I1739" s="20" t="n"/>
      <c r="J1739" s="24" t="n"/>
      <c r="K1739" s="24" t="n"/>
      <c r="L1739" s="25">
        <f>IF(OR(J1739="",K1739=""),"",MAX(J1739,K1739))</f>
        <v/>
      </c>
      <c r="M1739" s="25">
        <f>IF(OR(J1739="",K1739=""),"",MIN(J1739,K1739))</f>
        <v/>
      </c>
      <c r="N1739" s="25">
        <f>IF(L1739="","",L1739-M1739)</f>
        <v/>
      </c>
      <c r="O1739" s="26" t="n"/>
      <c r="P1739" s="25">
        <f>IF(N1739="","",ROUND(N1739*N(O1739)/100,0))</f>
        <v/>
      </c>
      <c r="Q1739" s="25">
        <f>IF(N1739="","",N1739-P1739)</f>
        <v/>
      </c>
      <c r="R1739" s="27" t="n"/>
      <c r="S1739" s="28">
        <f>IF(OR(Q1739="",R1739=""),"",Q1739*R1739)</f>
        <v/>
      </c>
      <c r="T1739" s="20" t="n"/>
      <c r="U1739" s="20" t="n"/>
    </row>
    <row r="1740">
      <c r="A1740" s="20" t="n"/>
      <c r="B1740" s="21" t="n"/>
      <c r="C1740" s="22" t="n"/>
      <c r="D1740" s="22" t="n"/>
      <c r="E1740" s="20" t="n"/>
      <c r="F1740" s="23">
        <f>IF(E1740="","",IFERROR(INDEX(Listeler!$E$2:$E$300,MATCH(E1740,Listeler!$D$2:$D$300,0)),""))</f>
        <v/>
      </c>
      <c r="G1740" s="20" t="n"/>
      <c r="H1740" s="20" t="n"/>
      <c r="I1740" s="20" t="n"/>
      <c r="J1740" s="24" t="n"/>
      <c r="K1740" s="24" t="n"/>
      <c r="L1740" s="25">
        <f>IF(OR(J1740="",K1740=""),"",MAX(J1740,K1740))</f>
        <v/>
      </c>
      <c r="M1740" s="25">
        <f>IF(OR(J1740="",K1740=""),"",MIN(J1740,K1740))</f>
        <v/>
      </c>
      <c r="N1740" s="25">
        <f>IF(L1740="","",L1740-M1740)</f>
        <v/>
      </c>
      <c r="O1740" s="26" t="n"/>
      <c r="P1740" s="25">
        <f>IF(N1740="","",ROUND(N1740*N(O1740)/100,0))</f>
        <v/>
      </c>
      <c r="Q1740" s="25">
        <f>IF(N1740="","",N1740-P1740)</f>
        <v/>
      </c>
      <c r="R1740" s="27" t="n"/>
      <c r="S1740" s="28">
        <f>IF(OR(Q1740="",R1740=""),"",Q1740*R1740)</f>
        <v/>
      </c>
      <c r="T1740" s="20" t="n"/>
      <c r="U1740" s="20" t="n"/>
    </row>
    <row r="1741">
      <c r="A1741" s="20" t="n"/>
      <c r="B1741" s="21" t="n"/>
      <c r="C1741" s="22" t="n"/>
      <c r="D1741" s="22" t="n"/>
      <c r="E1741" s="20" t="n"/>
      <c r="F1741" s="23">
        <f>IF(E1741="","",IFERROR(INDEX(Listeler!$E$2:$E$300,MATCH(E1741,Listeler!$D$2:$D$300,0)),""))</f>
        <v/>
      </c>
      <c r="G1741" s="20" t="n"/>
      <c r="H1741" s="20" t="n"/>
      <c r="I1741" s="20" t="n"/>
      <c r="J1741" s="24" t="n"/>
      <c r="K1741" s="24" t="n"/>
      <c r="L1741" s="25">
        <f>IF(OR(J1741="",K1741=""),"",MAX(J1741,K1741))</f>
        <v/>
      </c>
      <c r="M1741" s="25">
        <f>IF(OR(J1741="",K1741=""),"",MIN(J1741,K1741))</f>
        <v/>
      </c>
      <c r="N1741" s="25">
        <f>IF(L1741="","",L1741-M1741)</f>
        <v/>
      </c>
      <c r="O1741" s="26" t="n"/>
      <c r="P1741" s="25">
        <f>IF(N1741="","",ROUND(N1741*N(O1741)/100,0))</f>
        <v/>
      </c>
      <c r="Q1741" s="25">
        <f>IF(N1741="","",N1741-P1741)</f>
        <v/>
      </c>
      <c r="R1741" s="27" t="n"/>
      <c r="S1741" s="28">
        <f>IF(OR(Q1741="",R1741=""),"",Q1741*R1741)</f>
        <v/>
      </c>
      <c r="T1741" s="20" t="n"/>
      <c r="U1741" s="20" t="n"/>
    </row>
    <row r="1742">
      <c r="A1742" s="20" t="n"/>
      <c r="B1742" s="21" t="n"/>
      <c r="C1742" s="22" t="n"/>
      <c r="D1742" s="22" t="n"/>
      <c r="E1742" s="20" t="n"/>
      <c r="F1742" s="23">
        <f>IF(E1742="","",IFERROR(INDEX(Listeler!$E$2:$E$300,MATCH(E1742,Listeler!$D$2:$D$300,0)),""))</f>
        <v/>
      </c>
      <c r="G1742" s="20" t="n"/>
      <c r="H1742" s="20" t="n"/>
      <c r="I1742" s="20" t="n"/>
      <c r="J1742" s="24" t="n"/>
      <c r="K1742" s="24" t="n"/>
      <c r="L1742" s="25">
        <f>IF(OR(J1742="",K1742=""),"",MAX(J1742,K1742))</f>
        <v/>
      </c>
      <c r="M1742" s="25">
        <f>IF(OR(J1742="",K1742=""),"",MIN(J1742,K1742))</f>
        <v/>
      </c>
      <c r="N1742" s="25">
        <f>IF(L1742="","",L1742-M1742)</f>
        <v/>
      </c>
      <c r="O1742" s="26" t="n"/>
      <c r="P1742" s="25">
        <f>IF(N1742="","",ROUND(N1742*N(O1742)/100,0))</f>
        <v/>
      </c>
      <c r="Q1742" s="25">
        <f>IF(N1742="","",N1742-P1742)</f>
        <v/>
      </c>
      <c r="R1742" s="27" t="n"/>
      <c r="S1742" s="28">
        <f>IF(OR(Q1742="",R1742=""),"",Q1742*R1742)</f>
        <v/>
      </c>
      <c r="T1742" s="20" t="n"/>
      <c r="U1742" s="20" t="n"/>
    </row>
    <row r="1743">
      <c r="A1743" s="20" t="n"/>
      <c r="B1743" s="21" t="n"/>
      <c r="C1743" s="22" t="n"/>
      <c r="D1743" s="22" t="n"/>
      <c r="E1743" s="20" t="n"/>
      <c r="F1743" s="23">
        <f>IF(E1743="","",IFERROR(INDEX(Listeler!$E$2:$E$300,MATCH(E1743,Listeler!$D$2:$D$300,0)),""))</f>
        <v/>
      </c>
      <c r="G1743" s="20" t="n"/>
      <c r="H1743" s="20" t="n"/>
      <c r="I1743" s="20" t="n"/>
      <c r="J1743" s="24" t="n"/>
      <c r="K1743" s="24" t="n"/>
      <c r="L1743" s="25">
        <f>IF(OR(J1743="",K1743=""),"",MAX(J1743,K1743))</f>
        <v/>
      </c>
      <c r="M1743" s="25">
        <f>IF(OR(J1743="",K1743=""),"",MIN(J1743,K1743))</f>
        <v/>
      </c>
      <c r="N1743" s="25">
        <f>IF(L1743="","",L1743-M1743)</f>
        <v/>
      </c>
      <c r="O1743" s="26" t="n"/>
      <c r="P1743" s="25">
        <f>IF(N1743="","",ROUND(N1743*N(O1743)/100,0))</f>
        <v/>
      </c>
      <c r="Q1743" s="25">
        <f>IF(N1743="","",N1743-P1743)</f>
        <v/>
      </c>
      <c r="R1743" s="27" t="n"/>
      <c r="S1743" s="28">
        <f>IF(OR(Q1743="",R1743=""),"",Q1743*R1743)</f>
        <v/>
      </c>
      <c r="T1743" s="20" t="n"/>
      <c r="U1743" s="20" t="n"/>
    </row>
    <row r="1744">
      <c r="A1744" s="20" t="n"/>
      <c r="B1744" s="21" t="n"/>
      <c r="C1744" s="22" t="n"/>
      <c r="D1744" s="22" t="n"/>
      <c r="E1744" s="20" t="n"/>
      <c r="F1744" s="23">
        <f>IF(E1744="","",IFERROR(INDEX(Listeler!$E$2:$E$300,MATCH(E1744,Listeler!$D$2:$D$300,0)),""))</f>
        <v/>
      </c>
      <c r="G1744" s="20" t="n"/>
      <c r="H1744" s="20" t="n"/>
      <c r="I1744" s="20" t="n"/>
      <c r="J1744" s="24" t="n"/>
      <c r="K1744" s="24" t="n"/>
      <c r="L1744" s="25">
        <f>IF(OR(J1744="",K1744=""),"",MAX(J1744,K1744))</f>
        <v/>
      </c>
      <c r="M1744" s="25">
        <f>IF(OR(J1744="",K1744=""),"",MIN(J1744,K1744))</f>
        <v/>
      </c>
      <c r="N1744" s="25">
        <f>IF(L1744="","",L1744-M1744)</f>
        <v/>
      </c>
      <c r="O1744" s="26" t="n"/>
      <c r="P1744" s="25">
        <f>IF(N1744="","",ROUND(N1744*N(O1744)/100,0))</f>
        <v/>
      </c>
      <c r="Q1744" s="25">
        <f>IF(N1744="","",N1744-P1744)</f>
        <v/>
      </c>
      <c r="R1744" s="27" t="n"/>
      <c r="S1744" s="28">
        <f>IF(OR(Q1744="",R1744=""),"",Q1744*R1744)</f>
        <v/>
      </c>
      <c r="T1744" s="20" t="n"/>
      <c r="U1744" s="20" t="n"/>
    </row>
    <row r="1745">
      <c r="A1745" s="20" t="n"/>
      <c r="B1745" s="21" t="n"/>
      <c r="C1745" s="22" t="n"/>
      <c r="D1745" s="22" t="n"/>
      <c r="E1745" s="20" t="n"/>
      <c r="F1745" s="23">
        <f>IF(E1745="","",IFERROR(INDEX(Listeler!$E$2:$E$300,MATCH(E1745,Listeler!$D$2:$D$300,0)),""))</f>
        <v/>
      </c>
      <c r="G1745" s="20" t="n"/>
      <c r="H1745" s="20" t="n"/>
      <c r="I1745" s="20" t="n"/>
      <c r="J1745" s="24" t="n"/>
      <c r="K1745" s="24" t="n"/>
      <c r="L1745" s="25">
        <f>IF(OR(J1745="",K1745=""),"",MAX(J1745,K1745))</f>
        <v/>
      </c>
      <c r="M1745" s="25">
        <f>IF(OR(J1745="",K1745=""),"",MIN(J1745,K1745))</f>
        <v/>
      </c>
      <c r="N1745" s="25">
        <f>IF(L1745="","",L1745-M1745)</f>
        <v/>
      </c>
      <c r="O1745" s="26" t="n"/>
      <c r="P1745" s="25">
        <f>IF(N1745="","",ROUND(N1745*N(O1745)/100,0))</f>
        <v/>
      </c>
      <c r="Q1745" s="25">
        <f>IF(N1745="","",N1745-P1745)</f>
        <v/>
      </c>
      <c r="R1745" s="27" t="n"/>
      <c r="S1745" s="28">
        <f>IF(OR(Q1745="",R1745=""),"",Q1745*R1745)</f>
        <v/>
      </c>
      <c r="T1745" s="20" t="n"/>
      <c r="U1745" s="20" t="n"/>
    </row>
    <row r="1746">
      <c r="A1746" s="20" t="n"/>
      <c r="B1746" s="21" t="n"/>
      <c r="C1746" s="22" t="n"/>
      <c r="D1746" s="22" t="n"/>
      <c r="E1746" s="20" t="n"/>
      <c r="F1746" s="23">
        <f>IF(E1746="","",IFERROR(INDEX(Listeler!$E$2:$E$300,MATCH(E1746,Listeler!$D$2:$D$300,0)),""))</f>
        <v/>
      </c>
      <c r="G1746" s="20" t="n"/>
      <c r="H1746" s="20" t="n"/>
      <c r="I1746" s="20" t="n"/>
      <c r="J1746" s="24" t="n"/>
      <c r="K1746" s="24" t="n"/>
      <c r="L1746" s="25">
        <f>IF(OR(J1746="",K1746=""),"",MAX(J1746,K1746))</f>
        <v/>
      </c>
      <c r="M1746" s="25">
        <f>IF(OR(J1746="",K1746=""),"",MIN(J1746,K1746))</f>
        <v/>
      </c>
      <c r="N1746" s="25">
        <f>IF(L1746="","",L1746-M1746)</f>
        <v/>
      </c>
      <c r="O1746" s="26" t="n"/>
      <c r="P1746" s="25">
        <f>IF(N1746="","",ROUND(N1746*N(O1746)/100,0))</f>
        <v/>
      </c>
      <c r="Q1746" s="25">
        <f>IF(N1746="","",N1746-P1746)</f>
        <v/>
      </c>
      <c r="R1746" s="27" t="n"/>
      <c r="S1746" s="28">
        <f>IF(OR(Q1746="",R1746=""),"",Q1746*R1746)</f>
        <v/>
      </c>
      <c r="T1746" s="20" t="n"/>
      <c r="U1746" s="20" t="n"/>
    </row>
    <row r="1747">
      <c r="A1747" s="20" t="n"/>
      <c r="B1747" s="21" t="n"/>
      <c r="C1747" s="22" t="n"/>
      <c r="D1747" s="22" t="n"/>
      <c r="E1747" s="20" t="n"/>
      <c r="F1747" s="23">
        <f>IF(E1747="","",IFERROR(INDEX(Listeler!$E$2:$E$300,MATCH(E1747,Listeler!$D$2:$D$300,0)),""))</f>
        <v/>
      </c>
      <c r="G1747" s="20" t="n"/>
      <c r="H1747" s="20" t="n"/>
      <c r="I1747" s="20" t="n"/>
      <c r="J1747" s="24" t="n"/>
      <c r="K1747" s="24" t="n"/>
      <c r="L1747" s="25">
        <f>IF(OR(J1747="",K1747=""),"",MAX(J1747,K1747))</f>
        <v/>
      </c>
      <c r="M1747" s="25">
        <f>IF(OR(J1747="",K1747=""),"",MIN(J1747,K1747))</f>
        <v/>
      </c>
      <c r="N1747" s="25">
        <f>IF(L1747="","",L1747-M1747)</f>
        <v/>
      </c>
      <c r="O1747" s="26" t="n"/>
      <c r="P1747" s="25">
        <f>IF(N1747="","",ROUND(N1747*N(O1747)/100,0))</f>
        <v/>
      </c>
      <c r="Q1747" s="25">
        <f>IF(N1747="","",N1747-P1747)</f>
        <v/>
      </c>
      <c r="R1747" s="27" t="n"/>
      <c r="S1747" s="28">
        <f>IF(OR(Q1747="",R1747=""),"",Q1747*R1747)</f>
        <v/>
      </c>
      <c r="T1747" s="20" t="n"/>
      <c r="U1747" s="20" t="n"/>
    </row>
    <row r="1748">
      <c r="A1748" s="20" t="n"/>
      <c r="B1748" s="21" t="n"/>
      <c r="C1748" s="22" t="n"/>
      <c r="D1748" s="22" t="n"/>
      <c r="E1748" s="20" t="n"/>
      <c r="F1748" s="23">
        <f>IF(E1748="","",IFERROR(INDEX(Listeler!$E$2:$E$300,MATCH(E1748,Listeler!$D$2:$D$300,0)),""))</f>
        <v/>
      </c>
      <c r="G1748" s="20" t="n"/>
      <c r="H1748" s="20" t="n"/>
      <c r="I1748" s="20" t="n"/>
      <c r="J1748" s="24" t="n"/>
      <c r="K1748" s="24" t="n"/>
      <c r="L1748" s="25">
        <f>IF(OR(J1748="",K1748=""),"",MAX(J1748,K1748))</f>
        <v/>
      </c>
      <c r="M1748" s="25">
        <f>IF(OR(J1748="",K1748=""),"",MIN(J1748,K1748))</f>
        <v/>
      </c>
      <c r="N1748" s="25">
        <f>IF(L1748="","",L1748-M1748)</f>
        <v/>
      </c>
      <c r="O1748" s="26" t="n"/>
      <c r="P1748" s="25">
        <f>IF(N1748="","",ROUND(N1748*N(O1748)/100,0))</f>
        <v/>
      </c>
      <c r="Q1748" s="25">
        <f>IF(N1748="","",N1748-P1748)</f>
        <v/>
      </c>
      <c r="R1748" s="27" t="n"/>
      <c r="S1748" s="28">
        <f>IF(OR(Q1748="",R1748=""),"",Q1748*R1748)</f>
        <v/>
      </c>
      <c r="T1748" s="20" t="n"/>
      <c r="U1748" s="20" t="n"/>
    </row>
    <row r="1749">
      <c r="A1749" s="20" t="n"/>
      <c r="B1749" s="21" t="n"/>
      <c r="C1749" s="22" t="n"/>
      <c r="D1749" s="22" t="n"/>
      <c r="E1749" s="20" t="n"/>
      <c r="F1749" s="23">
        <f>IF(E1749="","",IFERROR(INDEX(Listeler!$E$2:$E$300,MATCH(E1749,Listeler!$D$2:$D$300,0)),""))</f>
        <v/>
      </c>
      <c r="G1749" s="20" t="n"/>
      <c r="H1749" s="20" t="n"/>
      <c r="I1749" s="20" t="n"/>
      <c r="J1749" s="24" t="n"/>
      <c r="K1749" s="24" t="n"/>
      <c r="L1749" s="25">
        <f>IF(OR(J1749="",K1749=""),"",MAX(J1749,K1749))</f>
        <v/>
      </c>
      <c r="M1749" s="25">
        <f>IF(OR(J1749="",K1749=""),"",MIN(J1749,K1749))</f>
        <v/>
      </c>
      <c r="N1749" s="25">
        <f>IF(L1749="","",L1749-M1749)</f>
        <v/>
      </c>
      <c r="O1749" s="26" t="n"/>
      <c r="P1749" s="25">
        <f>IF(N1749="","",ROUND(N1749*N(O1749)/100,0))</f>
        <v/>
      </c>
      <c r="Q1749" s="25">
        <f>IF(N1749="","",N1749-P1749)</f>
        <v/>
      </c>
      <c r="R1749" s="27" t="n"/>
      <c r="S1749" s="28">
        <f>IF(OR(Q1749="",R1749=""),"",Q1749*R1749)</f>
        <v/>
      </c>
      <c r="T1749" s="20" t="n"/>
      <c r="U1749" s="20" t="n"/>
    </row>
    <row r="1750">
      <c r="A1750" s="20" t="n"/>
      <c r="B1750" s="21" t="n"/>
      <c r="C1750" s="22" t="n"/>
      <c r="D1750" s="22" t="n"/>
      <c r="E1750" s="20" t="n"/>
      <c r="F1750" s="23">
        <f>IF(E1750="","",IFERROR(INDEX(Listeler!$E$2:$E$300,MATCH(E1750,Listeler!$D$2:$D$300,0)),""))</f>
        <v/>
      </c>
      <c r="G1750" s="20" t="n"/>
      <c r="H1750" s="20" t="n"/>
      <c r="I1750" s="20" t="n"/>
      <c r="J1750" s="24" t="n"/>
      <c r="K1750" s="24" t="n"/>
      <c r="L1750" s="25">
        <f>IF(OR(J1750="",K1750=""),"",MAX(J1750,K1750))</f>
        <v/>
      </c>
      <c r="M1750" s="25">
        <f>IF(OR(J1750="",K1750=""),"",MIN(J1750,K1750))</f>
        <v/>
      </c>
      <c r="N1750" s="25">
        <f>IF(L1750="","",L1750-M1750)</f>
        <v/>
      </c>
      <c r="O1750" s="26" t="n"/>
      <c r="P1750" s="25">
        <f>IF(N1750="","",ROUND(N1750*N(O1750)/100,0))</f>
        <v/>
      </c>
      <c r="Q1750" s="25">
        <f>IF(N1750="","",N1750-P1750)</f>
        <v/>
      </c>
      <c r="R1750" s="27" t="n"/>
      <c r="S1750" s="28">
        <f>IF(OR(Q1750="",R1750=""),"",Q1750*R1750)</f>
        <v/>
      </c>
      <c r="T1750" s="20" t="n"/>
      <c r="U1750" s="20" t="n"/>
    </row>
    <row r="1751">
      <c r="A1751" s="20" t="n"/>
      <c r="B1751" s="21" t="n"/>
      <c r="C1751" s="22" t="n"/>
      <c r="D1751" s="22" t="n"/>
      <c r="E1751" s="20" t="n"/>
      <c r="F1751" s="23">
        <f>IF(E1751="","",IFERROR(INDEX(Listeler!$E$2:$E$300,MATCH(E1751,Listeler!$D$2:$D$300,0)),""))</f>
        <v/>
      </c>
      <c r="G1751" s="20" t="n"/>
      <c r="H1751" s="20" t="n"/>
      <c r="I1751" s="20" t="n"/>
      <c r="J1751" s="24" t="n"/>
      <c r="K1751" s="24" t="n"/>
      <c r="L1751" s="25">
        <f>IF(OR(J1751="",K1751=""),"",MAX(J1751,K1751))</f>
        <v/>
      </c>
      <c r="M1751" s="25">
        <f>IF(OR(J1751="",K1751=""),"",MIN(J1751,K1751))</f>
        <v/>
      </c>
      <c r="N1751" s="25">
        <f>IF(L1751="","",L1751-M1751)</f>
        <v/>
      </c>
      <c r="O1751" s="26" t="n"/>
      <c r="P1751" s="25">
        <f>IF(N1751="","",ROUND(N1751*N(O1751)/100,0))</f>
        <v/>
      </c>
      <c r="Q1751" s="25">
        <f>IF(N1751="","",N1751-P1751)</f>
        <v/>
      </c>
      <c r="R1751" s="27" t="n"/>
      <c r="S1751" s="28">
        <f>IF(OR(Q1751="",R1751=""),"",Q1751*R1751)</f>
        <v/>
      </c>
      <c r="T1751" s="20" t="n"/>
      <c r="U1751" s="20" t="n"/>
    </row>
    <row r="1752">
      <c r="A1752" s="20" t="n"/>
      <c r="B1752" s="21" t="n"/>
      <c r="C1752" s="22" t="n"/>
      <c r="D1752" s="22" t="n"/>
      <c r="E1752" s="20" t="n"/>
      <c r="F1752" s="23">
        <f>IF(E1752="","",IFERROR(INDEX(Listeler!$E$2:$E$300,MATCH(E1752,Listeler!$D$2:$D$300,0)),""))</f>
        <v/>
      </c>
      <c r="G1752" s="20" t="n"/>
      <c r="H1752" s="20" t="n"/>
      <c r="I1752" s="20" t="n"/>
      <c r="J1752" s="24" t="n"/>
      <c r="K1752" s="24" t="n"/>
      <c r="L1752" s="25">
        <f>IF(OR(J1752="",K1752=""),"",MAX(J1752,K1752))</f>
        <v/>
      </c>
      <c r="M1752" s="25">
        <f>IF(OR(J1752="",K1752=""),"",MIN(J1752,K1752))</f>
        <v/>
      </c>
      <c r="N1752" s="25">
        <f>IF(L1752="","",L1752-M1752)</f>
        <v/>
      </c>
      <c r="O1752" s="26" t="n"/>
      <c r="P1752" s="25">
        <f>IF(N1752="","",ROUND(N1752*N(O1752)/100,0))</f>
        <v/>
      </c>
      <c r="Q1752" s="25">
        <f>IF(N1752="","",N1752-P1752)</f>
        <v/>
      </c>
      <c r="R1752" s="27" t="n"/>
      <c r="S1752" s="28">
        <f>IF(OR(Q1752="",R1752=""),"",Q1752*R1752)</f>
        <v/>
      </c>
      <c r="T1752" s="20" t="n"/>
      <c r="U1752" s="20" t="n"/>
    </row>
    <row r="1753">
      <c r="A1753" s="20" t="n"/>
      <c r="B1753" s="21" t="n"/>
      <c r="C1753" s="22" t="n"/>
      <c r="D1753" s="22" t="n"/>
      <c r="E1753" s="20" t="n"/>
      <c r="F1753" s="23">
        <f>IF(E1753="","",IFERROR(INDEX(Listeler!$E$2:$E$300,MATCH(E1753,Listeler!$D$2:$D$300,0)),""))</f>
        <v/>
      </c>
      <c r="G1753" s="20" t="n"/>
      <c r="H1753" s="20" t="n"/>
      <c r="I1753" s="20" t="n"/>
      <c r="J1753" s="24" t="n"/>
      <c r="K1753" s="24" t="n"/>
      <c r="L1753" s="25">
        <f>IF(OR(J1753="",K1753=""),"",MAX(J1753,K1753))</f>
        <v/>
      </c>
      <c r="M1753" s="25">
        <f>IF(OR(J1753="",K1753=""),"",MIN(J1753,K1753))</f>
        <v/>
      </c>
      <c r="N1753" s="25">
        <f>IF(L1753="","",L1753-M1753)</f>
        <v/>
      </c>
      <c r="O1753" s="26" t="n"/>
      <c r="P1753" s="25">
        <f>IF(N1753="","",ROUND(N1753*N(O1753)/100,0))</f>
        <v/>
      </c>
      <c r="Q1753" s="25">
        <f>IF(N1753="","",N1753-P1753)</f>
        <v/>
      </c>
      <c r="R1753" s="27" t="n"/>
      <c r="S1753" s="28">
        <f>IF(OR(Q1753="",R1753=""),"",Q1753*R1753)</f>
        <v/>
      </c>
      <c r="T1753" s="20" t="n"/>
      <c r="U1753" s="20" t="n"/>
    </row>
    <row r="1754">
      <c r="A1754" s="20" t="n"/>
      <c r="B1754" s="21" t="n"/>
      <c r="C1754" s="22" t="n"/>
      <c r="D1754" s="22" t="n"/>
      <c r="E1754" s="20" t="n"/>
      <c r="F1754" s="23">
        <f>IF(E1754="","",IFERROR(INDEX(Listeler!$E$2:$E$300,MATCH(E1754,Listeler!$D$2:$D$300,0)),""))</f>
        <v/>
      </c>
      <c r="G1754" s="20" t="n"/>
      <c r="H1754" s="20" t="n"/>
      <c r="I1754" s="20" t="n"/>
      <c r="J1754" s="24" t="n"/>
      <c r="K1754" s="24" t="n"/>
      <c r="L1754" s="25">
        <f>IF(OR(J1754="",K1754=""),"",MAX(J1754,K1754))</f>
        <v/>
      </c>
      <c r="M1754" s="25">
        <f>IF(OR(J1754="",K1754=""),"",MIN(J1754,K1754))</f>
        <v/>
      </c>
      <c r="N1754" s="25">
        <f>IF(L1754="","",L1754-M1754)</f>
        <v/>
      </c>
      <c r="O1754" s="26" t="n"/>
      <c r="P1754" s="25">
        <f>IF(N1754="","",ROUND(N1754*N(O1754)/100,0))</f>
        <v/>
      </c>
      <c r="Q1754" s="25">
        <f>IF(N1754="","",N1754-P1754)</f>
        <v/>
      </c>
      <c r="R1754" s="27" t="n"/>
      <c r="S1754" s="28">
        <f>IF(OR(Q1754="",R1754=""),"",Q1754*R1754)</f>
        <v/>
      </c>
      <c r="T1754" s="20" t="n"/>
      <c r="U1754" s="20" t="n"/>
    </row>
    <row r="1755">
      <c r="A1755" s="20" t="n"/>
      <c r="B1755" s="21" t="n"/>
      <c r="C1755" s="22" t="n"/>
      <c r="D1755" s="22" t="n"/>
      <c r="E1755" s="20" t="n"/>
      <c r="F1755" s="23">
        <f>IF(E1755="","",IFERROR(INDEX(Listeler!$E$2:$E$300,MATCH(E1755,Listeler!$D$2:$D$300,0)),""))</f>
        <v/>
      </c>
      <c r="G1755" s="20" t="n"/>
      <c r="H1755" s="20" t="n"/>
      <c r="I1755" s="20" t="n"/>
      <c r="J1755" s="24" t="n"/>
      <c r="K1755" s="24" t="n"/>
      <c r="L1755" s="25">
        <f>IF(OR(J1755="",K1755=""),"",MAX(J1755,K1755))</f>
        <v/>
      </c>
      <c r="M1755" s="25">
        <f>IF(OR(J1755="",K1755=""),"",MIN(J1755,K1755))</f>
        <v/>
      </c>
      <c r="N1755" s="25">
        <f>IF(L1755="","",L1755-M1755)</f>
        <v/>
      </c>
      <c r="O1755" s="26" t="n"/>
      <c r="P1755" s="25">
        <f>IF(N1755="","",ROUND(N1755*N(O1755)/100,0))</f>
        <v/>
      </c>
      <c r="Q1755" s="25">
        <f>IF(N1755="","",N1755-P1755)</f>
        <v/>
      </c>
      <c r="R1755" s="27" t="n"/>
      <c r="S1755" s="28">
        <f>IF(OR(Q1755="",R1755=""),"",Q1755*R1755)</f>
        <v/>
      </c>
      <c r="T1755" s="20" t="n"/>
      <c r="U1755" s="20" t="n"/>
    </row>
    <row r="1756">
      <c r="A1756" s="20" t="n"/>
      <c r="B1756" s="21" t="n"/>
      <c r="C1756" s="22" t="n"/>
      <c r="D1756" s="22" t="n"/>
      <c r="E1756" s="20" t="n"/>
      <c r="F1756" s="23">
        <f>IF(E1756="","",IFERROR(INDEX(Listeler!$E$2:$E$300,MATCH(E1756,Listeler!$D$2:$D$300,0)),""))</f>
        <v/>
      </c>
      <c r="G1756" s="20" t="n"/>
      <c r="H1756" s="20" t="n"/>
      <c r="I1756" s="20" t="n"/>
      <c r="J1756" s="24" t="n"/>
      <c r="K1756" s="24" t="n"/>
      <c r="L1756" s="25">
        <f>IF(OR(J1756="",K1756=""),"",MAX(J1756,K1756))</f>
        <v/>
      </c>
      <c r="M1756" s="25">
        <f>IF(OR(J1756="",K1756=""),"",MIN(J1756,K1756))</f>
        <v/>
      </c>
      <c r="N1756" s="25">
        <f>IF(L1756="","",L1756-M1756)</f>
        <v/>
      </c>
      <c r="O1756" s="26" t="n"/>
      <c r="P1756" s="25">
        <f>IF(N1756="","",ROUND(N1756*N(O1756)/100,0))</f>
        <v/>
      </c>
      <c r="Q1756" s="25">
        <f>IF(N1756="","",N1756-P1756)</f>
        <v/>
      </c>
      <c r="R1756" s="27" t="n"/>
      <c r="S1756" s="28">
        <f>IF(OR(Q1756="",R1756=""),"",Q1756*R1756)</f>
        <v/>
      </c>
      <c r="T1756" s="20" t="n"/>
      <c r="U1756" s="20" t="n"/>
    </row>
    <row r="1757">
      <c r="A1757" s="20" t="n"/>
      <c r="B1757" s="21" t="n"/>
      <c r="C1757" s="22" t="n"/>
      <c r="D1757" s="22" t="n"/>
      <c r="E1757" s="20" t="n"/>
      <c r="F1757" s="23">
        <f>IF(E1757="","",IFERROR(INDEX(Listeler!$E$2:$E$300,MATCH(E1757,Listeler!$D$2:$D$300,0)),""))</f>
        <v/>
      </c>
      <c r="G1757" s="20" t="n"/>
      <c r="H1757" s="20" t="n"/>
      <c r="I1757" s="20" t="n"/>
      <c r="J1757" s="24" t="n"/>
      <c r="K1757" s="24" t="n"/>
      <c r="L1757" s="25">
        <f>IF(OR(J1757="",K1757=""),"",MAX(J1757,K1757))</f>
        <v/>
      </c>
      <c r="M1757" s="25">
        <f>IF(OR(J1757="",K1757=""),"",MIN(J1757,K1757))</f>
        <v/>
      </c>
      <c r="N1757" s="25">
        <f>IF(L1757="","",L1757-M1757)</f>
        <v/>
      </c>
      <c r="O1757" s="26" t="n"/>
      <c r="P1757" s="25">
        <f>IF(N1757="","",ROUND(N1757*N(O1757)/100,0))</f>
        <v/>
      </c>
      <c r="Q1757" s="25">
        <f>IF(N1757="","",N1757-P1757)</f>
        <v/>
      </c>
      <c r="R1757" s="27" t="n"/>
      <c r="S1757" s="28">
        <f>IF(OR(Q1757="",R1757=""),"",Q1757*R1757)</f>
        <v/>
      </c>
      <c r="T1757" s="20" t="n"/>
      <c r="U1757" s="20" t="n"/>
    </row>
    <row r="1758">
      <c r="A1758" s="20" t="n"/>
      <c r="B1758" s="21" t="n"/>
      <c r="C1758" s="22" t="n"/>
      <c r="D1758" s="22" t="n"/>
      <c r="E1758" s="20" t="n"/>
      <c r="F1758" s="23">
        <f>IF(E1758="","",IFERROR(INDEX(Listeler!$E$2:$E$300,MATCH(E1758,Listeler!$D$2:$D$300,0)),""))</f>
        <v/>
      </c>
      <c r="G1758" s="20" t="n"/>
      <c r="H1758" s="20" t="n"/>
      <c r="I1758" s="20" t="n"/>
      <c r="J1758" s="24" t="n"/>
      <c r="K1758" s="24" t="n"/>
      <c r="L1758" s="25">
        <f>IF(OR(J1758="",K1758=""),"",MAX(J1758,K1758))</f>
        <v/>
      </c>
      <c r="M1758" s="25">
        <f>IF(OR(J1758="",K1758=""),"",MIN(J1758,K1758))</f>
        <v/>
      </c>
      <c r="N1758" s="25">
        <f>IF(L1758="","",L1758-M1758)</f>
        <v/>
      </c>
      <c r="O1758" s="26" t="n"/>
      <c r="P1758" s="25">
        <f>IF(N1758="","",ROUND(N1758*N(O1758)/100,0))</f>
        <v/>
      </c>
      <c r="Q1758" s="25">
        <f>IF(N1758="","",N1758-P1758)</f>
        <v/>
      </c>
      <c r="R1758" s="27" t="n"/>
      <c r="S1758" s="28">
        <f>IF(OR(Q1758="",R1758=""),"",Q1758*R1758)</f>
        <v/>
      </c>
      <c r="T1758" s="20" t="n"/>
      <c r="U1758" s="20" t="n"/>
    </row>
    <row r="1759">
      <c r="A1759" s="20" t="n"/>
      <c r="B1759" s="21" t="n"/>
      <c r="C1759" s="22" t="n"/>
      <c r="D1759" s="22" t="n"/>
      <c r="E1759" s="20" t="n"/>
      <c r="F1759" s="23">
        <f>IF(E1759="","",IFERROR(INDEX(Listeler!$E$2:$E$300,MATCH(E1759,Listeler!$D$2:$D$300,0)),""))</f>
        <v/>
      </c>
      <c r="G1759" s="20" t="n"/>
      <c r="H1759" s="20" t="n"/>
      <c r="I1759" s="20" t="n"/>
      <c r="J1759" s="24" t="n"/>
      <c r="K1759" s="24" t="n"/>
      <c r="L1759" s="25">
        <f>IF(OR(J1759="",K1759=""),"",MAX(J1759,K1759))</f>
        <v/>
      </c>
      <c r="M1759" s="25">
        <f>IF(OR(J1759="",K1759=""),"",MIN(J1759,K1759))</f>
        <v/>
      </c>
      <c r="N1759" s="25">
        <f>IF(L1759="","",L1759-M1759)</f>
        <v/>
      </c>
      <c r="O1759" s="26" t="n"/>
      <c r="P1759" s="25">
        <f>IF(N1759="","",ROUND(N1759*N(O1759)/100,0))</f>
        <v/>
      </c>
      <c r="Q1759" s="25">
        <f>IF(N1759="","",N1759-P1759)</f>
        <v/>
      </c>
      <c r="R1759" s="27" t="n"/>
      <c r="S1759" s="28">
        <f>IF(OR(Q1759="",R1759=""),"",Q1759*R1759)</f>
        <v/>
      </c>
      <c r="T1759" s="20" t="n"/>
      <c r="U1759" s="20" t="n"/>
    </row>
    <row r="1760">
      <c r="A1760" s="20" t="n"/>
      <c r="B1760" s="21" t="n"/>
      <c r="C1760" s="22" t="n"/>
      <c r="D1760" s="22" t="n"/>
      <c r="E1760" s="20" t="n"/>
      <c r="F1760" s="23">
        <f>IF(E1760="","",IFERROR(INDEX(Listeler!$E$2:$E$300,MATCH(E1760,Listeler!$D$2:$D$300,0)),""))</f>
        <v/>
      </c>
      <c r="G1760" s="20" t="n"/>
      <c r="H1760" s="20" t="n"/>
      <c r="I1760" s="20" t="n"/>
      <c r="J1760" s="24" t="n"/>
      <c r="K1760" s="24" t="n"/>
      <c r="L1760" s="25">
        <f>IF(OR(J1760="",K1760=""),"",MAX(J1760,K1760))</f>
        <v/>
      </c>
      <c r="M1760" s="25">
        <f>IF(OR(J1760="",K1760=""),"",MIN(J1760,K1760))</f>
        <v/>
      </c>
      <c r="N1760" s="25">
        <f>IF(L1760="","",L1760-M1760)</f>
        <v/>
      </c>
      <c r="O1760" s="26" t="n"/>
      <c r="P1760" s="25">
        <f>IF(N1760="","",ROUND(N1760*N(O1760)/100,0))</f>
        <v/>
      </c>
      <c r="Q1760" s="25">
        <f>IF(N1760="","",N1760-P1760)</f>
        <v/>
      </c>
      <c r="R1760" s="27" t="n"/>
      <c r="S1760" s="28">
        <f>IF(OR(Q1760="",R1760=""),"",Q1760*R1760)</f>
        <v/>
      </c>
      <c r="T1760" s="20" t="n"/>
      <c r="U1760" s="20" t="n"/>
    </row>
    <row r="1761">
      <c r="A1761" s="20" t="n"/>
      <c r="B1761" s="21" t="n"/>
      <c r="C1761" s="22" t="n"/>
      <c r="D1761" s="22" t="n"/>
      <c r="E1761" s="20" t="n"/>
      <c r="F1761" s="23">
        <f>IF(E1761="","",IFERROR(INDEX(Listeler!$E$2:$E$300,MATCH(E1761,Listeler!$D$2:$D$300,0)),""))</f>
        <v/>
      </c>
      <c r="G1761" s="20" t="n"/>
      <c r="H1761" s="20" t="n"/>
      <c r="I1761" s="20" t="n"/>
      <c r="J1761" s="24" t="n"/>
      <c r="K1761" s="24" t="n"/>
      <c r="L1761" s="25">
        <f>IF(OR(J1761="",K1761=""),"",MAX(J1761,K1761))</f>
        <v/>
      </c>
      <c r="M1761" s="25">
        <f>IF(OR(J1761="",K1761=""),"",MIN(J1761,K1761))</f>
        <v/>
      </c>
      <c r="N1761" s="25">
        <f>IF(L1761="","",L1761-M1761)</f>
        <v/>
      </c>
      <c r="O1761" s="26" t="n"/>
      <c r="P1761" s="25">
        <f>IF(N1761="","",ROUND(N1761*N(O1761)/100,0))</f>
        <v/>
      </c>
      <c r="Q1761" s="25">
        <f>IF(N1761="","",N1761-P1761)</f>
        <v/>
      </c>
      <c r="R1761" s="27" t="n"/>
      <c r="S1761" s="28">
        <f>IF(OR(Q1761="",R1761=""),"",Q1761*R1761)</f>
        <v/>
      </c>
      <c r="T1761" s="20" t="n"/>
      <c r="U1761" s="20" t="n"/>
    </row>
    <row r="1762">
      <c r="A1762" s="20" t="n"/>
      <c r="B1762" s="21" t="n"/>
      <c r="C1762" s="22" t="n"/>
      <c r="D1762" s="22" t="n"/>
      <c r="E1762" s="20" t="n"/>
      <c r="F1762" s="23">
        <f>IF(E1762="","",IFERROR(INDEX(Listeler!$E$2:$E$300,MATCH(E1762,Listeler!$D$2:$D$300,0)),""))</f>
        <v/>
      </c>
      <c r="G1762" s="20" t="n"/>
      <c r="H1762" s="20" t="n"/>
      <c r="I1762" s="20" t="n"/>
      <c r="J1762" s="24" t="n"/>
      <c r="K1762" s="24" t="n"/>
      <c r="L1762" s="25">
        <f>IF(OR(J1762="",K1762=""),"",MAX(J1762,K1762))</f>
        <v/>
      </c>
      <c r="M1762" s="25">
        <f>IF(OR(J1762="",K1762=""),"",MIN(J1762,K1762))</f>
        <v/>
      </c>
      <c r="N1762" s="25">
        <f>IF(L1762="","",L1762-M1762)</f>
        <v/>
      </c>
      <c r="O1762" s="26" t="n"/>
      <c r="P1762" s="25">
        <f>IF(N1762="","",ROUND(N1762*N(O1762)/100,0))</f>
        <v/>
      </c>
      <c r="Q1762" s="25">
        <f>IF(N1762="","",N1762-P1762)</f>
        <v/>
      </c>
      <c r="R1762" s="27" t="n"/>
      <c r="S1762" s="28">
        <f>IF(OR(Q1762="",R1762=""),"",Q1762*R1762)</f>
        <v/>
      </c>
      <c r="T1762" s="20" t="n"/>
      <c r="U1762" s="20" t="n"/>
    </row>
    <row r="1763">
      <c r="A1763" s="20" t="n"/>
      <c r="B1763" s="21" t="n"/>
      <c r="C1763" s="22" t="n"/>
      <c r="D1763" s="22" t="n"/>
      <c r="E1763" s="20" t="n"/>
      <c r="F1763" s="23">
        <f>IF(E1763="","",IFERROR(INDEX(Listeler!$E$2:$E$300,MATCH(E1763,Listeler!$D$2:$D$300,0)),""))</f>
        <v/>
      </c>
      <c r="G1763" s="20" t="n"/>
      <c r="H1763" s="20" t="n"/>
      <c r="I1763" s="20" t="n"/>
      <c r="J1763" s="24" t="n"/>
      <c r="K1763" s="24" t="n"/>
      <c r="L1763" s="25">
        <f>IF(OR(J1763="",K1763=""),"",MAX(J1763,K1763))</f>
        <v/>
      </c>
      <c r="M1763" s="25">
        <f>IF(OR(J1763="",K1763=""),"",MIN(J1763,K1763))</f>
        <v/>
      </c>
      <c r="N1763" s="25">
        <f>IF(L1763="","",L1763-M1763)</f>
        <v/>
      </c>
      <c r="O1763" s="26" t="n"/>
      <c r="P1763" s="25">
        <f>IF(N1763="","",ROUND(N1763*N(O1763)/100,0))</f>
        <v/>
      </c>
      <c r="Q1763" s="25">
        <f>IF(N1763="","",N1763-P1763)</f>
        <v/>
      </c>
      <c r="R1763" s="27" t="n"/>
      <c r="S1763" s="28">
        <f>IF(OR(Q1763="",R1763=""),"",Q1763*R1763)</f>
        <v/>
      </c>
      <c r="T1763" s="20" t="n"/>
      <c r="U1763" s="20" t="n"/>
    </row>
    <row r="1764">
      <c r="A1764" s="20" t="n"/>
      <c r="B1764" s="21" t="n"/>
      <c r="C1764" s="22" t="n"/>
      <c r="D1764" s="22" t="n"/>
      <c r="E1764" s="20" t="n"/>
      <c r="F1764" s="23">
        <f>IF(E1764="","",IFERROR(INDEX(Listeler!$E$2:$E$300,MATCH(E1764,Listeler!$D$2:$D$300,0)),""))</f>
        <v/>
      </c>
      <c r="G1764" s="20" t="n"/>
      <c r="H1764" s="20" t="n"/>
      <c r="I1764" s="20" t="n"/>
      <c r="J1764" s="24" t="n"/>
      <c r="K1764" s="24" t="n"/>
      <c r="L1764" s="25">
        <f>IF(OR(J1764="",K1764=""),"",MAX(J1764,K1764))</f>
        <v/>
      </c>
      <c r="M1764" s="25">
        <f>IF(OR(J1764="",K1764=""),"",MIN(J1764,K1764))</f>
        <v/>
      </c>
      <c r="N1764" s="25">
        <f>IF(L1764="","",L1764-M1764)</f>
        <v/>
      </c>
      <c r="O1764" s="26" t="n"/>
      <c r="P1764" s="25">
        <f>IF(N1764="","",ROUND(N1764*N(O1764)/100,0))</f>
        <v/>
      </c>
      <c r="Q1764" s="25">
        <f>IF(N1764="","",N1764-P1764)</f>
        <v/>
      </c>
      <c r="R1764" s="27" t="n"/>
      <c r="S1764" s="28">
        <f>IF(OR(Q1764="",R1764=""),"",Q1764*R1764)</f>
        <v/>
      </c>
      <c r="T1764" s="20" t="n"/>
      <c r="U1764" s="20" t="n"/>
    </row>
    <row r="1765">
      <c r="A1765" s="20" t="n"/>
      <c r="B1765" s="21" t="n"/>
      <c r="C1765" s="22" t="n"/>
      <c r="D1765" s="22" t="n"/>
      <c r="E1765" s="20" t="n"/>
      <c r="F1765" s="23">
        <f>IF(E1765="","",IFERROR(INDEX(Listeler!$E$2:$E$300,MATCH(E1765,Listeler!$D$2:$D$300,0)),""))</f>
        <v/>
      </c>
      <c r="G1765" s="20" t="n"/>
      <c r="H1765" s="20" t="n"/>
      <c r="I1765" s="20" t="n"/>
      <c r="J1765" s="24" t="n"/>
      <c r="K1765" s="24" t="n"/>
      <c r="L1765" s="25">
        <f>IF(OR(J1765="",K1765=""),"",MAX(J1765,K1765))</f>
        <v/>
      </c>
      <c r="M1765" s="25">
        <f>IF(OR(J1765="",K1765=""),"",MIN(J1765,K1765))</f>
        <v/>
      </c>
      <c r="N1765" s="25">
        <f>IF(L1765="","",L1765-M1765)</f>
        <v/>
      </c>
      <c r="O1765" s="26" t="n"/>
      <c r="P1765" s="25">
        <f>IF(N1765="","",ROUND(N1765*N(O1765)/100,0))</f>
        <v/>
      </c>
      <c r="Q1765" s="25">
        <f>IF(N1765="","",N1765-P1765)</f>
        <v/>
      </c>
      <c r="R1765" s="27" t="n"/>
      <c r="S1765" s="28">
        <f>IF(OR(Q1765="",R1765=""),"",Q1765*R1765)</f>
        <v/>
      </c>
      <c r="T1765" s="20" t="n"/>
      <c r="U1765" s="20" t="n"/>
    </row>
    <row r="1766">
      <c r="A1766" s="20" t="n"/>
      <c r="B1766" s="21" t="n"/>
      <c r="C1766" s="22" t="n"/>
      <c r="D1766" s="22" t="n"/>
      <c r="E1766" s="20" t="n"/>
      <c r="F1766" s="23">
        <f>IF(E1766="","",IFERROR(INDEX(Listeler!$E$2:$E$300,MATCH(E1766,Listeler!$D$2:$D$300,0)),""))</f>
        <v/>
      </c>
      <c r="G1766" s="20" t="n"/>
      <c r="H1766" s="20" t="n"/>
      <c r="I1766" s="20" t="n"/>
      <c r="J1766" s="24" t="n"/>
      <c r="K1766" s="24" t="n"/>
      <c r="L1766" s="25">
        <f>IF(OR(J1766="",K1766=""),"",MAX(J1766,K1766))</f>
        <v/>
      </c>
      <c r="M1766" s="25">
        <f>IF(OR(J1766="",K1766=""),"",MIN(J1766,K1766))</f>
        <v/>
      </c>
      <c r="N1766" s="25">
        <f>IF(L1766="","",L1766-M1766)</f>
        <v/>
      </c>
      <c r="O1766" s="26" t="n"/>
      <c r="P1766" s="25">
        <f>IF(N1766="","",ROUND(N1766*N(O1766)/100,0))</f>
        <v/>
      </c>
      <c r="Q1766" s="25">
        <f>IF(N1766="","",N1766-P1766)</f>
        <v/>
      </c>
      <c r="R1766" s="27" t="n"/>
      <c r="S1766" s="28">
        <f>IF(OR(Q1766="",R1766=""),"",Q1766*R1766)</f>
        <v/>
      </c>
      <c r="T1766" s="20" t="n"/>
      <c r="U1766" s="20" t="n"/>
    </row>
    <row r="1767">
      <c r="A1767" s="20" t="n"/>
      <c r="B1767" s="21" t="n"/>
      <c r="C1767" s="22" t="n"/>
      <c r="D1767" s="22" t="n"/>
      <c r="E1767" s="20" t="n"/>
      <c r="F1767" s="23">
        <f>IF(E1767="","",IFERROR(INDEX(Listeler!$E$2:$E$300,MATCH(E1767,Listeler!$D$2:$D$300,0)),""))</f>
        <v/>
      </c>
      <c r="G1767" s="20" t="n"/>
      <c r="H1767" s="20" t="n"/>
      <c r="I1767" s="20" t="n"/>
      <c r="J1767" s="24" t="n"/>
      <c r="K1767" s="24" t="n"/>
      <c r="L1767" s="25">
        <f>IF(OR(J1767="",K1767=""),"",MAX(J1767,K1767))</f>
        <v/>
      </c>
      <c r="M1767" s="25">
        <f>IF(OR(J1767="",K1767=""),"",MIN(J1767,K1767))</f>
        <v/>
      </c>
      <c r="N1767" s="25">
        <f>IF(L1767="","",L1767-M1767)</f>
        <v/>
      </c>
      <c r="O1767" s="26" t="n"/>
      <c r="P1767" s="25">
        <f>IF(N1767="","",ROUND(N1767*N(O1767)/100,0))</f>
        <v/>
      </c>
      <c r="Q1767" s="25">
        <f>IF(N1767="","",N1767-P1767)</f>
        <v/>
      </c>
      <c r="R1767" s="27" t="n"/>
      <c r="S1767" s="28">
        <f>IF(OR(Q1767="",R1767=""),"",Q1767*R1767)</f>
        <v/>
      </c>
      <c r="T1767" s="20" t="n"/>
      <c r="U1767" s="20" t="n"/>
    </row>
    <row r="1768">
      <c r="A1768" s="20" t="n"/>
      <c r="B1768" s="21" t="n"/>
      <c r="C1768" s="22" t="n"/>
      <c r="D1768" s="22" t="n"/>
      <c r="E1768" s="20" t="n"/>
      <c r="F1768" s="23">
        <f>IF(E1768="","",IFERROR(INDEX(Listeler!$E$2:$E$300,MATCH(E1768,Listeler!$D$2:$D$300,0)),""))</f>
        <v/>
      </c>
      <c r="G1768" s="20" t="n"/>
      <c r="H1768" s="20" t="n"/>
      <c r="I1768" s="20" t="n"/>
      <c r="J1768" s="24" t="n"/>
      <c r="K1768" s="24" t="n"/>
      <c r="L1768" s="25">
        <f>IF(OR(J1768="",K1768=""),"",MAX(J1768,K1768))</f>
        <v/>
      </c>
      <c r="M1768" s="25">
        <f>IF(OR(J1768="",K1768=""),"",MIN(J1768,K1768))</f>
        <v/>
      </c>
      <c r="N1768" s="25">
        <f>IF(L1768="","",L1768-M1768)</f>
        <v/>
      </c>
      <c r="O1768" s="26" t="n"/>
      <c r="P1768" s="25">
        <f>IF(N1768="","",ROUND(N1768*N(O1768)/100,0))</f>
        <v/>
      </c>
      <c r="Q1768" s="25">
        <f>IF(N1768="","",N1768-P1768)</f>
        <v/>
      </c>
      <c r="R1768" s="27" t="n"/>
      <c r="S1768" s="28">
        <f>IF(OR(Q1768="",R1768=""),"",Q1768*R1768)</f>
        <v/>
      </c>
      <c r="T1768" s="20" t="n"/>
      <c r="U1768" s="20" t="n"/>
    </row>
    <row r="1769">
      <c r="A1769" s="20" t="n"/>
      <c r="B1769" s="21" t="n"/>
      <c r="C1769" s="22" t="n"/>
      <c r="D1769" s="22" t="n"/>
      <c r="E1769" s="20" t="n"/>
      <c r="F1769" s="23">
        <f>IF(E1769="","",IFERROR(INDEX(Listeler!$E$2:$E$300,MATCH(E1769,Listeler!$D$2:$D$300,0)),""))</f>
        <v/>
      </c>
      <c r="G1769" s="20" t="n"/>
      <c r="H1769" s="20" t="n"/>
      <c r="I1769" s="20" t="n"/>
      <c r="J1769" s="24" t="n"/>
      <c r="K1769" s="24" t="n"/>
      <c r="L1769" s="25">
        <f>IF(OR(J1769="",K1769=""),"",MAX(J1769,K1769))</f>
        <v/>
      </c>
      <c r="M1769" s="25">
        <f>IF(OR(J1769="",K1769=""),"",MIN(J1769,K1769))</f>
        <v/>
      </c>
      <c r="N1769" s="25">
        <f>IF(L1769="","",L1769-M1769)</f>
        <v/>
      </c>
      <c r="O1769" s="26" t="n"/>
      <c r="P1769" s="25">
        <f>IF(N1769="","",ROUND(N1769*N(O1769)/100,0))</f>
        <v/>
      </c>
      <c r="Q1769" s="25">
        <f>IF(N1769="","",N1769-P1769)</f>
        <v/>
      </c>
      <c r="R1769" s="27" t="n"/>
      <c r="S1769" s="28">
        <f>IF(OR(Q1769="",R1769=""),"",Q1769*R1769)</f>
        <v/>
      </c>
      <c r="T1769" s="20" t="n"/>
      <c r="U1769" s="20" t="n"/>
    </row>
    <row r="1770">
      <c r="A1770" s="20" t="n"/>
      <c r="B1770" s="21" t="n"/>
      <c r="C1770" s="22" t="n"/>
      <c r="D1770" s="22" t="n"/>
      <c r="E1770" s="20" t="n"/>
      <c r="F1770" s="23">
        <f>IF(E1770="","",IFERROR(INDEX(Listeler!$E$2:$E$300,MATCH(E1770,Listeler!$D$2:$D$300,0)),""))</f>
        <v/>
      </c>
      <c r="G1770" s="20" t="n"/>
      <c r="H1770" s="20" t="n"/>
      <c r="I1770" s="20" t="n"/>
      <c r="J1770" s="24" t="n"/>
      <c r="K1770" s="24" t="n"/>
      <c r="L1770" s="25">
        <f>IF(OR(J1770="",K1770=""),"",MAX(J1770,K1770))</f>
        <v/>
      </c>
      <c r="M1770" s="25">
        <f>IF(OR(J1770="",K1770=""),"",MIN(J1770,K1770))</f>
        <v/>
      </c>
      <c r="N1770" s="25">
        <f>IF(L1770="","",L1770-M1770)</f>
        <v/>
      </c>
      <c r="O1770" s="26" t="n"/>
      <c r="P1770" s="25">
        <f>IF(N1770="","",ROUND(N1770*N(O1770)/100,0))</f>
        <v/>
      </c>
      <c r="Q1770" s="25">
        <f>IF(N1770="","",N1770-P1770)</f>
        <v/>
      </c>
      <c r="R1770" s="27" t="n"/>
      <c r="S1770" s="28">
        <f>IF(OR(Q1770="",R1770=""),"",Q1770*R1770)</f>
        <v/>
      </c>
      <c r="T1770" s="20" t="n"/>
      <c r="U1770" s="20" t="n"/>
    </row>
    <row r="1771">
      <c r="A1771" s="20" t="n"/>
      <c r="B1771" s="21" t="n"/>
      <c r="C1771" s="22" t="n"/>
      <c r="D1771" s="22" t="n"/>
      <c r="E1771" s="20" t="n"/>
      <c r="F1771" s="23">
        <f>IF(E1771="","",IFERROR(INDEX(Listeler!$E$2:$E$300,MATCH(E1771,Listeler!$D$2:$D$300,0)),""))</f>
        <v/>
      </c>
      <c r="G1771" s="20" t="n"/>
      <c r="H1771" s="20" t="n"/>
      <c r="I1771" s="20" t="n"/>
      <c r="J1771" s="24" t="n"/>
      <c r="K1771" s="24" t="n"/>
      <c r="L1771" s="25">
        <f>IF(OR(J1771="",K1771=""),"",MAX(J1771,K1771))</f>
        <v/>
      </c>
      <c r="M1771" s="25">
        <f>IF(OR(J1771="",K1771=""),"",MIN(J1771,K1771))</f>
        <v/>
      </c>
      <c r="N1771" s="25">
        <f>IF(L1771="","",L1771-M1771)</f>
        <v/>
      </c>
      <c r="O1771" s="26" t="n"/>
      <c r="P1771" s="25">
        <f>IF(N1771="","",ROUND(N1771*N(O1771)/100,0))</f>
        <v/>
      </c>
      <c r="Q1771" s="25">
        <f>IF(N1771="","",N1771-P1771)</f>
        <v/>
      </c>
      <c r="R1771" s="27" t="n"/>
      <c r="S1771" s="28">
        <f>IF(OR(Q1771="",R1771=""),"",Q1771*R1771)</f>
        <v/>
      </c>
      <c r="T1771" s="20" t="n"/>
      <c r="U1771" s="20" t="n"/>
    </row>
    <row r="1772">
      <c r="A1772" s="20" t="n"/>
      <c r="B1772" s="21" t="n"/>
      <c r="C1772" s="22" t="n"/>
      <c r="D1772" s="22" t="n"/>
      <c r="E1772" s="20" t="n"/>
      <c r="F1772" s="23">
        <f>IF(E1772="","",IFERROR(INDEX(Listeler!$E$2:$E$300,MATCH(E1772,Listeler!$D$2:$D$300,0)),""))</f>
        <v/>
      </c>
      <c r="G1772" s="20" t="n"/>
      <c r="H1772" s="20" t="n"/>
      <c r="I1772" s="20" t="n"/>
      <c r="J1772" s="24" t="n"/>
      <c r="K1772" s="24" t="n"/>
      <c r="L1772" s="25">
        <f>IF(OR(J1772="",K1772=""),"",MAX(J1772,K1772))</f>
        <v/>
      </c>
      <c r="M1772" s="25">
        <f>IF(OR(J1772="",K1772=""),"",MIN(J1772,K1772))</f>
        <v/>
      </c>
      <c r="N1772" s="25">
        <f>IF(L1772="","",L1772-M1772)</f>
        <v/>
      </c>
      <c r="O1772" s="26" t="n"/>
      <c r="P1772" s="25">
        <f>IF(N1772="","",ROUND(N1772*N(O1772)/100,0))</f>
        <v/>
      </c>
      <c r="Q1772" s="25">
        <f>IF(N1772="","",N1772-P1772)</f>
        <v/>
      </c>
      <c r="R1772" s="27" t="n"/>
      <c r="S1772" s="28">
        <f>IF(OR(Q1772="",R1772=""),"",Q1772*R1772)</f>
        <v/>
      </c>
      <c r="T1772" s="20" t="n"/>
      <c r="U1772" s="20" t="n"/>
    </row>
    <row r="1773">
      <c r="A1773" s="20" t="n"/>
      <c r="B1773" s="21" t="n"/>
      <c r="C1773" s="22" t="n"/>
      <c r="D1773" s="22" t="n"/>
      <c r="E1773" s="20" t="n"/>
      <c r="F1773" s="23">
        <f>IF(E1773="","",IFERROR(INDEX(Listeler!$E$2:$E$300,MATCH(E1773,Listeler!$D$2:$D$300,0)),""))</f>
        <v/>
      </c>
      <c r="G1773" s="20" t="n"/>
      <c r="H1773" s="20" t="n"/>
      <c r="I1773" s="20" t="n"/>
      <c r="J1773" s="24" t="n"/>
      <c r="K1773" s="24" t="n"/>
      <c r="L1773" s="25">
        <f>IF(OR(J1773="",K1773=""),"",MAX(J1773,K1773))</f>
        <v/>
      </c>
      <c r="M1773" s="25">
        <f>IF(OR(J1773="",K1773=""),"",MIN(J1773,K1773))</f>
        <v/>
      </c>
      <c r="N1773" s="25">
        <f>IF(L1773="","",L1773-M1773)</f>
        <v/>
      </c>
      <c r="O1773" s="26" t="n"/>
      <c r="P1773" s="25">
        <f>IF(N1773="","",ROUND(N1773*N(O1773)/100,0))</f>
        <v/>
      </c>
      <c r="Q1773" s="25">
        <f>IF(N1773="","",N1773-P1773)</f>
        <v/>
      </c>
      <c r="R1773" s="27" t="n"/>
      <c r="S1773" s="28">
        <f>IF(OR(Q1773="",R1773=""),"",Q1773*R1773)</f>
        <v/>
      </c>
      <c r="T1773" s="20" t="n"/>
      <c r="U1773" s="20" t="n"/>
    </row>
    <row r="1774">
      <c r="A1774" s="20" t="n"/>
      <c r="B1774" s="21" t="n"/>
      <c r="C1774" s="22" t="n"/>
      <c r="D1774" s="22" t="n"/>
      <c r="E1774" s="20" t="n"/>
      <c r="F1774" s="23">
        <f>IF(E1774="","",IFERROR(INDEX(Listeler!$E$2:$E$300,MATCH(E1774,Listeler!$D$2:$D$300,0)),""))</f>
        <v/>
      </c>
      <c r="G1774" s="20" t="n"/>
      <c r="H1774" s="20" t="n"/>
      <c r="I1774" s="20" t="n"/>
      <c r="J1774" s="24" t="n"/>
      <c r="K1774" s="24" t="n"/>
      <c r="L1774" s="25">
        <f>IF(OR(J1774="",K1774=""),"",MAX(J1774,K1774))</f>
        <v/>
      </c>
      <c r="M1774" s="25">
        <f>IF(OR(J1774="",K1774=""),"",MIN(J1774,K1774))</f>
        <v/>
      </c>
      <c r="N1774" s="25">
        <f>IF(L1774="","",L1774-M1774)</f>
        <v/>
      </c>
      <c r="O1774" s="26" t="n"/>
      <c r="P1774" s="25">
        <f>IF(N1774="","",ROUND(N1774*N(O1774)/100,0))</f>
        <v/>
      </c>
      <c r="Q1774" s="25">
        <f>IF(N1774="","",N1774-P1774)</f>
        <v/>
      </c>
      <c r="R1774" s="27" t="n"/>
      <c r="S1774" s="28">
        <f>IF(OR(Q1774="",R1774=""),"",Q1774*R1774)</f>
        <v/>
      </c>
      <c r="T1774" s="20" t="n"/>
      <c r="U1774" s="20" t="n"/>
    </row>
    <row r="1775">
      <c r="A1775" s="20" t="n"/>
      <c r="B1775" s="21" t="n"/>
      <c r="C1775" s="22" t="n"/>
      <c r="D1775" s="22" t="n"/>
      <c r="E1775" s="20" t="n"/>
      <c r="F1775" s="23">
        <f>IF(E1775="","",IFERROR(INDEX(Listeler!$E$2:$E$300,MATCH(E1775,Listeler!$D$2:$D$300,0)),""))</f>
        <v/>
      </c>
      <c r="G1775" s="20" t="n"/>
      <c r="H1775" s="20" t="n"/>
      <c r="I1775" s="20" t="n"/>
      <c r="J1775" s="24" t="n"/>
      <c r="K1775" s="24" t="n"/>
      <c r="L1775" s="25">
        <f>IF(OR(J1775="",K1775=""),"",MAX(J1775,K1775))</f>
        <v/>
      </c>
      <c r="M1775" s="25">
        <f>IF(OR(J1775="",K1775=""),"",MIN(J1775,K1775))</f>
        <v/>
      </c>
      <c r="N1775" s="25">
        <f>IF(L1775="","",L1775-M1775)</f>
        <v/>
      </c>
      <c r="O1775" s="26" t="n"/>
      <c r="P1775" s="25">
        <f>IF(N1775="","",ROUND(N1775*N(O1775)/100,0))</f>
        <v/>
      </c>
      <c r="Q1775" s="25">
        <f>IF(N1775="","",N1775-P1775)</f>
        <v/>
      </c>
      <c r="R1775" s="27" t="n"/>
      <c r="S1775" s="28">
        <f>IF(OR(Q1775="",R1775=""),"",Q1775*R1775)</f>
        <v/>
      </c>
      <c r="T1775" s="20" t="n"/>
      <c r="U1775" s="20" t="n"/>
    </row>
    <row r="1776">
      <c r="A1776" s="20" t="n"/>
      <c r="B1776" s="21" t="n"/>
      <c r="C1776" s="22" t="n"/>
      <c r="D1776" s="22" t="n"/>
      <c r="E1776" s="20" t="n"/>
      <c r="F1776" s="23">
        <f>IF(E1776="","",IFERROR(INDEX(Listeler!$E$2:$E$300,MATCH(E1776,Listeler!$D$2:$D$300,0)),""))</f>
        <v/>
      </c>
      <c r="G1776" s="20" t="n"/>
      <c r="H1776" s="20" t="n"/>
      <c r="I1776" s="20" t="n"/>
      <c r="J1776" s="24" t="n"/>
      <c r="K1776" s="24" t="n"/>
      <c r="L1776" s="25">
        <f>IF(OR(J1776="",K1776=""),"",MAX(J1776,K1776))</f>
        <v/>
      </c>
      <c r="M1776" s="25">
        <f>IF(OR(J1776="",K1776=""),"",MIN(J1776,K1776))</f>
        <v/>
      </c>
      <c r="N1776" s="25">
        <f>IF(L1776="","",L1776-M1776)</f>
        <v/>
      </c>
      <c r="O1776" s="26" t="n"/>
      <c r="P1776" s="25">
        <f>IF(N1776="","",ROUND(N1776*N(O1776)/100,0))</f>
        <v/>
      </c>
      <c r="Q1776" s="25">
        <f>IF(N1776="","",N1776-P1776)</f>
        <v/>
      </c>
      <c r="R1776" s="27" t="n"/>
      <c r="S1776" s="28">
        <f>IF(OR(Q1776="",R1776=""),"",Q1776*R1776)</f>
        <v/>
      </c>
      <c r="T1776" s="20" t="n"/>
      <c r="U1776" s="20" t="n"/>
    </row>
    <row r="1777">
      <c r="A1777" s="20" t="n"/>
      <c r="B1777" s="21" t="n"/>
      <c r="C1777" s="22" t="n"/>
      <c r="D1777" s="22" t="n"/>
      <c r="E1777" s="20" t="n"/>
      <c r="F1777" s="23">
        <f>IF(E1777="","",IFERROR(INDEX(Listeler!$E$2:$E$300,MATCH(E1777,Listeler!$D$2:$D$300,0)),""))</f>
        <v/>
      </c>
      <c r="G1777" s="20" t="n"/>
      <c r="H1777" s="20" t="n"/>
      <c r="I1777" s="20" t="n"/>
      <c r="J1777" s="24" t="n"/>
      <c r="K1777" s="24" t="n"/>
      <c r="L1777" s="25">
        <f>IF(OR(J1777="",K1777=""),"",MAX(J1777,K1777))</f>
        <v/>
      </c>
      <c r="M1777" s="25">
        <f>IF(OR(J1777="",K1777=""),"",MIN(J1777,K1777))</f>
        <v/>
      </c>
      <c r="N1777" s="25">
        <f>IF(L1777="","",L1777-M1777)</f>
        <v/>
      </c>
      <c r="O1777" s="26" t="n"/>
      <c r="P1777" s="25">
        <f>IF(N1777="","",ROUND(N1777*N(O1777)/100,0))</f>
        <v/>
      </c>
      <c r="Q1777" s="25">
        <f>IF(N1777="","",N1777-P1777)</f>
        <v/>
      </c>
      <c r="R1777" s="27" t="n"/>
      <c r="S1777" s="28">
        <f>IF(OR(Q1777="",R1777=""),"",Q1777*R1777)</f>
        <v/>
      </c>
      <c r="T1777" s="20" t="n"/>
      <c r="U1777" s="20" t="n"/>
    </row>
    <row r="1778">
      <c r="A1778" s="20" t="n"/>
      <c r="B1778" s="21" t="n"/>
      <c r="C1778" s="22" t="n"/>
      <c r="D1778" s="22" t="n"/>
      <c r="E1778" s="20" t="n"/>
      <c r="F1778" s="23">
        <f>IF(E1778="","",IFERROR(INDEX(Listeler!$E$2:$E$300,MATCH(E1778,Listeler!$D$2:$D$300,0)),""))</f>
        <v/>
      </c>
      <c r="G1778" s="20" t="n"/>
      <c r="H1778" s="20" t="n"/>
      <c r="I1778" s="20" t="n"/>
      <c r="J1778" s="24" t="n"/>
      <c r="K1778" s="24" t="n"/>
      <c r="L1778" s="25">
        <f>IF(OR(J1778="",K1778=""),"",MAX(J1778,K1778))</f>
        <v/>
      </c>
      <c r="M1778" s="25">
        <f>IF(OR(J1778="",K1778=""),"",MIN(J1778,K1778))</f>
        <v/>
      </c>
      <c r="N1778" s="25">
        <f>IF(L1778="","",L1778-M1778)</f>
        <v/>
      </c>
      <c r="O1778" s="26" t="n"/>
      <c r="P1778" s="25">
        <f>IF(N1778="","",ROUND(N1778*N(O1778)/100,0))</f>
        <v/>
      </c>
      <c r="Q1778" s="25">
        <f>IF(N1778="","",N1778-P1778)</f>
        <v/>
      </c>
      <c r="R1778" s="27" t="n"/>
      <c r="S1778" s="28">
        <f>IF(OR(Q1778="",R1778=""),"",Q1778*R1778)</f>
        <v/>
      </c>
      <c r="T1778" s="20" t="n"/>
      <c r="U1778" s="20" t="n"/>
    </row>
    <row r="1779">
      <c r="A1779" s="20" t="n"/>
      <c r="B1779" s="21" t="n"/>
      <c r="C1779" s="22" t="n"/>
      <c r="D1779" s="22" t="n"/>
      <c r="E1779" s="20" t="n"/>
      <c r="F1779" s="23">
        <f>IF(E1779="","",IFERROR(INDEX(Listeler!$E$2:$E$300,MATCH(E1779,Listeler!$D$2:$D$300,0)),""))</f>
        <v/>
      </c>
      <c r="G1779" s="20" t="n"/>
      <c r="H1779" s="20" t="n"/>
      <c r="I1779" s="20" t="n"/>
      <c r="J1779" s="24" t="n"/>
      <c r="K1779" s="24" t="n"/>
      <c r="L1779" s="25">
        <f>IF(OR(J1779="",K1779=""),"",MAX(J1779,K1779))</f>
        <v/>
      </c>
      <c r="M1779" s="25">
        <f>IF(OR(J1779="",K1779=""),"",MIN(J1779,K1779))</f>
        <v/>
      </c>
      <c r="N1779" s="25">
        <f>IF(L1779="","",L1779-M1779)</f>
        <v/>
      </c>
      <c r="O1779" s="26" t="n"/>
      <c r="P1779" s="25">
        <f>IF(N1779="","",ROUND(N1779*N(O1779)/100,0))</f>
        <v/>
      </c>
      <c r="Q1779" s="25">
        <f>IF(N1779="","",N1779-P1779)</f>
        <v/>
      </c>
      <c r="R1779" s="27" t="n"/>
      <c r="S1779" s="28">
        <f>IF(OR(Q1779="",R1779=""),"",Q1779*R1779)</f>
        <v/>
      </c>
      <c r="T1779" s="20" t="n"/>
      <c r="U1779" s="20" t="n"/>
    </row>
    <row r="1780">
      <c r="A1780" s="20" t="n"/>
      <c r="B1780" s="21" t="n"/>
      <c r="C1780" s="22" t="n"/>
      <c r="D1780" s="22" t="n"/>
      <c r="E1780" s="20" t="n"/>
      <c r="F1780" s="23">
        <f>IF(E1780="","",IFERROR(INDEX(Listeler!$E$2:$E$300,MATCH(E1780,Listeler!$D$2:$D$300,0)),""))</f>
        <v/>
      </c>
      <c r="G1780" s="20" t="n"/>
      <c r="H1780" s="20" t="n"/>
      <c r="I1780" s="20" t="n"/>
      <c r="J1780" s="24" t="n"/>
      <c r="K1780" s="24" t="n"/>
      <c r="L1780" s="25">
        <f>IF(OR(J1780="",K1780=""),"",MAX(J1780,K1780))</f>
        <v/>
      </c>
      <c r="M1780" s="25">
        <f>IF(OR(J1780="",K1780=""),"",MIN(J1780,K1780))</f>
        <v/>
      </c>
      <c r="N1780" s="25">
        <f>IF(L1780="","",L1780-M1780)</f>
        <v/>
      </c>
      <c r="O1780" s="26" t="n"/>
      <c r="P1780" s="25">
        <f>IF(N1780="","",ROUND(N1780*N(O1780)/100,0))</f>
        <v/>
      </c>
      <c r="Q1780" s="25">
        <f>IF(N1780="","",N1780-P1780)</f>
        <v/>
      </c>
      <c r="R1780" s="27" t="n"/>
      <c r="S1780" s="28">
        <f>IF(OR(Q1780="",R1780=""),"",Q1780*R1780)</f>
        <v/>
      </c>
      <c r="T1780" s="20" t="n"/>
      <c r="U1780" s="20" t="n"/>
    </row>
    <row r="1781">
      <c r="A1781" s="20" t="n"/>
      <c r="B1781" s="21" t="n"/>
      <c r="C1781" s="22" t="n"/>
      <c r="D1781" s="22" t="n"/>
      <c r="E1781" s="20" t="n"/>
      <c r="F1781" s="23">
        <f>IF(E1781="","",IFERROR(INDEX(Listeler!$E$2:$E$300,MATCH(E1781,Listeler!$D$2:$D$300,0)),""))</f>
        <v/>
      </c>
      <c r="G1781" s="20" t="n"/>
      <c r="H1781" s="20" t="n"/>
      <c r="I1781" s="20" t="n"/>
      <c r="J1781" s="24" t="n"/>
      <c r="K1781" s="24" t="n"/>
      <c r="L1781" s="25">
        <f>IF(OR(J1781="",K1781=""),"",MAX(J1781,K1781))</f>
        <v/>
      </c>
      <c r="M1781" s="25">
        <f>IF(OR(J1781="",K1781=""),"",MIN(J1781,K1781))</f>
        <v/>
      </c>
      <c r="N1781" s="25">
        <f>IF(L1781="","",L1781-M1781)</f>
        <v/>
      </c>
      <c r="O1781" s="26" t="n"/>
      <c r="P1781" s="25">
        <f>IF(N1781="","",ROUND(N1781*N(O1781)/100,0))</f>
        <v/>
      </c>
      <c r="Q1781" s="25">
        <f>IF(N1781="","",N1781-P1781)</f>
        <v/>
      </c>
      <c r="R1781" s="27" t="n"/>
      <c r="S1781" s="28">
        <f>IF(OR(Q1781="",R1781=""),"",Q1781*R1781)</f>
        <v/>
      </c>
      <c r="T1781" s="20" t="n"/>
      <c r="U1781" s="20" t="n"/>
    </row>
    <row r="1782">
      <c r="A1782" s="20" t="n"/>
      <c r="B1782" s="21" t="n"/>
      <c r="C1782" s="22" t="n"/>
      <c r="D1782" s="22" t="n"/>
      <c r="E1782" s="20" t="n"/>
      <c r="F1782" s="23">
        <f>IF(E1782="","",IFERROR(INDEX(Listeler!$E$2:$E$300,MATCH(E1782,Listeler!$D$2:$D$300,0)),""))</f>
        <v/>
      </c>
      <c r="G1782" s="20" t="n"/>
      <c r="H1782" s="20" t="n"/>
      <c r="I1782" s="20" t="n"/>
      <c r="J1782" s="24" t="n"/>
      <c r="K1782" s="24" t="n"/>
      <c r="L1782" s="25">
        <f>IF(OR(J1782="",K1782=""),"",MAX(J1782,K1782))</f>
        <v/>
      </c>
      <c r="M1782" s="25">
        <f>IF(OR(J1782="",K1782=""),"",MIN(J1782,K1782))</f>
        <v/>
      </c>
      <c r="N1782" s="25">
        <f>IF(L1782="","",L1782-M1782)</f>
        <v/>
      </c>
      <c r="O1782" s="26" t="n"/>
      <c r="P1782" s="25">
        <f>IF(N1782="","",ROUND(N1782*N(O1782)/100,0))</f>
        <v/>
      </c>
      <c r="Q1782" s="25">
        <f>IF(N1782="","",N1782-P1782)</f>
        <v/>
      </c>
      <c r="R1782" s="27" t="n"/>
      <c r="S1782" s="28">
        <f>IF(OR(Q1782="",R1782=""),"",Q1782*R1782)</f>
        <v/>
      </c>
      <c r="T1782" s="20" t="n"/>
      <c r="U1782" s="20" t="n"/>
    </row>
    <row r="1783">
      <c r="A1783" s="20" t="n"/>
      <c r="B1783" s="21" t="n"/>
      <c r="C1783" s="22" t="n"/>
      <c r="D1783" s="22" t="n"/>
      <c r="E1783" s="20" t="n"/>
      <c r="F1783" s="23">
        <f>IF(E1783="","",IFERROR(INDEX(Listeler!$E$2:$E$300,MATCH(E1783,Listeler!$D$2:$D$300,0)),""))</f>
        <v/>
      </c>
      <c r="G1783" s="20" t="n"/>
      <c r="H1783" s="20" t="n"/>
      <c r="I1783" s="20" t="n"/>
      <c r="J1783" s="24" t="n"/>
      <c r="K1783" s="24" t="n"/>
      <c r="L1783" s="25">
        <f>IF(OR(J1783="",K1783=""),"",MAX(J1783,K1783))</f>
        <v/>
      </c>
      <c r="M1783" s="25">
        <f>IF(OR(J1783="",K1783=""),"",MIN(J1783,K1783))</f>
        <v/>
      </c>
      <c r="N1783" s="25">
        <f>IF(L1783="","",L1783-M1783)</f>
        <v/>
      </c>
      <c r="O1783" s="26" t="n"/>
      <c r="P1783" s="25">
        <f>IF(N1783="","",ROUND(N1783*N(O1783)/100,0))</f>
        <v/>
      </c>
      <c r="Q1783" s="25">
        <f>IF(N1783="","",N1783-P1783)</f>
        <v/>
      </c>
      <c r="R1783" s="27" t="n"/>
      <c r="S1783" s="28">
        <f>IF(OR(Q1783="",R1783=""),"",Q1783*R1783)</f>
        <v/>
      </c>
      <c r="T1783" s="20" t="n"/>
      <c r="U1783" s="20" t="n"/>
    </row>
    <row r="1784">
      <c r="A1784" s="20" t="n"/>
      <c r="B1784" s="21" t="n"/>
      <c r="C1784" s="22" t="n"/>
      <c r="D1784" s="22" t="n"/>
      <c r="E1784" s="20" t="n"/>
      <c r="F1784" s="23">
        <f>IF(E1784="","",IFERROR(INDEX(Listeler!$E$2:$E$300,MATCH(E1784,Listeler!$D$2:$D$300,0)),""))</f>
        <v/>
      </c>
      <c r="G1784" s="20" t="n"/>
      <c r="H1784" s="20" t="n"/>
      <c r="I1784" s="20" t="n"/>
      <c r="J1784" s="24" t="n"/>
      <c r="K1784" s="24" t="n"/>
      <c r="L1784" s="25">
        <f>IF(OR(J1784="",K1784=""),"",MAX(J1784,K1784))</f>
        <v/>
      </c>
      <c r="M1784" s="25">
        <f>IF(OR(J1784="",K1784=""),"",MIN(J1784,K1784))</f>
        <v/>
      </c>
      <c r="N1784" s="25">
        <f>IF(L1784="","",L1784-M1784)</f>
        <v/>
      </c>
      <c r="O1784" s="26" t="n"/>
      <c r="P1784" s="25">
        <f>IF(N1784="","",ROUND(N1784*N(O1784)/100,0))</f>
        <v/>
      </c>
      <c r="Q1784" s="25">
        <f>IF(N1784="","",N1784-P1784)</f>
        <v/>
      </c>
      <c r="R1784" s="27" t="n"/>
      <c r="S1784" s="28">
        <f>IF(OR(Q1784="",R1784=""),"",Q1784*R1784)</f>
        <v/>
      </c>
      <c r="T1784" s="20" t="n"/>
      <c r="U1784" s="20" t="n"/>
    </row>
    <row r="1785">
      <c r="A1785" s="20" t="n"/>
      <c r="B1785" s="21" t="n"/>
      <c r="C1785" s="22" t="n"/>
      <c r="D1785" s="22" t="n"/>
      <c r="E1785" s="20" t="n"/>
      <c r="F1785" s="23">
        <f>IF(E1785="","",IFERROR(INDEX(Listeler!$E$2:$E$300,MATCH(E1785,Listeler!$D$2:$D$300,0)),""))</f>
        <v/>
      </c>
      <c r="G1785" s="20" t="n"/>
      <c r="H1785" s="20" t="n"/>
      <c r="I1785" s="20" t="n"/>
      <c r="J1785" s="24" t="n"/>
      <c r="K1785" s="24" t="n"/>
      <c r="L1785" s="25">
        <f>IF(OR(J1785="",K1785=""),"",MAX(J1785,K1785))</f>
        <v/>
      </c>
      <c r="M1785" s="25">
        <f>IF(OR(J1785="",K1785=""),"",MIN(J1785,K1785))</f>
        <v/>
      </c>
      <c r="N1785" s="25">
        <f>IF(L1785="","",L1785-M1785)</f>
        <v/>
      </c>
      <c r="O1785" s="26" t="n"/>
      <c r="P1785" s="25">
        <f>IF(N1785="","",ROUND(N1785*N(O1785)/100,0))</f>
        <v/>
      </c>
      <c r="Q1785" s="25">
        <f>IF(N1785="","",N1785-P1785)</f>
        <v/>
      </c>
      <c r="R1785" s="27" t="n"/>
      <c r="S1785" s="28">
        <f>IF(OR(Q1785="",R1785=""),"",Q1785*R1785)</f>
        <v/>
      </c>
      <c r="T1785" s="20" t="n"/>
      <c r="U1785" s="20" t="n"/>
    </row>
    <row r="1786">
      <c r="A1786" s="20" t="n"/>
      <c r="B1786" s="21" t="n"/>
      <c r="C1786" s="22" t="n"/>
      <c r="D1786" s="22" t="n"/>
      <c r="E1786" s="20" t="n"/>
      <c r="F1786" s="23">
        <f>IF(E1786="","",IFERROR(INDEX(Listeler!$E$2:$E$300,MATCH(E1786,Listeler!$D$2:$D$300,0)),""))</f>
        <v/>
      </c>
      <c r="G1786" s="20" t="n"/>
      <c r="H1786" s="20" t="n"/>
      <c r="I1786" s="20" t="n"/>
      <c r="J1786" s="24" t="n"/>
      <c r="K1786" s="24" t="n"/>
      <c r="L1786" s="25">
        <f>IF(OR(J1786="",K1786=""),"",MAX(J1786,K1786))</f>
        <v/>
      </c>
      <c r="M1786" s="25">
        <f>IF(OR(J1786="",K1786=""),"",MIN(J1786,K1786))</f>
        <v/>
      </c>
      <c r="N1786" s="25">
        <f>IF(L1786="","",L1786-M1786)</f>
        <v/>
      </c>
      <c r="O1786" s="26" t="n"/>
      <c r="P1786" s="25">
        <f>IF(N1786="","",ROUND(N1786*N(O1786)/100,0))</f>
        <v/>
      </c>
      <c r="Q1786" s="25">
        <f>IF(N1786="","",N1786-P1786)</f>
        <v/>
      </c>
      <c r="R1786" s="27" t="n"/>
      <c r="S1786" s="28">
        <f>IF(OR(Q1786="",R1786=""),"",Q1786*R1786)</f>
        <v/>
      </c>
      <c r="T1786" s="20" t="n"/>
      <c r="U1786" s="20" t="n"/>
    </row>
    <row r="1787">
      <c r="A1787" s="20" t="n"/>
      <c r="B1787" s="21" t="n"/>
      <c r="C1787" s="22" t="n"/>
      <c r="D1787" s="22" t="n"/>
      <c r="E1787" s="20" t="n"/>
      <c r="F1787" s="23">
        <f>IF(E1787="","",IFERROR(INDEX(Listeler!$E$2:$E$300,MATCH(E1787,Listeler!$D$2:$D$300,0)),""))</f>
        <v/>
      </c>
      <c r="G1787" s="20" t="n"/>
      <c r="H1787" s="20" t="n"/>
      <c r="I1787" s="20" t="n"/>
      <c r="J1787" s="24" t="n"/>
      <c r="K1787" s="24" t="n"/>
      <c r="L1787" s="25">
        <f>IF(OR(J1787="",K1787=""),"",MAX(J1787,K1787))</f>
        <v/>
      </c>
      <c r="M1787" s="25">
        <f>IF(OR(J1787="",K1787=""),"",MIN(J1787,K1787))</f>
        <v/>
      </c>
      <c r="N1787" s="25">
        <f>IF(L1787="","",L1787-M1787)</f>
        <v/>
      </c>
      <c r="O1787" s="26" t="n"/>
      <c r="P1787" s="25">
        <f>IF(N1787="","",ROUND(N1787*N(O1787)/100,0))</f>
        <v/>
      </c>
      <c r="Q1787" s="25">
        <f>IF(N1787="","",N1787-P1787)</f>
        <v/>
      </c>
      <c r="R1787" s="27" t="n"/>
      <c r="S1787" s="28">
        <f>IF(OR(Q1787="",R1787=""),"",Q1787*R1787)</f>
        <v/>
      </c>
      <c r="T1787" s="20" t="n"/>
      <c r="U1787" s="20" t="n"/>
    </row>
    <row r="1788">
      <c r="A1788" s="20" t="n"/>
      <c r="B1788" s="21" t="n"/>
      <c r="C1788" s="22" t="n"/>
      <c r="D1788" s="22" t="n"/>
      <c r="E1788" s="20" t="n"/>
      <c r="F1788" s="23">
        <f>IF(E1788="","",IFERROR(INDEX(Listeler!$E$2:$E$300,MATCH(E1788,Listeler!$D$2:$D$300,0)),""))</f>
        <v/>
      </c>
      <c r="G1788" s="20" t="n"/>
      <c r="H1788" s="20" t="n"/>
      <c r="I1788" s="20" t="n"/>
      <c r="J1788" s="24" t="n"/>
      <c r="K1788" s="24" t="n"/>
      <c r="L1788" s="25">
        <f>IF(OR(J1788="",K1788=""),"",MAX(J1788,K1788))</f>
        <v/>
      </c>
      <c r="M1788" s="25">
        <f>IF(OR(J1788="",K1788=""),"",MIN(J1788,K1788))</f>
        <v/>
      </c>
      <c r="N1788" s="25">
        <f>IF(L1788="","",L1788-M1788)</f>
        <v/>
      </c>
      <c r="O1788" s="26" t="n"/>
      <c r="P1788" s="25">
        <f>IF(N1788="","",ROUND(N1788*N(O1788)/100,0))</f>
        <v/>
      </c>
      <c r="Q1788" s="25">
        <f>IF(N1788="","",N1788-P1788)</f>
        <v/>
      </c>
      <c r="R1788" s="27" t="n"/>
      <c r="S1788" s="28">
        <f>IF(OR(Q1788="",R1788=""),"",Q1788*R1788)</f>
        <v/>
      </c>
      <c r="T1788" s="20" t="n"/>
      <c r="U1788" s="20" t="n"/>
    </row>
    <row r="1789">
      <c r="A1789" s="20" t="n"/>
      <c r="B1789" s="21" t="n"/>
      <c r="C1789" s="22" t="n"/>
      <c r="D1789" s="22" t="n"/>
      <c r="E1789" s="20" t="n"/>
      <c r="F1789" s="23">
        <f>IF(E1789="","",IFERROR(INDEX(Listeler!$E$2:$E$300,MATCH(E1789,Listeler!$D$2:$D$300,0)),""))</f>
        <v/>
      </c>
      <c r="G1789" s="20" t="n"/>
      <c r="H1789" s="20" t="n"/>
      <c r="I1789" s="20" t="n"/>
      <c r="J1789" s="24" t="n"/>
      <c r="K1789" s="24" t="n"/>
      <c r="L1789" s="25">
        <f>IF(OR(J1789="",K1789=""),"",MAX(J1789,K1789))</f>
        <v/>
      </c>
      <c r="M1789" s="25">
        <f>IF(OR(J1789="",K1789=""),"",MIN(J1789,K1789))</f>
        <v/>
      </c>
      <c r="N1789" s="25">
        <f>IF(L1789="","",L1789-M1789)</f>
        <v/>
      </c>
      <c r="O1789" s="26" t="n"/>
      <c r="P1789" s="25">
        <f>IF(N1789="","",ROUND(N1789*N(O1789)/100,0))</f>
        <v/>
      </c>
      <c r="Q1789" s="25">
        <f>IF(N1789="","",N1789-P1789)</f>
        <v/>
      </c>
      <c r="R1789" s="27" t="n"/>
      <c r="S1789" s="28">
        <f>IF(OR(Q1789="",R1789=""),"",Q1789*R1789)</f>
        <v/>
      </c>
      <c r="T1789" s="20" t="n"/>
      <c r="U1789" s="20" t="n"/>
    </row>
    <row r="1790">
      <c r="A1790" s="20" t="n"/>
      <c r="B1790" s="21" t="n"/>
      <c r="C1790" s="22" t="n"/>
      <c r="D1790" s="22" t="n"/>
      <c r="E1790" s="20" t="n"/>
      <c r="F1790" s="23">
        <f>IF(E1790="","",IFERROR(INDEX(Listeler!$E$2:$E$300,MATCH(E1790,Listeler!$D$2:$D$300,0)),""))</f>
        <v/>
      </c>
      <c r="G1790" s="20" t="n"/>
      <c r="H1790" s="20" t="n"/>
      <c r="I1790" s="20" t="n"/>
      <c r="J1790" s="24" t="n"/>
      <c r="K1790" s="24" t="n"/>
      <c r="L1790" s="25">
        <f>IF(OR(J1790="",K1790=""),"",MAX(J1790,K1790))</f>
        <v/>
      </c>
      <c r="M1790" s="25">
        <f>IF(OR(J1790="",K1790=""),"",MIN(J1790,K1790))</f>
        <v/>
      </c>
      <c r="N1790" s="25">
        <f>IF(L1790="","",L1790-M1790)</f>
        <v/>
      </c>
      <c r="O1790" s="26" t="n"/>
      <c r="P1790" s="25">
        <f>IF(N1790="","",ROUND(N1790*N(O1790)/100,0))</f>
        <v/>
      </c>
      <c r="Q1790" s="25">
        <f>IF(N1790="","",N1790-P1790)</f>
        <v/>
      </c>
      <c r="R1790" s="27" t="n"/>
      <c r="S1790" s="28">
        <f>IF(OR(Q1790="",R1790=""),"",Q1790*R1790)</f>
        <v/>
      </c>
      <c r="T1790" s="20" t="n"/>
      <c r="U1790" s="20" t="n"/>
    </row>
    <row r="1791">
      <c r="A1791" s="20" t="n"/>
      <c r="B1791" s="21" t="n"/>
      <c r="C1791" s="22" t="n"/>
      <c r="D1791" s="22" t="n"/>
      <c r="E1791" s="20" t="n"/>
      <c r="F1791" s="23">
        <f>IF(E1791="","",IFERROR(INDEX(Listeler!$E$2:$E$300,MATCH(E1791,Listeler!$D$2:$D$300,0)),""))</f>
        <v/>
      </c>
      <c r="G1791" s="20" t="n"/>
      <c r="H1791" s="20" t="n"/>
      <c r="I1791" s="20" t="n"/>
      <c r="J1791" s="24" t="n"/>
      <c r="K1791" s="24" t="n"/>
      <c r="L1791" s="25">
        <f>IF(OR(J1791="",K1791=""),"",MAX(J1791,K1791))</f>
        <v/>
      </c>
      <c r="M1791" s="25">
        <f>IF(OR(J1791="",K1791=""),"",MIN(J1791,K1791))</f>
        <v/>
      </c>
      <c r="N1791" s="25">
        <f>IF(L1791="","",L1791-M1791)</f>
        <v/>
      </c>
      <c r="O1791" s="26" t="n"/>
      <c r="P1791" s="25">
        <f>IF(N1791="","",ROUND(N1791*N(O1791)/100,0))</f>
        <v/>
      </c>
      <c r="Q1791" s="25">
        <f>IF(N1791="","",N1791-P1791)</f>
        <v/>
      </c>
      <c r="R1791" s="27" t="n"/>
      <c r="S1791" s="28">
        <f>IF(OR(Q1791="",R1791=""),"",Q1791*R1791)</f>
        <v/>
      </c>
      <c r="T1791" s="20" t="n"/>
      <c r="U1791" s="20" t="n"/>
    </row>
    <row r="1792">
      <c r="A1792" s="20" t="n"/>
      <c r="B1792" s="21" t="n"/>
      <c r="C1792" s="22" t="n"/>
      <c r="D1792" s="22" t="n"/>
      <c r="E1792" s="20" t="n"/>
      <c r="F1792" s="23">
        <f>IF(E1792="","",IFERROR(INDEX(Listeler!$E$2:$E$300,MATCH(E1792,Listeler!$D$2:$D$300,0)),""))</f>
        <v/>
      </c>
      <c r="G1792" s="20" t="n"/>
      <c r="H1792" s="20" t="n"/>
      <c r="I1792" s="20" t="n"/>
      <c r="J1792" s="24" t="n"/>
      <c r="K1792" s="24" t="n"/>
      <c r="L1792" s="25">
        <f>IF(OR(J1792="",K1792=""),"",MAX(J1792,K1792))</f>
        <v/>
      </c>
      <c r="M1792" s="25">
        <f>IF(OR(J1792="",K1792=""),"",MIN(J1792,K1792))</f>
        <v/>
      </c>
      <c r="N1792" s="25">
        <f>IF(L1792="","",L1792-M1792)</f>
        <v/>
      </c>
      <c r="O1792" s="26" t="n"/>
      <c r="P1792" s="25">
        <f>IF(N1792="","",ROUND(N1792*N(O1792)/100,0))</f>
        <v/>
      </c>
      <c r="Q1792" s="25">
        <f>IF(N1792="","",N1792-P1792)</f>
        <v/>
      </c>
      <c r="R1792" s="27" t="n"/>
      <c r="S1792" s="28">
        <f>IF(OR(Q1792="",R1792=""),"",Q1792*R1792)</f>
        <v/>
      </c>
      <c r="T1792" s="20" t="n"/>
      <c r="U1792" s="20" t="n"/>
    </row>
    <row r="1793">
      <c r="A1793" s="20" t="n"/>
      <c r="B1793" s="21" t="n"/>
      <c r="C1793" s="22" t="n"/>
      <c r="D1793" s="22" t="n"/>
      <c r="E1793" s="20" t="n"/>
      <c r="F1793" s="23">
        <f>IF(E1793="","",IFERROR(INDEX(Listeler!$E$2:$E$300,MATCH(E1793,Listeler!$D$2:$D$300,0)),""))</f>
        <v/>
      </c>
      <c r="G1793" s="20" t="n"/>
      <c r="H1793" s="20" t="n"/>
      <c r="I1793" s="20" t="n"/>
      <c r="J1793" s="24" t="n"/>
      <c r="K1793" s="24" t="n"/>
      <c r="L1793" s="25">
        <f>IF(OR(J1793="",K1793=""),"",MAX(J1793,K1793))</f>
        <v/>
      </c>
      <c r="M1793" s="25">
        <f>IF(OR(J1793="",K1793=""),"",MIN(J1793,K1793))</f>
        <v/>
      </c>
      <c r="N1793" s="25">
        <f>IF(L1793="","",L1793-M1793)</f>
        <v/>
      </c>
      <c r="O1793" s="26" t="n"/>
      <c r="P1793" s="25">
        <f>IF(N1793="","",ROUND(N1793*N(O1793)/100,0))</f>
        <v/>
      </c>
      <c r="Q1793" s="25">
        <f>IF(N1793="","",N1793-P1793)</f>
        <v/>
      </c>
      <c r="R1793" s="27" t="n"/>
      <c r="S1793" s="28">
        <f>IF(OR(Q1793="",R1793=""),"",Q1793*R1793)</f>
        <v/>
      </c>
      <c r="T1793" s="20" t="n"/>
      <c r="U1793" s="20" t="n"/>
    </row>
    <row r="1794">
      <c r="A1794" s="20" t="n"/>
      <c r="B1794" s="21" t="n"/>
      <c r="C1794" s="22" t="n"/>
      <c r="D1794" s="22" t="n"/>
      <c r="E1794" s="20" t="n"/>
      <c r="F1794" s="23">
        <f>IF(E1794="","",IFERROR(INDEX(Listeler!$E$2:$E$300,MATCH(E1794,Listeler!$D$2:$D$300,0)),""))</f>
        <v/>
      </c>
      <c r="G1794" s="20" t="n"/>
      <c r="H1794" s="20" t="n"/>
      <c r="I1794" s="20" t="n"/>
      <c r="J1794" s="24" t="n"/>
      <c r="K1794" s="24" t="n"/>
      <c r="L1794" s="25">
        <f>IF(OR(J1794="",K1794=""),"",MAX(J1794,K1794))</f>
        <v/>
      </c>
      <c r="M1794" s="25">
        <f>IF(OR(J1794="",K1794=""),"",MIN(J1794,K1794))</f>
        <v/>
      </c>
      <c r="N1794" s="25">
        <f>IF(L1794="","",L1794-M1794)</f>
        <v/>
      </c>
      <c r="O1794" s="26" t="n"/>
      <c r="P1794" s="25">
        <f>IF(N1794="","",ROUND(N1794*N(O1794)/100,0))</f>
        <v/>
      </c>
      <c r="Q1794" s="25">
        <f>IF(N1794="","",N1794-P1794)</f>
        <v/>
      </c>
      <c r="R1794" s="27" t="n"/>
      <c r="S1794" s="28">
        <f>IF(OR(Q1794="",R1794=""),"",Q1794*R1794)</f>
        <v/>
      </c>
      <c r="T1794" s="20" t="n"/>
      <c r="U1794" s="20" t="n"/>
    </row>
    <row r="1795">
      <c r="A1795" s="20" t="n"/>
      <c r="B1795" s="21" t="n"/>
      <c r="C1795" s="22" t="n"/>
      <c r="D1795" s="22" t="n"/>
      <c r="E1795" s="20" t="n"/>
      <c r="F1795" s="23">
        <f>IF(E1795="","",IFERROR(INDEX(Listeler!$E$2:$E$300,MATCH(E1795,Listeler!$D$2:$D$300,0)),""))</f>
        <v/>
      </c>
      <c r="G1795" s="20" t="n"/>
      <c r="H1795" s="20" t="n"/>
      <c r="I1795" s="20" t="n"/>
      <c r="J1795" s="24" t="n"/>
      <c r="K1795" s="24" t="n"/>
      <c r="L1795" s="25">
        <f>IF(OR(J1795="",K1795=""),"",MAX(J1795,K1795))</f>
        <v/>
      </c>
      <c r="M1795" s="25">
        <f>IF(OR(J1795="",K1795=""),"",MIN(J1795,K1795))</f>
        <v/>
      </c>
      <c r="N1795" s="25">
        <f>IF(L1795="","",L1795-M1795)</f>
        <v/>
      </c>
      <c r="O1795" s="26" t="n"/>
      <c r="P1795" s="25">
        <f>IF(N1795="","",ROUND(N1795*N(O1795)/100,0))</f>
        <v/>
      </c>
      <c r="Q1795" s="25">
        <f>IF(N1795="","",N1795-P1795)</f>
        <v/>
      </c>
      <c r="R1795" s="27" t="n"/>
      <c r="S1795" s="28">
        <f>IF(OR(Q1795="",R1795=""),"",Q1795*R1795)</f>
        <v/>
      </c>
      <c r="T1795" s="20" t="n"/>
      <c r="U1795" s="20" t="n"/>
    </row>
    <row r="1796">
      <c r="A1796" s="20" t="n"/>
      <c r="B1796" s="21" t="n"/>
      <c r="C1796" s="22" t="n"/>
      <c r="D1796" s="22" t="n"/>
      <c r="E1796" s="20" t="n"/>
      <c r="F1796" s="23">
        <f>IF(E1796="","",IFERROR(INDEX(Listeler!$E$2:$E$300,MATCH(E1796,Listeler!$D$2:$D$300,0)),""))</f>
        <v/>
      </c>
      <c r="G1796" s="20" t="n"/>
      <c r="H1796" s="20" t="n"/>
      <c r="I1796" s="20" t="n"/>
      <c r="J1796" s="24" t="n"/>
      <c r="K1796" s="24" t="n"/>
      <c r="L1796" s="25">
        <f>IF(OR(J1796="",K1796=""),"",MAX(J1796,K1796))</f>
        <v/>
      </c>
      <c r="M1796" s="25">
        <f>IF(OR(J1796="",K1796=""),"",MIN(J1796,K1796))</f>
        <v/>
      </c>
      <c r="N1796" s="25">
        <f>IF(L1796="","",L1796-M1796)</f>
        <v/>
      </c>
      <c r="O1796" s="26" t="n"/>
      <c r="P1796" s="25">
        <f>IF(N1796="","",ROUND(N1796*N(O1796)/100,0))</f>
        <v/>
      </c>
      <c r="Q1796" s="25">
        <f>IF(N1796="","",N1796-P1796)</f>
        <v/>
      </c>
      <c r="R1796" s="27" t="n"/>
      <c r="S1796" s="28">
        <f>IF(OR(Q1796="",R1796=""),"",Q1796*R1796)</f>
        <v/>
      </c>
      <c r="T1796" s="20" t="n"/>
      <c r="U1796" s="20" t="n"/>
    </row>
    <row r="1797">
      <c r="A1797" s="20" t="n"/>
      <c r="B1797" s="21" t="n"/>
      <c r="C1797" s="22" t="n"/>
      <c r="D1797" s="22" t="n"/>
      <c r="E1797" s="20" t="n"/>
      <c r="F1797" s="23">
        <f>IF(E1797="","",IFERROR(INDEX(Listeler!$E$2:$E$300,MATCH(E1797,Listeler!$D$2:$D$300,0)),""))</f>
        <v/>
      </c>
      <c r="G1797" s="20" t="n"/>
      <c r="H1797" s="20" t="n"/>
      <c r="I1797" s="20" t="n"/>
      <c r="J1797" s="24" t="n"/>
      <c r="K1797" s="24" t="n"/>
      <c r="L1797" s="25">
        <f>IF(OR(J1797="",K1797=""),"",MAX(J1797,K1797))</f>
        <v/>
      </c>
      <c r="M1797" s="25">
        <f>IF(OR(J1797="",K1797=""),"",MIN(J1797,K1797))</f>
        <v/>
      </c>
      <c r="N1797" s="25">
        <f>IF(L1797="","",L1797-M1797)</f>
        <v/>
      </c>
      <c r="O1797" s="26" t="n"/>
      <c r="P1797" s="25">
        <f>IF(N1797="","",ROUND(N1797*N(O1797)/100,0))</f>
        <v/>
      </c>
      <c r="Q1797" s="25">
        <f>IF(N1797="","",N1797-P1797)</f>
        <v/>
      </c>
      <c r="R1797" s="27" t="n"/>
      <c r="S1797" s="28">
        <f>IF(OR(Q1797="",R1797=""),"",Q1797*R1797)</f>
        <v/>
      </c>
      <c r="T1797" s="20" t="n"/>
      <c r="U1797" s="20" t="n"/>
    </row>
    <row r="1798">
      <c r="A1798" s="20" t="n"/>
      <c r="B1798" s="21" t="n"/>
      <c r="C1798" s="22" t="n"/>
      <c r="D1798" s="22" t="n"/>
      <c r="E1798" s="20" t="n"/>
      <c r="F1798" s="23">
        <f>IF(E1798="","",IFERROR(INDEX(Listeler!$E$2:$E$300,MATCH(E1798,Listeler!$D$2:$D$300,0)),""))</f>
        <v/>
      </c>
      <c r="G1798" s="20" t="n"/>
      <c r="H1798" s="20" t="n"/>
      <c r="I1798" s="20" t="n"/>
      <c r="J1798" s="24" t="n"/>
      <c r="K1798" s="24" t="n"/>
      <c r="L1798" s="25">
        <f>IF(OR(J1798="",K1798=""),"",MAX(J1798,K1798))</f>
        <v/>
      </c>
      <c r="M1798" s="25">
        <f>IF(OR(J1798="",K1798=""),"",MIN(J1798,K1798))</f>
        <v/>
      </c>
      <c r="N1798" s="25">
        <f>IF(L1798="","",L1798-M1798)</f>
        <v/>
      </c>
      <c r="O1798" s="26" t="n"/>
      <c r="P1798" s="25">
        <f>IF(N1798="","",ROUND(N1798*N(O1798)/100,0))</f>
        <v/>
      </c>
      <c r="Q1798" s="25">
        <f>IF(N1798="","",N1798-P1798)</f>
        <v/>
      </c>
      <c r="R1798" s="27" t="n"/>
      <c r="S1798" s="28">
        <f>IF(OR(Q1798="",R1798=""),"",Q1798*R1798)</f>
        <v/>
      </c>
      <c r="T1798" s="20" t="n"/>
      <c r="U1798" s="20" t="n"/>
    </row>
    <row r="1799">
      <c r="A1799" s="20" t="n"/>
      <c r="B1799" s="21" t="n"/>
      <c r="C1799" s="22" t="n"/>
      <c r="D1799" s="22" t="n"/>
      <c r="E1799" s="20" t="n"/>
      <c r="F1799" s="23">
        <f>IF(E1799="","",IFERROR(INDEX(Listeler!$E$2:$E$300,MATCH(E1799,Listeler!$D$2:$D$300,0)),""))</f>
        <v/>
      </c>
      <c r="G1799" s="20" t="n"/>
      <c r="H1799" s="20" t="n"/>
      <c r="I1799" s="20" t="n"/>
      <c r="J1799" s="24" t="n"/>
      <c r="K1799" s="24" t="n"/>
      <c r="L1799" s="25">
        <f>IF(OR(J1799="",K1799=""),"",MAX(J1799,K1799))</f>
        <v/>
      </c>
      <c r="M1799" s="25">
        <f>IF(OR(J1799="",K1799=""),"",MIN(J1799,K1799))</f>
        <v/>
      </c>
      <c r="N1799" s="25">
        <f>IF(L1799="","",L1799-M1799)</f>
        <v/>
      </c>
      <c r="O1799" s="26" t="n"/>
      <c r="P1799" s="25">
        <f>IF(N1799="","",ROUND(N1799*N(O1799)/100,0))</f>
        <v/>
      </c>
      <c r="Q1799" s="25">
        <f>IF(N1799="","",N1799-P1799)</f>
        <v/>
      </c>
      <c r="R1799" s="27" t="n"/>
      <c r="S1799" s="28">
        <f>IF(OR(Q1799="",R1799=""),"",Q1799*R1799)</f>
        <v/>
      </c>
      <c r="T1799" s="20" t="n"/>
      <c r="U1799" s="20" t="n"/>
    </row>
    <row r="1800">
      <c r="A1800" s="20" t="n"/>
      <c r="B1800" s="21" t="n"/>
      <c r="C1800" s="22" t="n"/>
      <c r="D1800" s="22" t="n"/>
      <c r="E1800" s="20" t="n"/>
      <c r="F1800" s="23">
        <f>IF(E1800="","",IFERROR(INDEX(Listeler!$E$2:$E$300,MATCH(E1800,Listeler!$D$2:$D$300,0)),""))</f>
        <v/>
      </c>
      <c r="G1800" s="20" t="n"/>
      <c r="H1800" s="20" t="n"/>
      <c r="I1800" s="20" t="n"/>
      <c r="J1800" s="24" t="n"/>
      <c r="K1800" s="24" t="n"/>
      <c r="L1800" s="25">
        <f>IF(OR(J1800="",K1800=""),"",MAX(J1800,K1800))</f>
        <v/>
      </c>
      <c r="M1800" s="25">
        <f>IF(OR(J1800="",K1800=""),"",MIN(J1800,K1800))</f>
        <v/>
      </c>
      <c r="N1800" s="25">
        <f>IF(L1800="","",L1800-M1800)</f>
        <v/>
      </c>
      <c r="O1800" s="26" t="n"/>
      <c r="P1800" s="25">
        <f>IF(N1800="","",ROUND(N1800*N(O1800)/100,0))</f>
        <v/>
      </c>
      <c r="Q1800" s="25">
        <f>IF(N1800="","",N1800-P1800)</f>
        <v/>
      </c>
      <c r="R1800" s="27" t="n"/>
      <c r="S1800" s="28">
        <f>IF(OR(Q1800="",R1800=""),"",Q1800*R1800)</f>
        <v/>
      </c>
      <c r="T1800" s="20" t="n"/>
      <c r="U1800" s="20" t="n"/>
    </row>
    <row r="1801">
      <c r="A1801" s="20" t="n"/>
      <c r="B1801" s="21" t="n"/>
      <c r="C1801" s="22" t="n"/>
      <c r="D1801" s="22" t="n"/>
      <c r="E1801" s="20" t="n"/>
      <c r="F1801" s="23">
        <f>IF(E1801="","",IFERROR(INDEX(Listeler!$E$2:$E$300,MATCH(E1801,Listeler!$D$2:$D$300,0)),""))</f>
        <v/>
      </c>
      <c r="G1801" s="20" t="n"/>
      <c r="H1801" s="20" t="n"/>
      <c r="I1801" s="20" t="n"/>
      <c r="J1801" s="24" t="n"/>
      <c r="K1801" s="24" t="n"/>
      <c r="L1801" s="25">
        <f>IF(OR(J1801="",K1801=""),"",MAX(J1801,K1801))</f>
        <v/>
      </c>
      <c r="M1801" s="25">
        <f>IF(OR(J1801="",K1801=""),"",MIN(J1801,K1801))</f>
        <v/>
      </c>
      <c r="N1801" s="25">
        <f>IF(L1801="","",L1801-M1801)</f>
        <v/>
      </c>
      <c r="O1801" s="26" t="n"/>
      <c r="P1801" s="25">
        <f>IF(N1801="","",ROUND(N1801*N(O1801)/100,0))</f>
        <v/>
      </c>
      <c r="Q1801" s="25">
        <f>IF(N1801="","",N1801-P1801)</f>
        <v/>
      </c>
      <c r="R1801" s="27" t="n"/>
      <c r="S1801" s="28">
        <f>IF(OR(Q1801="",R1801=""),"",Q1801*R1801)</f>
        <v/>
      </c>
      <c r="T1801" s="20" t="n"/>
      <c r="U1801" s="20" t="n"/>
    </row>
    <row r="1802">
      <c r="A1802" s="20" t="n"/>
      <c r="B1802" s="21" t="n"/>
      <c r="C1802" s="22" t="n"/>
      <c r="D1802" s="22" t="n"/>
      <c r="E1802" s="20" t="n"/>
      <c r="F1802" s="23">
        <f>IF(E1802="","",IFERROR(INDEX(Listeler!$E$2:$E$300,MATCH(E1802,Listeler!$D$2:$D$300,0)),""))</f>
        <v/>
      </c>
      <c r="G1802" s="20" t="n"/>
      <c r="H1802" s="20" t="n"/>
      <c r="I1802" s="20" t="n"/>
      <c r="J1802" s="24" t="n"/>
      <c r="K1802" s="24" t="n"/>
      <c r="L1802" s="25">
        <f>IF(OR(J1802="",K1802=""),"",MAX(J1802,K1802))</f>
        <v/>
      </c>
      <c r="M1802" s="25">
        <f>IF(OR(J1802="",K1802=""),"",MIN(J1802,K1802))</f>
        <v/>
      </c>
      <c r="N1802" s="25">
        <f>IF(L1802="","",L1802-M1802)</f>
        <v/>
      </c>
      <c r="O1802" s="26" t="n"/>
      <c r="P1802" s="25">
        <f>IF(N1802="","",ROUND(N1802*N(O1802)/100,0))</f>
        <v/>
      </c>
      <c r="Q1802" s="25">
        <f>IF(N1802="","",N1802-P1802)</f>
        <v/>
      </c>
      <c r="R1802" s="27" t="n"/>
      <c r="S1802" s="28">
        <f>IF(OR(Q1802="",R1802=""),"",Q1802*R1802)</f>
        <v/>
      </c>
      <c r="T1802" s="20" t="n"/>
      <c r="U1802" s="20" t="n"/>
    </row>
    <row r="1803">
      <c r="A1803" s="20" t="n"/>
      <c r="B1803" s="21" t="n"/>
      <c r="C1803" s="22" t="n"/>
      <c r="D1803" s="22" t="n"/>
      <c r="E1803" s="20" t="n"/>
      <c r="F1803" s="23">
        <f>IF(E1803="","",IFERROR(INDEX(Listeler!$E$2:$E$300,MATCH(E1803,Listeler!$D$2:$D$300,0)),""))</f>
        <v/>
      </c>
      <c r="G1803" s="20" t="n"/>
      <c r="H1803" s="20" t="n"/>
      <c r="I1803" s="20" t="n"/>
      <c r="J1803" s="24" t="n"/>
      <c r="K1803" s="24" t="n"/>
      <c r="L1803" s="25">
        <f>IF(OR(J1803="",K1803=""),"",MAX(J1803,K1803))</f>
        <v/>
      </c>
      <c r="M1803" s="25">
        <f>IF(OR(J1803="",K1803=""),"",MIN(J1803,K1803))</f>
        <v/>
      </c>
      <c r="N1803" s="25">
        <f>IF(L1803="","",L1803-M1803)</f>
        <v/>
      </c>
      <c r="O1803" s="26" t="n"/>
      <c r="P1803" s="25">
        <f>IF(N1803="","",ROUND(N1803*N(O1803)/100,0))</f>
        <v/>
      </c>
      <c r="Q1803" s="25">
        <f>IF(N1803="","",N1803-P1803)</f>
        <v/>
      </c>
      <c r="R1803" s="27" t="n"/>
      <c r="S1803" s="28">
        <f>IF(OR(Q1803="",R1803=""),"",Q1803*R1803)</f>
        <v/>
      </c>
      <c r="T1803" s="20" t="n"/>
      <c r="U1803" s="20" t="n"/>
    </row>
    <row r="1804">
      <c r="A1804" s="20" t="n"/>
      <c r="B1804" s="21" t="n"/>
      <c r="C1804" s="22" t="n"/>
      <c r="D1804" s="22" t="n"/>
      <c r="E1804" s="20" t="n"/>
      <c r="F1804" s="23">
        <f>IF(E1804="","",IFERROR(INDEX(Listeler!$E$2:$E$300,MATCH(E1804,Listeler!$D$2:$D$300,0)),""))</f>
        <v/>
      </c>
      <c r="G1804" s="20" t="n"/>
      <c r="H1804" s="20" t="n"/>
      <c r="I1804" s="20" t="n"/>
      <c r="J1804" s="24" t="n"/>
      <c r="K1804" s="24" t="n"/>
      <c r="L1804" s="25">
        <f>IF(OR(J1804="",K1804=""),"",MAX(J1804,K1804))</f>
        <v/>
      </c>
      <c r="M1804" s="25">
        <f>IF(OR(J1804="",K1804=""),"",MIN(J1804,K1804))</f>
        <v/>
      </c>
      <c r="N1804" s="25">
        <f>IF(L1804="","",L1804-M1804)</f>
        <v/>
      </c>
      <c r="O1804" s="26" t="n"/>
      <c r="P1804" s="25">
        <f>IF(N1804="","",ROUND(N1804*N(O1804)/100,0))</f>
        <v/>
      </c>
      <c r="Q1804" s="25">
        <f>IF(N1804="","",N1804-P1804)</f>
        <v/>
      </c>
      <c r="R1804" s="27" t="n"/>
      <c r="S1804" s="28">
        <f>IF(OR(Q1804="",R1804=""),"",Q1804*R1804)</f>
        <v/>
      </c>
      <c r="T1804" s="20" t="n"/>
      <c r="U1804" s="20" t="n"/>
    </row>
    <row r="1805">
      <c r="A1805" s="20" t="n"/>
      <c r="B1805" s="21" t="n"/>
      <c r="C1805" s="22" t="n"/>
      <c r="D1805" s="22" t="n"/>
      <c r="E1805" s="20" t="n"/>
      <c r="F1805" s="23">
        <f>IF(E1805="","",IFERROR(INDEX(Listeler!$E$2:$E$300,MATCH(E1805,Listeler!$D$2:$D$300,0)),""))</f>
        <v/>
      </c>
      <c r="G1805" s="20" t="n"/>
      <c r="H1805" s="20" t="n"/>
      <c r="I1805" s="20" t="n"/>
      <c r="J1805" s="24" t="n"/>
      <c r="K1805" s="24" t="n"/>
      <c r="L1805" s="25">
        <f>IF(OR(J1805="",K1805=""),"",MAX(J1805,K1805))</f>
        <v/>
      </c>
      <c r="M1805" s="25">
        <f>IF(OR(J1805="",K1805=""),"",MIN(J1805,K1805))</f>
        <v/>
      </c>
      <c r="N1805" s="25">
        <f>IF(L1805="","",L1805-M1805)</f>
        <v/>
      </c>
      <c r="O1805" s="26" t="n"/>
      <c r="P1805" s="25">
        <f>IF(N1805="","",ROUND(N1805*N(O1805)/100,0))</f>
        <v/>
      </c>
      <c r="Q1805" s="25">
        <f>IF(N1805="","",N1805-P1805)</f>
        <v/>
      </c>
      <c r="R1805" s="27" t="n"/>
      <c r="S1805" s="28">
        <f>IF(OR(Q1805="",R1805=""),"",Q1805*R1805)</f>
        <v/>
      </c>
      <c r="T1805" s="20" t="n"/>
      <c r="U1805" s="20" t="n"/>
    </row>
    <row r="1806">
      <c r="A1806" s="20" t="n"/>
      <c r="B1806" s="21" t="n"/>
      <c r="C1806" s="22" t="n"/>
      <c r="D1806" s="22" t="n"/>
      <c r="E1806" s="20" t="n"/>
      <c r="F1806" s="23">
        <f>IF(E1806="","",IFERROR(INDEX(Listeler!$E$2:$E$300,MATCH(E1806,Listeler!$D$2:$D$300,0)),""))</f>
        <v/>
      </c>
      <c r="G1806" s="20" t="n"/>
      <c r="H1806" s="20" t="n"/>
      <c r="I1806" s="20" t="n"/>
      <c r="J1806" s="24" t="n"/>
      <c r="K1806" s="24" t="n"/>
      <c r="L1806" s="25">
        <f>IF(OR(J1806="",K1806=""),"",MAX(J1806,K1806))</f>
        <v/>
      </c>
      <c r="M1806" s="25">
        <f>IF(OR(J1806="",K1806=""),"",MIN(J1806,K1806))</f>
        <v/>
      </c>
      <c r="N1806" s="25">
        <f>IF(L1806="","",L1806-M1806)</f>
        <v/>
      </c>
      <c r="O1806" s="26" t="n"/>
      <c r="P1806" s="25">
        <f>IF(N1806="","",ROUND(N1806*N(O1806)/100,0))</f>
        <v/>
      </c>
      <c r="Q1806" s="25">
        <f>IF(N1806="","",N1806-P1806)</f>
        <v/>
      </c>
      <c r="R1806" s="27" t="n"/>
      <c r="S1806" s="28">
        <f>IF(OR(Q1806="",R1806=""),"",Q1806*R1806)</f>
        <v/>
      </c>
      <c r="T1806" s="20" t="n"/>
      <c r="U1806" s="20" t="n"/>
    </row>
    <row r="1807">
      <c r="A1807" s="20" t="n"/>
      <c r="B1807" s="21" t="n"/>
      <c r="C1807" s="22" t="n"/>
      <c r="D1807" s="22" t="n"/>
      <c r="E1807" s="20" t="n"/>
      <c r="F1807" s="23">
        <f>IF(E1807="","",IFERROR(INDEX(Listeler!$E$2:$E$300,MATCH(E1807,Listeler!$D$2:$D$300,0)),""))</f>
        <v/>
      </c>
      <c r="G1807" s="20" t="n"/>
      <c r="H1807" s="20" t="n"/>
      <c r="I1807" s="20" t="n"/>
      <c r="J1807" s="24" t="n"/>
      <c r="K1807" s="24" t="n"/>
      <c r="L1807" s="25">
        <f>IF(OR(J1807="",K1807=""),"",MAX(J1807,K1807))</f>
        <v/>
      </c>
      <c r="M1807" s="25">
        <f>IF(OR(J1807="",K1807=""),"",MIN(J1807,K1807))</f>
        <v/>
      </c>
      <c r="N1807" s="25">
        <f>IF(L1807="","",L1807-M1807)</f>
        <v/>
      </c>
      <c r="O1807" s="26" t="n"/>
      <c r="P1807" s="25">
        <f>IF(N1807="","",ROUND(N1807*N(O1807)/100,0))</f>
        <v/>
      </c>
      <c r="Q1807" s="25">
        <f>IF(N1807="","",N1807-P1807)</f>
        <v/>
      </c>
      <c r="R1807" s="27" t="n"/>
      <c r="S1807" s="28">
        <f>IF(OR(Q1807="",R1807=""),"",Q1807*R1807)</f>
        <v/>
      </c>
      <c r="T1807" s="20" t="n"/>
      <c r="U1807" s="20" t="n"/>
    </row>
    <row r="1808">
      <c r="A1808" s="20" t="n"/>
      <c r="B1808" s="21" t="n"/>
      <c r="C1808" s="22" t="n"/>
      <c r="D1808" s="22" t="n"/>
      <c r="E1808" s="20" t="n"/>
      <c r="F1808" s="23">
        <f>IF(E1808="","",IFERROR(INDEX(Listeler!$E$2:$E$300,MATCH(E1808,Listeler!$D$2:$D$300,0)),""))</f>
        <v/>
      </c>
      <c r="G1808" s="20" t="n"/>
      <c r="H1808" s="20" t="n"/>
      <c r="I1808" s="20" t="n"/>
      <c r="J1808" s="24" t="n"/>
      <c r="K1808" s="24" t="n"/>
      <c r="L1808" s="25">
        <f>IF(OR(J1808="",K1808=""),"",MAX(J1808,K1808))</f>
        <v/>
      </c>
      <c r="M1808" s="25">
        <f>IF(OR(J1808="",K1808=""),"",MIN(J1808,K1808))</f>
        <v/>
      </c>
      <c r="N1808" s="25">
        <f>IF(L1808="","",L1808-M1808)</f>
        <v/>
      </c>
      <c r="O1808" s="26" t="n"/>
      <c r="P1808" s="25">
        <f>IF(N1808="","",ROUND(N1808*N(O1808)/100,0))</f>
        <v/>
      </c>
      <c r="Q1808" s="25">
        <f>IF(N1808="","",N1808-P1808)</f>
        <v/>
      </c>
      <c r="R1808" s="27" t="n"/>
      <c r="S1808" s="28">
        <f>IF(OR(Q1808="",R1808=""),"",Q1808*R1808)</f>
        <v/>
      </c>
      <c r="T1808" s="20" t="n"/>
      <c r="U1808" s="20" t="n"/>
    </row>
    <row r="1809">
      <c r="A1809" s="20" t="n"/>
      <c r="B1809" s="21" t="n"/>
      <c r="C1809" s="22" t="n"/>
      <c r="D1809" s="22" t="n"/>
      <c r="E1809" s="20" t="n"/>
      <c r="F1809" s="23">
        <f>IF(E1809="","",IFERROR(INDEX(Listeler!$E$2:$E$300,MATCH(E1809,Listeler!$D$2:$D$300,0)),""))</f>
        <v/>
      </c>
      <c r="G1809" s="20" t="n"/>
      <c r="H1809" s="20" t="n"/>
      <c r="I1809" s="20" t="n"/>
      <c r="J1809" s="24" t="n"/>
      <c r="K1809" s="24" t="n"/>
      <c r="L1809" s="25">
        <f>IF(OR(J1809="",K1809=""),"",MAX(J1809,K1809))</f>
        <v/>
      </c>
      <c r="M1809" s="25">
        <f>IF(OR(J1809="",K1809=""),"",MIN(J1809,K1809))</f>
        <v/>
      </c>
      <c r="N1809" s="25">
        <f>IF(L1809="","",L1809-M1809)</f>
        <v/>
      </c>
      <c r="O1809" s="26" t="n"/>
      <c r="P1809" s="25">
        <f>IF(N1809="","",ROUND(N1809*N(O1809)/100,0))</f>
        <v/>
      </c>
      <c r="Q1809" s="25">
        <f>IF(N1809="","",N1809-P1809)</f>
        <v/>
      </c>
      <c r="R1809" s="27" t="n"/>
      <c r="S1809" s="28">
        <f>IF(OR(Q1809="",R1809=""),"",Q1809*R1809)</f>
        <v/>
      </c>
      <c r="T1809" s="20" t="n"/>
      <c r="U1809" s="20" t="n"/>
    </row>
    <row r="1810">
      <c r="A1810" s="20" t="n"/>
      <c r="B1810" s="21" t="n"/>
      <c r="C1810" s="22" t="n"/>
      <c r="D1810" s="22" t="n"/>
      <c r="E1810" s="20" t="n"/>
      <c r="F1810" s="23">
        <f>IF(E1810="","",IFERROR(INDEX(Listeler!$E$2:$E$300,MATCH(E1810,Listeler!$D$2:$D$300,0)),""))</f>
        <v/>
      </c>
      <c r="G1810" s="20" t="n"/>
      <c r="H1810" s="20" t="n"/>
      <c r="I1810" s="20" t="n"/>
      <c r="J1810" s="24" t="n"/>
      <c r="K1810" s="24" t="n"/>
      <c r="L1810" s="25">
        <f>IF(OR(J1810="",K1810=""),"",MAX(J1810,K1810))</f>
        <v/>
      </c>
      <c r="M1810" s="25">
        <f>IF(OR(J1810="",K1810=""),"",MIN(J1810,K1810))</f>
        <v/>
      </c>
      <c r="N1810" s="25">
        <f>IF(L1810="","",L1810-M1810)</f>
        <v/>
      </c>
      <c r="O1810" s="26" t="n"/>
      <c r="P1810" s="25">
        <f>IF(N1810="","",ROUND(N1810*N(O1810)/100,0))</f>
        <v/>
      </c>
      <c r="Q1810" s="25">
        <f>IF(N1810="","",N1810-P1810)</f>
        <v/>
      </c>
      <c r="R1810" s="27" t="n"/>
      <c r="S1810" s="28">
        <f>IF(OR(Q1810="",R1810=""),"",Q1810*R1810)</f>
        <v/>
      </c>
      <c r="T1810" s="20" t="n"/>
      <c r="U1810" s="20" t="n"/>
    </row>
    <row r="1811">
      <c r="A1811" s="20" t="n"/>
      <c r="B1811" s="21" t="n"/>
      <c r="C1811" s="22" t="n"/>
      <c r="D1811" s="22" t="n"/>
      <c r="E1811" s="20" t="n"/>
      <c r="F1811" s="23">
        <f>IF(E1811="","",IFERROR(INDEX(Listeler!$E$2:$E$300,MATCH(E1811,Listeler!$D$2:$D$300,0)),""))</f>
        <v/>
      </c>
      <c r="G1811" s="20" t="n"/>
      <c r="H1811" s="20" t="n"/>
      <c r="I1811" s="20" t="n"/>
      <c r="J1811" s="24" t="n"/>
      <c r="K1811" s="24" t="n"/>
      <c r="L1811" s="25">
        <f>IF(OR(J1811="",K1811=""),"",MAX(J1811,K1811))</f>
        <v/>
      </c>
      <c r="M1811" s="25">
        <f>IF(OR(J1811="",K1811=""),"",MIN(J1811,K1811))</f>
        <v/>
      </c>
      <c r="N1811" s="25">
        <f>IF(L1811="","",L1811-M1811)</f>
        <v/>
      </c>
      <c r="O1811" s="26" t="n"/>
      <c r="P1811" s="25">
        <f>IF(N1811="","",ROUND(N1811*N(O1811)/100,0))</f>
        <v/>
      </c>
      <c r="Q1811" s="25">
        <f>IF(N1811="","",N1811-P1811)</f>
        <v/>
      </c>
      <c r="R1811" s="27" t="n"/>
      <c r="S1811" s="28">
        <f>IF(OR(Q1811="",R1811=""),"",Q1811*R1811)</f>
        <v/>
      </c>
      <c r="T1811" s="20" t="n"/>
      <c r="U1811" s="20" t="n"/>
    </row>
    <row r="1812">
      <c r="A1812" s="20" t="n"/>
      <c r="B1812" s="21" t="n"/>
      <c r="C1812" s="22" t="n"/>
      <c r="D1812" s="22" t="n"/>
      <c r="E1812" s="20" t="n"/>
      <c r="F1812" s="23">
        <f>IF(E1812="","",IFERROR(INDEX(Listeler!$E$2:$E$300,MATCH(E1812,Listeler!$D$2:$D$300,0)),""))</f>
        <v/>
      </c>
      <c r="G1812" s="20" t="n"/>
      <c r="H1812" s="20" t="n"/>
      <c r="I1812" s="20" t="n"/>
      <c r="J1812" s="24" t="n"/>
      <c r="K1812" s="24" t="n"/>
      <c r="L1812" s="25">
        <f>IF(OR(J1812="",K1812=""),"",MAX(J1812,K1812))</f>
        <v/>
      </c>
      <c r="M1812" s="25">
        <f>IF(OR(J1812="",K1812=""),"",MIN(J1812,K1812))</f>
        <v/>
      </c>
      <c r="N1812" s="25">
        <f>IF(L1812="","",L1812-M1812)</f>
        <v/>
      </c>
      <c r="O1812" s="26" t="n"/>
      <c r="P1812" s="25">
        <f>IF(N1812="","",ROUND(N1812*N(O1812)/100,0))</f>
        <v/>
      </c>
      <c r="Q1812" s="25">
        <f>IF(N1812="","",N1812-P1812)</f>
        <v/>
      </c>
      <c r="R1812" s="27" t="n"/>
      <c r="S1812" s="28">
        <f>IF(OR(Q1812="",R1812=""),"",Q1812*R1812)</f>
        <v/>
      </c>
      <c r="T1812" s="20" t="n"/>
      <c r="U1812" s="20" t="n"/>
    </row>
    <row r="1813">
      <c r="A1813" s="20" t="n"/>
      <c r="B1813" s="21" t="n"/>
      <c r="C1813" s="22" t="n"/>
      <c r="D1813" s="22" t="n"/>
      <c r="E1813" s="20" t="n"/>
      <c r="F1813" s="23">
        <f>IF(E1813="","",IFERROR(INDEX(Listeler!$E$2:$E$300,MATCH(E1813,Listeler!$D$2:$D$300,0)),""))</f>
        <v/>
      </c>
      <c r="G1813" s="20" t="n"/>
      <c r="H1813" s="20" t="n"/>
      <c r="I1813" s="20" t="n"/>
      <c r="J1813" s="24" t="n"/>
      <c r="K1813" s="24" t="n"/>
      <c r="L1813" s="25">
        <f>IF(OR(J1813="",K1813=""),"",MAX(J1813,K1813))</f>
        <v/>
      </c>
      <c r="M1813" s="25">
        <f>IF(OR(J1813="",K1813=""),"",MIN(J1813,K1813))</f>
        <v/>
      </c>
      <c r="N1813" s="25">
        <f>IF(L1813="","",L1813-M1813)</f>
        <v/>
      </c>
      <c r="O1813" s="26" t="n"/>
      <c r="P1813" s="25">
        <f>IF(N1813="","",ROUND(N1813*N(O1813)/100,0))</f>
        <v/>
      </c>
      <c r="Q1813" s="25">
        <f>IF(N1813="","",N1813-P1813)</f>
        <v/>
      </c>
      <c r="R1813" s="27" t="n"/>
      <c r="S1813" s="28">
        <f>IF(OR(Q1813="",R1813=""),"",Q1813*R1813)</f>
        <v/>
      </c>
      <c r="T1813" s="20" t="n"/>
      <c r="U1813" s="20" t="n"/>
    </row>
    <row r="1814">
      <c r="A1814" s="20" t="n"/>
      <c r="B1814" s="21" t="n"/>
      <c r="C1814" s="22" t="n"/>
      <c r="D1814" s="22" t="n"/>
      <c r="E1814" s="20" t="n"/>
      <c r="F1814" s="23">
        <f>IF(E1814="","",IFERROR(INDEX(Listeler!$E$2:$E$300,MATCH(E1814,Listeler!$D$2:$D$300,0)),""))</f>
        <v/>
      </c>
      <c r="G1814" s="20" t="n"/>
      <c r="H1814" s="20" t="n"/>
      <c r="I1814" s="20" t="n"/>
      <c r="J1814" s="24" t="n"/>
      <c r="K1814" s="24" t="n"/>
      <c r="L1814" s="25">
        <f>IF(OR(J1814="",K1814=""),"",MAX(J1814,K1814))</f>
        <v/>
      </c>
      <c r="M1814" s="25">
        <f>IF(OR(J1814="",K1814=""),"",MIN(J1814,K1814))</f>
        <v/>
      </c>
      <c r="N1814" s="25">
        <f>IF(L1814="","",L1814-M1814)</f>
        <v/>
      </c>
      <c r="O1814" s="26" t="n"/>
      <c r="P1814" s="25">
        <f>IF(N1814="","",ROUND(N1814*N(O1814)/100,0))</f>
        <v/>
      </c>
      <c r="Q1814" s="25">
        <f>IF(N1814="","",N1814-P1814)</f>
        <v/>
      </c>
      <c r="R1814" s="27" t="n"/>
      <c r="S1814" s="28">
        <f>IF(OR(Q1814="",R1814=""),"",Q1814*R1814)</f>
        <v/>
      </c>
      <c r="T1814" s="20" t="n"/>
      <c r="U1814" s="20" t="n"/>
    </row>
    <row r="1815">
      <c r="A1815" s="20" t="n"/>
      <c r="B1815" s="21" t="n"/>
      <c r="C1815" s="22" t="n"/>
      <c r="D1815" s="22" t="n"/>
      <c r="E1815" s="20" t="n"/>
      <c r="F1815" s="23">
        <f>IF(E1815="","",IFERROR(INDEX(Listeler!$E$2:$E$300,MATCH(E1815,Listeler!$D$2:$D$300,0)),""))</f>
        <v/>
      </c>
      <c r="G1815" s="20" t="n"/>
      <c r="H1815" s="20" t="n"/>
      <c r="I1815" s="20" t="n"/>
      <c r="J1815" s="24" t="n"/>
      <c r="K1815" s="24" t="n"/>
      <c r="L1815" s="25">
        <f>IF(OR(J1815="",K1815=""),"",MAX(J1815,K1815))</f>
        <v/>
      </c>
      <c r="M1815" s="25">
        <f>IF(OR(J1815="",K1815=""),"",MIN(J1815,K1815))</f>
        <v/>
      </c>
      <c r="N1815" s="25">
        <f>IF(L1815="","",L1815-M1815)</f>
        <v/>
      </c>
      <c r="O1815" s="26" t="n"/>
      <c r="P1815" s="25">
        <f>IF(N1815="","",ROUND(N1815*N(O1815)/100,0))</f>
        <v/>
      </c>
      <c r="Q1815" s="25">
        <f>IF(N1815="","",N1815-P1815)</f>
        <v/>
      </c>
      <c r="R1815" s="27" t="n"/>
      <c r="S1815" s="28">
        <f>IF(OR(Q1815="",R1815=""),"",Q1815*R1815)</f>
        <v/>
      </c>
      <c r="T1815" s="20" t="n"/>
      <c r="U1815" s="20" t="n"/>
    </row>
    <row r="1816">
      <c r="A1816" s="20" t="n"/>
      <c r="B1816" s="21" t="n"/>
      <c r="C1816" s="22" t="n"/>
      <c r="D1816" s="22" t="n"/>
      <c r="E1816" s="20" t="n"/>
      <c r="F1816" s="23">
        <f>IF(E1816="","",IFERROR(INDEX(Listeler!$E$2:$E$300,MATCH(E1816,Listeler!$D$2:$D$300,0)),""))</f>
        <v/>
      </c>
      <c r="G1816" s="20" t="n"/>
      <c r="H1816" s="20" t="n"/>
      <c r="I1816" s="20" t="n"/>
      <c r="J1816" s="24" t="n"/>
      <c r="K1816" s="24" t="n"/>
      <c r="L1816" s="25">
        <f>IF(OR(J1816="",K1816=""),"",MAX(J1816,K1816))</f>
        <v/>
      </c>
      <c r="M1816" s="25">
        <f>IF(OR(J1816="",K1816=""),"",MIN(J1816,K1816))</f>
        <v/>
      </c>
      <c r="N1816" s="25">
        <f>IF(L1816="","",L1816-M1816)</f>
        <v/>
      </c>
      <c r="O1816" s="26" t="n"/>
      <c r="P1816" s="25">
        <f>IF(N1816="","",ROUND(N1816*N(O1816)/100,0))</f>
        <v/>
      </c>
      <c r="Q1816" s="25">
        <f>IF(N1816="","",N1816-P1816)</f>
        <v/>
      </c>
      <c r="R1816" s="27" t="n"/>
      <c r="S1816" s="28">
        <f>IF(OR(Q1816="",R1816=""),"",Q1816*R1816)</f>
        <v/>
      </c>
      <c r="T1816" s="20" t="n"/>
      <c r="U1816" s="20" t="n"/>
    </row>
    <row r="1817">
      <c r="A1817" s="20" t="n"/>
      <c r="B1817" s="21" t="n"/>
      <c r="C1817" s="22" t="n"/>
      <c r="D1817" s="22" t="n"/>
      <c r="E1817" s="20" t="n"/>
      <c r="F1817" s="23">
        <f>IF(E1817="","",IFERROR(INDEX(Listeler!$E$2:$E$300,MATCH(E1817,Listeler!$D$2:$D$300,0)),""))</f>
        <v/>
      </c>
      <c r="G1817" s="20" t="n"/>
      <c r="H1817" s="20" t="n"/>
      <c r="I1817" s="20" t="n"/>
      <c r="J1817" s="24" t="n"/>
      <c r="K1817" s="24" t="n"/>
      <c r="L1817" s="25">
        <f>IF(OR(J1817="",K1817=""),"",MAX(J1817,K1817))</f>
        <v/>
      </c>
      <c r="M1817" s="25">
        <f>IF(OR(J1817="",K1817=""),"",MIN(J1817,K1817))</f>
        <v/>
      </c>
      <c r="N1817" s="25">
        <f>IF(L1817="","",L1817-M1817)</f>
        <v/>
      </c>
      <c r="O1817" s="26" t="n"/>
      <c r="P1817" s="25">
        <f>IF(N1817="","",ROUND(N1817*N(O1817)/100,0))</f>
        <v/>
      </c>
      <c r="Q1817" s="25">
        <f>IF(N1817="","",N1817-P1817)</f>
        <v/>
      </c>
      <c r="R1817" s="27" t="n"/>
      <c r="S1817" s="28">
        <f>IF(OR(Q1817="",R1817=""),"",Q1817*R1817)</f>
        <v/>
      </c>
      <c r="T1817" s="20" t="n"/>
      <c r="U1817" s="20" t="n"/>
    </row>
    <row r="1818">
      <c r="A1818" s="20" t="n"/>
      <c r="B1818" s="21" t="n"/>
      <c r="C1818" s="22" t="n"/>
      <c r="D1818" s="22" t="n"/>
      <c r="E1818" s="20" t="n"/>
      <c r="F1818" s="23">
        <f>IF(E1818="","",IFERROR(INDEX(Listeler!$E$2:$E$300,MATCH(E1818,Listeler!$D$2:$D$300,0)),""))</f>
        <v/>
      </c>
      <c r="G1818" s="20" t="n"/>
      <c r="H1818" s="20" t="n"/>
      <c r="I1818" s="20" t="n"/>
      <c r="J1818" s="24" t="n"/>
      <c r="K1818" s="24" t="n"/>
      <c r="L1818" s="25">
        <f>IF(OR(J1818="",K1818=""),"",MAX(J1818,K1818))</f>
        <v/>
      </c>
      <c r="M1818" s="25">
        <f>IF(OR(J1818="",K1818=""),"",MIN(J1818,K1818))</f>
        <v/>
      </c>
      <c r="N1818" s="25">
        <f>IF(L1818="","",L1818-M1818)</f>
        <v/>
      </c>
      <c r="O1818" s="26" t="n"/>
      <c r="P1818" s="25">
        <f>IF(N1818="","",ROUND(N1818*N(O1818)/100,0))</f>
        <v/>
      </c>
      <c r="Q1818" s="25">
        <f>IF(N1818="","",N1818-P1818)</f>
        <v/>
      </c>
      <c r="R1818" s="27" t="n"/>
      <c r="S1818" s="28">
        <f>IF(OR(Q1818="",R1818=""),"",Q1818*R1818)</f>
        <v/>
      </c>
      <c r="T1818" s="20" t="n"/>
      <c r="U1818" s="20" t="n"/>
    </row>
    <row r="1819">
      <c r="A1819" s="20" t="n"/>
      <c r="B1819" s="21" t="n"/>
      <c r="C1819" s="22" t="n"/>
      <c r="D1819" s="22" t="n"/>
      <c r="E1819" s="20" t="n"/>
      <c r="F1819" s="23">
        <f>IF(E1819="","",IFERROR(INDEX(Listeler!$E$2:$E$300,MATCH(E1819,Listeler!$D$2:$D$300,0)),""))</f>
        <v/>
      </c>
      <c r="G1819" s="20" t="n"/>
      <c r="H1819" s="20" t="n"/>
      <c r="I1819" s="20" t="n"/>
      <c r="J1819" s="24" t="n"/>
      <c r="K1819" s="24" t="n"/>
      <c r="L1819" s="25">
        <f>IF(OR(J1819="",K1819=""),"",MAX(J1819,K1819))</f>
        <v/>
      </c>
      <c r="M1819" s="25">
        <f>IF(OR(J1819="",K1819=""),"",MIN(J1819,K1819))</f>
        <v/>
      </c>
      <c r="N1819" s="25">
        <f>IF(L1819="","",L1819-M1819)</f>
        <v/>
      </c>
      <c r="O1819" s="26" t="n"/>
      <c r="P1819" s="25">
        <f>IF(N1819="","",ROUND(N1819*N(O1819)/100,0))</f>
        <v/>
      </c>
      <c r="Q1819" s="25">
        <f>IF(N1819="","",N1819-P1819)</f>
        <v/>
      </c>
      <c r="R1819" s="27" t="n"/>
      <c r="S1819" s="28">
        <f>IF(OR(Q1819="",R1819=""),"",Q1819*R1819)</f>
        <v/>
      </c>
      <c r="T1819" s="20" t="n"/>
      <c r="U1819" s="20" t="n"/>
    </row>
    <row r="1820">
      <c r="A1820" s="20" t="n"/>
      <c r="B1820" s="21" t="n"/>
      <c r="C1820" s="22" t="n"/>
      <c r="D1820" s="22" t="n"/>
      <c r="E1820" s="20" t="n"/>
      <c r="F1820" s="23">
        <f>IF(E1820="","",IFERROR(INDEX(Listeler!$E$2:$E$300,MATCH(E1820,Listeler!$D$2:$D$300,0)),""))</f>
        <v/>
      </c>
      <c r="G1820" s="20" t="n"/>
      <c r="H1820" s="20" t="n"/>
      <c r="I1820" s="20" t="n"/>
      <c r="J1820" s="24" t="n"/>
      <c r="K1820" s="24" t="n"/>
      <c r="L1820" s="25">
        <f>IF(OR(J1820="",K1820=""),"",MAX(J1820,K1820))</f>
        <v/>
      </c>
      <c r="M1820" s="25">
        <f>IF(OR(J1820="",K1820=""),"",MIN(J1820,K1820))</f>
        <v/>
      </c>
      <c r="N1820" s="25">
        <f>IF(L1820="","",L1820-M1820)</f>
        <v/>
      </c>
      <c r="O1820" s="26" t="n"/>
      <c r="P1820" s="25">
        <f>IF(N1820="","",ROUND(N1820*N(O1820)/100,0))</f>
        <v/>
      </c>
      <c r="Q1820" s="25">
        <f>IF(N1820="","",N1820-P1820)</f>
        <v/>
      </c>
      <c r="R1820" s="27" t="n"/>
      <c r="S1820" s="28">
        <f>IF(OR(Q1820="",R1820=""),"",Q1820*R1820)</f>
        <v/>
      </c>
      <c r="T1820" s="20" t="n"/>
      <c r="U1820" s="20" t="n"/>
    </row>
    <row r="1821">
      <c r="A1821" s="20" t="n"/>
      <c r="B1821" s="21" t="n"/>
      <c r="C1821" s="22" t="n"/>
      <c r="D1821" s="22" t="n"/>
      <c r="E1821" s="20" t="n"/>
      <c r="F1821" s="23">
        <f>IF(E1821="","",IFERROR(INDEX(Listeler!$E$2:$E$300,MATCH(E1821,Listeler!$D$2:$D$300,0)),""))</f>
        <v/>
      </c>
      <c r="G1821" s="20" t="n"/>
      <c r="H1821" s="20" t="n"/>
      <c r="I1821" s="20" t="n"/>
      <c r="J1821" s="24" t="n"/>
      <c r="K1821" s="24" t="n"/>
      <c r="L1821" s="25">
        <f>IF(OR(J1821="",K1821=""),"",MAX(J1821,K1821))</f>
        <v/>
      </c>
      <c r="M1821" s="25">
        <f>IF(OR(J1821="",K1821=""),"",MIN(J1821,K1821))</f>
        <v/>
      </c>
      <c r="N1821" s="25">
        <f>IF(L1821="","",L1821-M1821)</f>
        <v/>
      </c>
      <c r="O1821" s="26" t="n"/>
      <c r="P1821" s="25">
        <f>IF(N1821="","",ROUND(N1821*N(O1821)/100,0))</f>
        <v/>
      </c>
      <c r="Q1821" s="25">
        <f>IF(N1821="","",N1821-P1821)</f>
        <v/>
      </c>
      <c r="R1821" s="27" t="n"/>
      <c r="S1821" s="28">
        <f>IF(OR(Q1821="",R1821=""),"",Q1821*R1821)</f>
        <v/>
      </c>
      <c r="T1821" s="20" t="n"/>
      <c r="U1821" s="20" t="n"/>
    </row>
    <row r="1822">
      <c r="A1822" s="20" t="n"/>
      <c r="B1822" s="21" t="n"/>
      <c r="C1822" s="22" t="n"/>
      <c r="D1822" s="22" t="n"/>
      <c r="E1822" s="20" t="n"/>
      <c r="F1822" s="23">
        <f>IF(E1822="","",IFERROR(INDEX(Listeler!$E$2:$E$300,MATCH(E1822,Listeler!$D$2:$D$300,0)),""))</f>
        <v/>
      </c>
      <c r="G1822" s="20" t="n"/>
      <c r="H1822" s="20" t="n"/>
      <c r="I1822" s="20" t="n"/>
      <c r="J1822" s="24" t="n"/>
      <c r="K1822" s="24" t="n"/>
      <c r="L1822" s="25">
        <f>IF(OR(J1822="",K1822=""),"",MAX(J1822,K1822))</f>
        <v/>
      </c>
      <c r="M1822" s="25">
        <f>IF(OR(J1822="",K1822=""),"",MIN(J1822,K1822))</f>
        <v/>
      </c>
      <c r="N1822" s="25">
        <f>IF(L1822="","",L1822-M1822)</f>
        <v/>
      </c>
      <c r="O1822" s="26" t="n"/>
      <c r="P1822" s="25">
        <f>IF(N1822="","",ROUND(N1822*N(O1822)/100,0))</f>
        <v/>
      </c>
      <c r="Q1822" s="25">
        <f>IF(N1822="","",N1822-P1822)</f>
        <v/>
      </c>
      <c r="R1822" s="27" t="n"/>
      <c r="S1822" s="28">
        <f>IF(OR(Q1822="",R1822=""),"",Q1822*R1822)</f>
        <v/>
      </c>
      <c r="T1822" s="20" t="n"/>
      <c r="U1822" s="20" t="n"/>
    </row>
    <row r="1823">
      <c r="A1823" s="20" t="n"/>
      <c r="B1823" s="21" t="n"/>
      <c r="C1823" s="22" t="n"/>
      <c r="D1823" s="22" t="n"/>
      <c r="E1823" s="20" t="n"/>
      <c r="F1823" s="23">
        <f>IF(E1823="","",IFERROR(INDEX(Listeler!$E$2:$E$300,MATCH(E1823,Listeler!$D$2:$D$300,0)),""))</f>
        <v/>
      </c>
      <c r="G1823" s="20" t="n"/>
      <c r="H1823" s="20" t="n"/>
      <c r="I1823" s="20" t="n"/>
      <c r="J1823" s="24" t="n"/>
      <c r="K1823" s="24" t="n"/>
      <c r="L1823" s="25">
        <f>IF(OR(J1823="",K1823=""),"",MAX(J1823,K1823))</f>
        <v/>
      </c>
      <c r="M1823" s="25">
        <f>IF(OR(J1823="",K1823=""),"",MIN(J1823,K1823))</f>
        <v/>
      </c>
      <c r="N1823" s="25">
        <f>IF(L1823="","",L1823-M1823)</f>
        <v/>
      </c>
      <c r="O1823" s="26" t="n"/>
      <c r="P1823" s="25">
        <f>IF(N1823="","",ROUND(N1823*N(O1823)/100,0))</f>
        <v/>
      </c>
      <c r="Q1823" s="25">
        <f>IF(N1823="","",N1823-P1823)</f>
        <v/>
      </c>
      <c r="R1823" s="27" t="n"/>
      <c r="S1823" s="28">
        <f>IF(OR(Q1823="",R1823=""),"",Q1823*R1823)</f>
        <v/>
      </c>
      <c r="T1823" s="20" t="n"/>
      <c r="U1823" s="20" t="n"/>
    </row>
    <row r="1824">
      <c r="A1824" s="20" t="n"/>
      <c r="B1824" s="21" t="n"/>
      <c r="C1824" s="22" t="n"/>
      <c r="D1824" s="22" t="n"/>
      <c r="E1824" s="20" t="n"/>
      <c r="F1824" s="23">
        <f>IF(E1824="","",IFERROR(INDEX(Listeler!$E$2:$E$300,MATCH(E1824,Listeler!$D$2:$D$300,0)),""))</f>
        <v/>
      </c>
      <c r="G1824" s="20" t="n"/>
      <c r="H1824" s="20" t="n"/>
      <c r="I1824" s="20" t="n"/>
      <c r="J1824" s="24" t="n"/>
      <c r="K1824" s="24" t="n"/>
      <c r="L1824" s="25">
        <f>IF(OR(J1824="",K1824=""),"",MAX(J1824,K1824))</f>
        <v/>
      </c>
      <c r="M1824" s="25">
        <f>IF(OR(J1824="",K1824=""),"",MIN(J1824,K1824))</f>
        <v/>
      </c>
      <c r="N1824" s="25">
        <f>IF(L1824="","",L1824-M1824)</f>
        <v/>
      </c>
      <c r="O1824" s="26" t="n"/>
      <c r="P1824" s="25">
        <f>IF(N1824="","",ROUND(N1824*N(O1824)/100,0))</f>
        <v/>
      </c>
      <c r="Q1824" s="25">
        <f>IF(N1824="","",N1824-P1824)</f>
        <v/>
      </c>
      <c r="R1824" s="27" t="n"/>
      <c r="S1824" s="28">
        <f>IF(OR(Q1824="",R1824=""),"",Q1824*R1824)</f>
        <v/>
      </c>
      <c r="T1824" s="20" t="n"/>
      <c r="U1824" s="20" t="n"/>
    </row>
    <row r="1825">
      <c r="A1825" s="20" t="n"/>
      <c r="B1825" s="21" t="n"/>
      <c r="C1825" s="22" t="n"/>
      <c r="D1825" s="22" t="n"/>
      <c r="E1825" s="20" t="n"/>
      <c r="F1825" s="23">
        <f>IF(E1825="","",IFERROR(INDEX(Listeler!$E$2:$E$300,MATCH(E1825,Listeler!$D$2:$D$300,0)),""))</f>
        <v/>
      </c>
      <c r="G1825" s="20" t="n"/>
      <c r="H1825" s="20" t="n"/>
      <c r="I1825" s="20" t="n"/>
      <c r="J1825" s="24" t="n"/>
      <c r="K1825" s="24" t="n"/>
      <c r="L1825" s="25">
        <f>IF(OR(J1825="",K1825=""),"",MAX(J1825,K1825))</f>
        <v/>
      </c>
      <c r="M1825" s="25">
        <f>IF(OR(J1825="",K1825=""),"",MIN(J1825,K1825))</f>
        <v/>
      </c>
      <c r="N1825" s="25">
        <f>IF(L1825="","",L1825-M1825)</f>
        <v/>
      </c>
      <c r="O1825" s="26" t="n"/>
      <c r="P1825" s="25">
        <f>IF(N1825="","",ROUND(N1825*N(O1825)/100,0))</f>
        <v/>
      </c>
      <c r="Q1825" s="25">
        <f>IF(N1825="","",N1825-P1825)</f>
        <v/>
      </c>
      <c r="R1825" s="27" t="n"/>
      <c r="S1825" s="28">
        <f>IF(OR(Q1825="",R1825=""),"",Q1825*R1825)</f>
        <v/>
      </c>
      <c r="T1825" s="20" t="n"/>
      <c r="U1825" s="20" t="n"/>
    </row>
    <row r="1826">
      <c r="A1826" s="20" t="n"/>
      <c r="B1826" s="21" t="n"/>
      <c r="C1826" s="22" t="n"/>
      <c r="D1826" s="22" t="n"/>
      <c r="E1826" s="20" t="n"/>
      <c r="F1826" s="23">
        <f>IF(E1826="","",IFERROR(INDEX(Listeler!$E$2:$E$300,MATCH(E1826,Listeler!$D$2:$D$300,0)),""))</f>
        <v/>
      </c>
      <c r="G1826" s="20" t="n"/>
      <c r="H1826" s="20" t="n"/>
      <c r="I1826" s="20" t="n"/>
      <c r="J1826" s="24" t="n"/>
      <c r="K1826" s="24" t="n"/>
      <c r="L1826" s="25">
        <f>IF(OR(J1826="",K1826=""),"",MAX(J1826,K1826))</f>
        <v/>
      </c>
      <c r="M1826" s="25">
        <f>IF(OR(J1826="",K1826=""),"",MIN(J1826,K1826))</f>
        <v/>
      </c>
      <c r="N1826" s="25">
        <f>IF(L1826="","",L1826-M1826)</f>
        <v/>
      </c>
      <c r="O1826" s="26" t="n"/>
      <c r="P1826" s="25">
        <f>IF(N1826="","",ROUND(N1826*N(O1826)/100,0))</f>
        <v/>
      </c>
      <c r="Q1826" s="25">
        <f>IF(N1826="","",N1826-P1826)</f>
        <v/>
      </c>
      <c r="R1826" s="27" t="n"/>
      <c r="S1826" s="28">
        <f>IF(OR(Q1826="",R1826=""),"",Q1826*R1826)</f>
        <v/>
      </c>
      <c r="T1826" s="20" t="n"/>
      <c r="U1826" s="20" t="n"/>
    </row>
    <row r="1827">
      <c r="A1827" s="20" t="n"/>
      <c r="B1827" s="21" t="n"/>
      <c r="C1827" s="22" t="n"/>
      <c r="D1827" s="22" t="n"/>
      <c r="E1827" s="20" t="n"/>
      <c r="F1827" s="23">
        <f>IF(E1827="","",IFERROR(INDEX(Listeler!$E$2:$E$300,MATCH(E1827,Listeler!$D$2:$D$300,0)),""))</f>
        <v/>
      </c>
      <c r="G1827" s="20" t="n"/>
      <c r="H1827" s="20" t="n"/>
      <c r="I1827" s="20" t="n"/>
      <c r="J1827" s="24" t="n"/>
      <c r="K1827" s="24" t="n"/>
      <c r="L1827" s="25">
        <f>IF(OR(J1827="",K1827=""),"",MAX(J1827,K1827))</f>
        <v/>
      </c>
      <c r="M1827" s="25">
        <f>IF(OR(J1827="",K1827=""),"",MIN(J1827,K1827))</f>
        <v/>
      </c>
      <c r="N1827" s="25">
        <f>IF(L1827="","",L1827-M1827)</f>
        <v/>
      </c>
      <c r="O1827" s="26" t="n"/>
      <c r="P1827" s="25">
        <f>IF(N1827="","",ROUND(N1827*N(O1827)/100,0))</f>
        <v/>
      </c>
      <c r="Q1827" s="25">
        <f>IF(N1827="","",N1827-P1827)</f>
        <v/>
      </c>
      <c r="R1827" s="27" t="n"/>
      <c r="S1827" s="28">
        <f>IF(OR(Q1827="",R1827=""),"",Q1827*R1827)</f>
        <v/>
      </c>
      <c r="T1827" s="20" t="n"/>
      <c r="U1827" s="20" t="n"/>
    </row>
    <row r="1828">
      <c r="A1828" s="20" t="n"/>
      <c r="B1828" s="21" t="n"/>
      <c r="C1828" s="22" t="n"/>
      <c r="D1828" s="22" t="n"/>
      <c r="E1828" s="20" t="n"/>
      <c r="F1828" s="23">
        <f>IF(E1828="","",IFERROR(INDEX(Listeler!$E$2:$E$300,MATCH(E1828,Listeler!$D$2:$D$300,0)),""))</f>
        <v/>
      </c>
      <c r="G1828" s="20" t="n"/>
      <c r="H1828" s="20" t="n"/>
      <c r="I1828" s="20" t="n"/>
      <c r="J1828" s="24" t="n"/>
      <c r="K1828" s="24" t="n"/>
      <c r="L1828" s="25">
        <f>IF(OR(J1828="",K1828=""),"",MAX(J1828,K1828))</f>
        <v/>
      </c>
      <c r="M1828" s="25">
        <f>IF(OR(J1828="",K1828=""),"",MIN(J1828,K1828))</f>
        <v/>
      </c>
      <c r="N1828" s="25">
        <f>IF(L1828="","",L1828-M1828)</f>
        <v/>
      </c>
      <c r="O1828" s="26" t="n"/>
      <c r="P1828" s="25">
        <f>IF(N1828="","",ROUND(N1828*N(O1828)/100,0))</f>
        <v/>
      </c>
      <c r="Q1828" s="25">
        <f>IF(N1828="","",N1828-P1828)</f>
        <v/>
      </c>
      <c r="R1828" s="27" t="n"/>
      <c r="S1828" s="28">
        <f>IF(OR(Q1828="",R1828=""),"",Q1828*R1828)</f>
        <v/>
      </c>
      <c r="T1828" s="20" t="n"/>
      <c r="U1828" s="20" t="n"/>
    </row>
    <row r="1829">
      <c r="A1829" s="20" t="n"/>
      <c r="B1829" s="21" t="n"/>
      <c r="C1829" s="22" t="n"/>
      <c r="D1829" s="22" t="n"/>
      <c r="E1829" s="20" t="n"/>
      <c r="F1829" s="23">
        <f>IF(E1829="","",IFERROR(INDEX(Listeler!$E$2:$E$300,MATCH(E1829,Listeler!$D$2:$D$300,0)),""))</f>
        <v/>
      </c>
      <c r="G1829" s="20" t="n"/>
      <c r="H1829" s="20" t="n"/>
      <c r="I1829" s="20" t="n"/>
      <c r="J1829" s="24" t="n"/>
      <c r="K1829" s="24" t="n"/>
      <c r="L1829" s="25">
        <f>IF(OR(J1829="",K1829=""),"",MAX(J1829,K1829))</f>
        <v/>
      </c>
      <c r="M1829" s="25">
        <f>IF(OR(J1829="",K1829=""),"",MIN(J1829,K1829))</f>
        <v/>
      </c>
      <c r="N1829" s="25">
        <f>IF(L1829="","",L1829-M1829)</f>
        <v/>
      </c>
      <c r="O1829" s="26" t="n"/>
      <c r="P1829" s="25">
        <f>IF(N1829="","",ROUND(N1829*N(O1829)/100,0))</f>
        <v/>
      </c>
      <c r="Q1829" s="25">
        <f>IF(N1829="","",N1829-P1829)</f>
        <v/>
      </c>
      <c r="R1829" s="27" t="n"/>
      <c r="S1829" s="28">
        <f>IF(OR(Q1829="",R1829=""),"",Q1829*R1829)</f>
        <v/>
      </c>
      <c r="T1829" s="20" t="n"/>
      <c r="U1829" s="20" t="n"/>
    </row>
    <row r="1830">
      <c r="A1830" s="20" t="n"/>
      <c r="B1830" s="21" t="n"/>
      <c r="C1830" s="22" t="n"/>
      <c r="D1830" s="22" t="n"/>
      <c r="E1830" s="20" t="n"/>
      <c r="F1830" s="23">
        <f>IF(E1830="","",IFERROR(INDEX(Listeler!$E$2:$E$300,MATCH(E1830,Listeler!$D$2:$D$300,0)),""))</f>
        <v/>
      </c>
      <c r="G1830" s="20" t="n"/>
      <c r="H1830" s="20" t="n"/>
      <c r="I1830" s="20" t="n"/>
      <c r="J1830" s="24" t="n"/>
      <c r="K1830" s="24" t="n"/>
      <c r="L1830" s="25">
        <f>IF(OR(J1830="",K1830=""),"",MAX(J1830,K1830))</f>
        <v/>
      </c>
      <c r="M1830" s="25">
        <f>IF(OR(J1830="",K1830=""),"",MIN(J1830,K1830))</f>
        <v/>
      </c>
      <c r="N1830" s="25">
        <f>IF(L1830="","",L1830-M1830)</f>
        <v/>
      </c>
      <c r="O1830" s="26" t="n"/>
      <c r="P1830" s="25">
        <f>IF(N1830="","",ROUND(N1830*N(O1830)/100,0))</f>
        <v/>
      </c>
      <c r="Q1830" s="25">
        <f>IF(N1830="","",N1830-P1830)</f>
        <v/>
      </c>
      <c r="R1830" s="27" t="n"/>
      <c r="S1830" s="28">
        <f>IF(OR(Q1830="",R1830=""),"",Q1830*R1830)</f>
        <v/>
      </c>
      <c r="T1830" s="20" t="n"/>
      <c r="U1830" s="20" t="n"/>
    </row>
    <row r="1831">
      <c r="A1831" s="20" t="n"/>
      <c r="B1831" s="21" t="n"/>
      <c r="C1831" s="22" t="n"/>
      <c r="D1831" s="22" t="n"/>
      <c r="E1831" s="20" t="n"/>
      <c r="F1831" s="23">
        <f>IF(E1831="","",IFERROR(INDEX(Listeler!$E$2:$E$300,MATCH(E1831,Listeler!$D$2:$D$300,0)),""))</f>
        <v/>
      </c>
      <c r="G1831" s="20" t="n"/>
      <c r="H1831" s="20" t="n"/>
      <c r="I1831" s="20" t="n"/>
      <c r="J1831" s="24" t="n"/>
      <c r="K1831" s="24" t="n"/>
      <c r="L1831" s="25">
        <f>IF(OR(J1831="",K1831=""),"",MAX(J1831,K1831))</f>
        <v/>
      </c>
      <c r="M1831" s="25">
        <f>IF(OR(J1831="",K1831=""),"",MIN(J1831,K1831))</f>
        <v/>
      </c>
      <c r="N1831" s="25">
        <f>IF(L1831="","",L1831-M1831)</f>
        <v/>
      </c>
      <c r="O1831" s="26" t="n"/>
      <c r="P1831" s="25">
        <f>IF(N1831="","",ROUND(N1831*N(O1831)/100,0))</f>
        <v/>
      </c>
      <c r="Q1831" s="25">
        <f>IF(N1831="","",N1831-P1831)</f>
        <v/>
      </c>
      <c r="R1831" s="27" t="n"/>
      <c r="S1831" s="28">
        <f>IF(OR(Q1831="",R1831=""),"",Q1831*R1831)</f>
        <v/>
      </c>
      <c r="T1831" s="20" t="n"/>
      <c r="U1831" s="20" t="n"/>
    </row>
    <row r="1832">
      <c r="A1832" s="20" t="n"/>
      <c r="B1832" s="21" t="n"/>
      <c r="C1832" s="22" t="n"/>
      <c r="D1832" s="22" t="n"/>
      <c r="E1832" s="20" t="n"/>
      <c r="F1832" s="23">
        <f>IF(E1832="","",IFERROR(INDEX(Listeler!$E$2:$E$300,MATCH(E1832,Listeler!$D$2:$D$300,0)),""))</f>
        <v/>
      </c>
      <c r="G1832" s="20" t="n"/>
      <c r="H1832" s="20" t="n"/>
      <c r="I1832" s="20" t="n"/>
      <c r="J1832" s="24" t="n"/>
      <c r="K1832" s="24" t="n"/>
      <c r="L1832" s="25">
        <f>IF(OR(J1832="",K1832=""),"",MAX(J1832,K1832))</f>
        <v/>
      </c>
      <c r="M1832" s="25">
        <f>IF(OR(J1832="",K1832=""),"",MIN(J1832,K1832))</f>
        <v/>
      </c>
      <c r="N1832" s="25">
        <f>IF(L1832="","",L1832-M1832)</f>
        <v/>
      </c>
      <c r="O1832" s="26" t="n"/>
      <c r="P1832" s="25">
        <f>IF(N1832="","",ROUND(N1832*N(O1832)/100,0))</f>
        <v/>
      </c>
      <c r="Q1832" s="25">
        <f>IF(N1832="","",N1832-P1832)</f>
        <v/>
      </c>
      <c r="R1832" s="27" t="n"/>
      <c r="S1832" s="28">
        <f>IF(OR(Q1832="",R1832=""),"",Q1832*R1832)</f>
        <v/>
      </c>
      <c r="T1832" s="20" t="n"/>
      <c r="U1832" s="20" t="n"/>
    </row>
    <row r="1833">
      <c r="A1833" s="20" t="n"/>
      <c r="B1833" s="21" t="n"/>
      <c r="C1833" s="22" t="n"/>
      <c r="D1833" s="22" t="n"/>
      <c r="E1833" s="20" t="n"/>
      <c r="F1833" s="23">
        <f>IF(E1833="","",IFERROR(INDEX(Listeler!$E$2:$E$300,MATCH(E1833,Listeler!$D$2:$D$300,0)),""))</f>
        <v/>
      </c>
      <c r="G1833" s="20" t="n"/>
      <c r="H1833" s="20" t="n"/>
      <c r="I1833" s="20" t="n"/>
      <c r="J1833" s="24" t="n"/>
      <c r="K1833" s="24" t="n"/>
      <c r="L1833" s="25">
        <f>IF(OR(J1833="",K1833=""),"",MAX(J1833,K1833))</f>
        <v/>
      </c>
      <c r="M1833" s="25">
        <f>IF(OR(J1833="",K1833=""),"",MIN(J1833,K1833))</f>
        <v/>
      </c>
      <c r="N1833" s="25">
        <f>IF(L1833="","",L1833-M1833)</f>
        <v/>
      </c>
      <c r="O1833" s="26" t="n"/>
      <c r="P1833" s="25">
        <f>IF(N1833="","",ROUND(N1833*N(O1833)/100,0))</f>
        <v/>
      </c>
      <c r="Q1833" s="25">
        <f>IF(N1833="","",N1833-P1833)</f>
        <v/>
      </c>
      <c r="R1833" s="27" t="n"/>
      <c r="S1833" s="28">
        <f>IF(OR(Q1833="",R1833=""),"",Q1833*R1833)</f>
        <v/>
      </c>
      <c r="T1833" s="20" t="n"/>
      <c r="U1833" s="20" t="n"/>
    </row>
    <row r="1834">
      <c r="A1834" s="20" t="n"/>
      <c r="B1834" s="21" t="n"/>
      <c r="C1834" s="22" t="n"/>
      <c r="D1834" s="22" t="n"/>
      <c r="E1834" s="20" t="n"/>
      <c r="F1834" s="23">
        <f>IF(E1834="","",IFERROR(INDEX(Listeler!$E$2:$E$300,MATCH(E1834,Listeler!$D$2:$D$300,0)),""))</f>
        <v/>
      </c>
      <c r="G1834" s="20" t="n"/>
      <c r="H1834" s="20" t="n"/>
      <c r="I1834" s="20" t="n"/>
      <c r="J1834" s="24" t="n"/>
      <c r="K1834" s="24" t="n"/>
      <c r="L1834" s="25">
        <f>IF(OR(J1834="",K1834=""),"",MAX(J1834,K1834))</f>
        <v/>
      </c>
      <c r="M1834" s="25">
        <f>IF(OR(J1834="",K1834=""),"",MIN(J1834,K1834))</f>
        <v/>
      </c>
      <c r="N1834" s="25">
        <f>IF(L1834="","",L1834-M1834)</f>
        <v/>
      </c>
      <c r="O1834" s="26" t="n"/>
      <c r="P1834" s="25">
        <f>IF(N1834="","",ROUND(N1834*N(O1834)/100,0))</f>
        <v/>
      </c>
      <c r="Q1834" s="25">
        <f>IF(N1834="","",N1834-P1834)</f>
        <v/>
      </c>
      <c r="R1834" s="27" t="n"/>
      <c r="S1834" s="28">
        <f>IF(OR(Q1834="",R1834=""),"",Q1834*R1834)</f>
        <v/>
      </c>
      <c r="T1834" s="20" t="n"/>
      <c r="U1834" s="20" t="n"/>
    </row>
    <row r="1835">
      <c r="A1835" s="20" t="n"/>
      <c r="B1835" s="21" t="n"/>
      <c r="C1835" s="22" t="n"/>
      <c r="D1835" s="22" t="n"/>
      <c r="E1835" s="20" t="n"/>
      <c r="F1835" s="23">
        <f>IF(E1835="","",IFERROR(INDEX(Listeler!$E$2:$E$300,MATCH(E1835,Listeler!$D$2:$D$300,0)),""))</f>
        <v/>
      </c>
      <c r="G1835" s="20" t="n"/>
      <c r="H1835" s="20" t="n"/>
      <c r="I1835" s="20" t="n"/>
      <c r="J1835" s="24" t="n"/>
      <c r="K1835" s="24" t="n"/>
      <c r="L1835" s="25">
        <f>IF(OR(J1835="",K1835=""),"",MAX(J1835,K1835))</f>
        <v/>
      </c>
      <c r="M1835" s="25">
        <f>IF(OR(J1835="",K1835=""),"",MIN(J1835,K1835))</f>
        <v/>
      </c>
      <c r="N1835" s="25">
        <f>IF(L1835="","",L1835-M1835)</f>
        <v/>
      </c>
      <c r="O1835" s="26" t="n"/>
      <c r="P1835" s="25">
        <f>IF(N1835="","",ROUND(N1835*N(O1835)/100,0))</f>
        <v/>
      </c>
      <c r="Q1835" s="25">
        <f>IF(N1835="","",N1835-P1835)</f>
        <v/>
      </c>
      <c r="R1835" s="27" t="n"/>
      <c r="S1835" s="28">
        <f>IF(OR(Q1835="",R1835=""),"",Q1835*R1835)</f>
        <v/>
      </c>
      <c r="T1835" s="20" t="n"/>
      <c r="U1835" s="20" t="n"/>
    </row>
    <row r="1836">
      <c r="A1836" s="20" t="n"/>
      <c r="B1836" s="21" t="n"/>
      <c r="C1836" s="22" t="n"/>
      <c r="D1836" s="22" t="n"/>
      <c r="E1836" s="20" t="n"/>
      <c r="F1836" s="23">
        <f>IF(E1836="","",IFERROR(INDEX(Listeler!$E$2:$E$300,MATCH(E1836,Listeler!$D$2:$D$300,0)),""))</f>
        <v/>
      </c>
      <c r="G1836" s="20" t="n"/>
      <c r="H1836" s="20" t="n"/>
      <c r="I1836" s="20" t="n"/>
      <c r="J1836" s="24" t="n"/>
      <c r="K1836" s="24" t="n"/>
      <c r="L1836" s="25">
        <f>IF(OR(J1836="",K1836=""),"",MAX(J1836,K1836))</f>
        <v/>
      </c>
      <c r="M1836" s="25">
        <f>IF(OR(J1836="",K1836=""),"",MIN(J1836,K1836))</f>
        <v/>
      </c>
      <c r="N1836" s="25">
        <f>IF(L1836="","",L1836-M1836)</f>
        <v/>
      </c>
      <c r="O1836" s="26" t="n"/>
      <c r="P1836" s="25">
        <f>IF(N1836="","",ROUND(N1836*N(O1836)/100,0))</f>
        <v/>
      </c>
      <c r="Q1836" s="25">
        <f>IF(N1836="","",N1836-P1836)</f>
        <v/>
      </c>
      <c r="R1836" s="27" t="n"/>
      <c r="S1836" s="28">
        <f>IF(OR(Q1836="",R1836=""),"",Q1836*R1836)</f>
        <v/>
      </c>
      <c r="T1836" s="20" t="n"/>
      <c r="U1836" s="20" t="n"/>
    </row>
    <row r="1837">
      <c r="A1837" s="20" t="n"/>
      <c r="B1837" s="21" t="n"/>
      <c r="C1837" s="22" t="n"/>
      <c r="D1837" s="22" t="n"/>
      <c r="E1837" s="20" t="n"/>
      <c r="F1837" s="23">
        <f>IF(E1837="","",IFERROR(INDEX(Listeler!$E$2:$E$300,MATCH(E1837,Listeler!$D$2:$D$300,0)),""))</f>
        <v/>
      </c>
      <c r="G1837" s="20" t="n"/>
      <c r="H1837" s="20" t="n"/>
      <c r="I1837" s="20" t="n"/>
      <c r="J1837" s="24" t="n"/>
      <c r="K1837" s="24" t="n"/>
      <c r="L1837" s="25">
        <f>IF(OR(J1837="",K1837=""),"",MAX(J1837,K1837))</f>
        <v/>
      </c>
      <c r="M1837" s="25">
        <f>IF(OR(J1837="",K1837=""),"",MIN(J1837,K1837))</f>
        <v/>
      </c>
      <c r="N1837" s="25">
        <f>IF(L1837="","",L1837-M1837)</f>
        <v/>
      </c>
      <c r="O1837" s="26" t="n"/>
      <c r="P1837" s="25">
        <f>IF(N1837="","",ROUND(N1837*N(O1837)/100,0))</f>
        <v/>
      </c>
      <c r="Q1837" s="25">
        <f>IF(N1837="","",N1837-P1837)</f>
        <v/>
      </c>
      <c r="R1837" s="27" t="n"/>
      <c r="S1837" s="28">
        <f>IF(OR(Q1837="",R1837=""),"",Q1837*R1837)</f>
        <v/>
      </c>
      <c r="T1837" s="20" t="n"/>
      <c r="U1837" s="20" t="n"/>
    </row>
    <row r="1838">
      <c r="A1838" s="20" t="n"/>
      <c r="B1838" s="21" t="n"/>
      <c r="C1838" s="22" t="n"/>
      <c r="D1838" s="22" t="n"/>
      <c r="E1838" s="20" t="n"/>
      <c r="F1838" s="23">
        <f>IF(E1838="","",IFERROR(INDEX(Listeler!$E$2:$E$300,MATCH(E1838,Listeler!$D$2:$D$300,0)),""))</f>
        <v/>
      </c>
      <c r="G1838" s="20" t="n"/>
      <c r="H1838" s="20" t="n"/>
      <c r="I1838" s="20" t="n"/>
      <c r="J1838" s="24" t="n"/>
      <c r="K1838" s="24" t="n"/>
      <c r="L1838" s="25">
        <f>IF(OR(J1838="",K1838=""),"",MAX(J1838,K1838))</f>
        <v/>
      </c>
      <c r="M1838" s="25">
        <f>IF(OR(J1838="",K1838=""),"",MIN(J1838,K1838))</f>
        <v/>
      </c>
      <c r="N1838" s="25">
        <f>IF(L1838="","",L1838-M1838)</f>
        <v/>
      </c>
      <c r="O1838" s="26" t="n"/>
      <c r="P1838" s="25">
        <f>IF(N1838="","",ROUND(N1838*N(O1838)/100,0))</f>
        <v/>
      </c>
      <c r="Q1838" s="25">
        <f>IF(N1838="","",N1838-P1838)</f>
        <v/>
      </c>
      <c r="R1838" s="27" t="n"/>
      <c r="S1838" s="28">
        <f>IF(OR(Q1838="",R1838=""),"",Q1838*R1838)</f>
        <v/>
      </c>
      <c r="T1838" s="20" t="n"/>
      <c r="U1838" s="20" t="n"/>
    </row>
    <row r="1839">
      <c r="A1839" s="20" t="n"/>
      <c r="B1839" s="21" t="n"/>
      <c r="C1839" s="22" t="n"/>
      <c r="D1839" s="22" t="n"/>
      <c r="E1839" s="20" t="n"/>
      <c r="F1839" s="23">
        <f>IF(E1839="","",IFERROR(INDEX(Listeler!$E$2:$E$300,MATCH(E1839,Listeler!$D$2:$D$300,0)),""))</f>
        <v/>
      </c>
      <c r="G1839" s="20" t="n"/>
      <c r="H1839" s="20" t="n"/>
      <c r="I1839" s="20" t="n"/>
      <c r="J1839" s="24" t="n"/>
      <c r="K1839" s="24" t="n"/>
      <c r="L1839" s="25">
        <f>IF(OR(J1839="",K1839=""),"",MAX(J1839,K1839))</f>
        <v/>
      </c>
      <c r="M1839" s="25">
        <f>IF(OR(J1839="",K1839=""),"",MIN(J1839,K1839))</f>
        <v/>
      </c>
      <c r="N1839" s="25">
        <f>IF(L1839="","",L1839-M1839)</f>
        <v/>
      </c>
      <c r="O1839" s="26" t="n"/>
      <c r="P1839" s="25">
        <f>IF(N1839="","",ROUND(N1839*N(O1839)/100,0))</f>
        <v/>
      </c>
      <c r="Q1839" s="25">
        <f>IF(N1839="","",N1839-P1839)</f>
        <v/>
      </c>
      <c r="R1839" s="27" t="n"/>
      <c r="S1839" s="28">
        <f>IF(OR(Q1839="",R1839=""),"",Q1839*R1839)</f>
        <v/>
      </c>
      <c r="T1839" s="20" t="n"/>
      <c r="U1839" s="20" t="n"/>
    </row>
    <row r="1840">
      <c r="A1840" s="20" t="n"/>
      <c r="B1840" s="21" t="n"/>
      <c r="C1840" s="22" t="n"/>
      <c r="D1840" s="22" t="n"/>
      <c r="E1840" s="20" t="n"/>
      <c r="F1840" s="23">
        <f>IF(E1840="","",IFERROR(INDEX(Listeler!$E$2:$E$300,MATCH(E1840,Listeler!$D$2:$D$300,0)),""))</f>
        <v/>
      </c>
      <c r="G1840" s="20" t="n"/>
      <c r="H1840" s="20" t="n"/>
      <c r="I1840" s="20" t="n"/>
      <c r="J1840" s="24" t="n"/>
      <c r="K1840" s="24" t="n"/>
      <c r="L1840" s="25">
        <f>IF(OR(J1840="",K1840=""),"",MAX(J1840,K1840))</f>
        <v/>
      </c>
      <c r="M1840" s="25">
        <f>IF(OR(J1840="",K1840=""),"",MIN(J1840,K1840))</f>
        <v/>
      </c>
      <c r="N1840" s="25">
        <f>IF(L1840="","",L1840-M1840)</f>
        <v/>
      </c>
      <c r="O1840" s="26" t="n"/>
      <c r="P1840" s="25">
        <f>IF(N1840="","",ROUND(N1840*N(O1840)/100,0))</f>
        <v/>
      </c>
      <c r="Q1840" s="25">
        <f>IF(N1840="","",N1840-P1840)</f>
        <v/>
      </c>
      <c r="R1840" s="27" t="n"/>
      <c r="S1840" s="28">
        <f>IF(OR(Q1840="",R1840=""),"",Q1840*R1840)</f>
        <v/>
      </c>
      <c r="T1840" s="20" t="n"/>
      <c r="U1840" s="20" t="n"/>
    </row>
    <row r="1841">
      <c r="A1841" s="20" t="n"/>
      <c r="B1841" s="21" t="n"/>
      <c r="C1841" s="22" t="n"/>
      <c r="D1841" s="22" t="n"/>
      <c r="E1841" s="20" t="n"/>
      <c r="F1841" s="23">
        <f>IF(E1841="","",IFERROR(INDEX(Listeler!$E$2:$E$300,MATCH(E1841,Listeler!$D$2:$D$300,0)),""))</f>
        <v/>
      </c>
      <c r="G1841" s="20" t="n"/>
      <c r="H1841" s="20" t="n"/>
      <c r="I1841" s="20" t="n"/>
      <c r="J1841" s="24" t="n"/>
      <c r="K1841" s="24" t="n"/>
      <c r="L1841" s="25">
        <f>IF(OR(J1841="",K1841=""),"",MAX(J1841,K1841))</f>
        <v/>
      </c>
      <c r="M1841" s="25">
        <f>IF(OR(J1841="",K1841=""),"",MIN(J1841,K1841))</f>
        <v/>
      </c>
      <c r="N1841" s="25">
        <f>IF(L1841="","",L1841-M1841)</f>
        <v/>
      </c>
      <c r="O1841" s="26" t="n"/>
      <c r="P1841" s="25">
        <f>IF(N1841="","",ROUND(N1841*N(O1841)/100,0))</f>
        <v/>
      </c>
      <c r="Q1841" s="25">
        <f>IF(N1841="","",N1841-P1841)</f>
        <v/>
      </c>
      <c r="R1841" s="27" t="n"/>
      <c r="S1841" s="28">
        <f>IF(OR(Q1841="",R1841=""),"",Q1841*R1841)</f>
        <v/>
      </c>
      <c r="T1841" s="20" t="n"/>
      <c r="U1841" s="20" t="n"/>
    </row>
    <row r="1842">
      <c r="A1842" s="20" t="n"/>
      <c r="B1842" s="21" t="n"/>
      <c r="C1842" s="22" t="n"/>
      <c r="D1842" s="22" t="n"/>
      <c r="E1842" s="20" t="n"/>
      <c r="F1842" s="23">
        <f>IF(E1842="","",IFERROR(INDEX(Listeler!$E$2:$E$300,MATCH(E1842,Listeler!$D$2:$D$300,0)),""))</f>
        <v/>
      </c>
      <c r="G1842" s="20" t="n"/>
      <c r="H1842" s="20" t="n"/>
      <c r="I1842" s="20" t="n"/>
      <c r="J1842" s="24" t="n"/>
      <c r="K1842" s="24" t="n"/>
      <c r="L1842" s="25">
        <f>IF(OR(J1842="",K1842=""),"",MAX(J1842,K1842))</f>
        <v/>
      </c>
      <c r="M1842" s="25">
        <f>IF(OR(J1842="",K1842=""),"",MIN(J1842,K1842))</f>
        <v/>
      </c>
      <c r="N1842" s="25">
        <f>IF(L1842="","",L1842-M1842)</f>
        <v/>
      </c>
      <c r="O1842" s="26" t="n"/>
      <c r="P1842" s="25">
        <f>IF(N1842="","",ROUND(N1842*N(O1842)/100,0))</f>
        <v/>
      </c>
      <c r="Q1842" s="25">
        <f>IF(N1842="","",N1842-P1842)</f>
        <v/>
      </c>
      <c r="R1842" s="27" t="n"/>
      <c r="S1842" s="28">
        <f>IF(OR(Q1842="",R1842=""),"",Q1842*R1842)</f>
        <v/>
      </c>
      <c r="T1842" s="20" t="n"/>
      <c r="U1842" s="20" t="n"/>
    </row>
    <row r="1843">
      <c r="A1843" s="20" t="n"/>
      <c r="B1843" s="21" t="n"/>
      <c r="C1843" s="22" t="n"/>
      <c r="D1843" s="22" t="n"/>
      <c r="E1843" s="20" t="n"/>
      <c r="F1843" s="23">
        <f>IF(E1843="","",IFERROR(INDEX(Listeler!$E$2:$E$300,MATCH(E1843,Listeler!$D$2:$D$300,0)),""))</f>
        <v/>
      </c>
      <c r="G1843" s="20" t="n"/>
      <c r="H1843" s="20" t="n"/>
      <c r="I1843" s="20" t="n"/>
      <c r="J1843" s="24" t="n"/>
      <c r="K1843" s="24" t="n"/>
      <c r="L1843" s="25">
        <f>IF(OR(J1843="",K1843=""),"",MAX(J1843,K1843))</f>
        <v/>
      </c>
      <c r="M1843" s="25">
        <f>IF(OR(J1843="",K1843=""),"",MIN(J1843,K1843))</f>
        <v/>
      </c>
      <c r="N1843" s="25">
        <f>IF(L1843="","",L1843-M1843)</f>
        <v/>
      </c>
      <c r="O1843" s="26" t="n"/>
      <c r="P1843" s="25">
        <f>IF(N1843="","",ROUND(N1843*N(O1843)/100,0))</f>
        <v/>
      </c>
      <c r="Q1843" s="25">
        <f>IF(N1843="","",N1843-P1843)</f>
        <v/>
      </c>
      <c r="R1843" s="27" t="n"/>
      <c r="S1843" s="28">
        <f>IF(OR(Q1843="",R1843=""),"",Q1843*R1843)</f>
        <v/>
      </c>
      <c r="T1843" s="20" t="n"/>
      <c r="U1843" s="20" t="n"/>
    </row>
    <row r="1844">
      <c r="A1844" s="20" t="n"/>
      <c r="B1844" s="21" t="n"/>
      <c r="C1844" s="22" t="n"/>
      <c r="D1844" s="22" t="n"/>
      <c r="E1844" s="20" t="n"/>
      <c r="F1844" s="23">
        <f>IF(E1844="","",IFERROR(INDEX(Listeler!$E$2:$E$300,MATCH(E1844,Listeler!$D$2:$D$300,0)),""))</f>
        <v/>
      </c>
      <c r="G1844" s="20" t="n"/>
      <c r="H1844" s="20" t="n"/>
      <c r="I1844" s="20" t="n"/>
      <c r="J1844" s="24" t="n"/>
      <c r="K1844" s="24" t="n"/>
      <c r="L1844" s="25">
        <f>IF(OR(J1844="",K1844=""),"",MAX(J1844,K1844))</f>
        <v/>
      </c>
      <c r="M1844" s="25">
        <f>IF(OR(J1844="",K1844=""),"",MIN(J1844,K1844))</f>
        <v/>
      </c>
      <c r="N1844" s="25">
        <f>IF(L1844="","",L1844-M1844)</f>
        <v/>
      </c>
      <c r="O1844" s="26" t="n"/>
      <c r="P1844" s="25">
        <f>IF(N1844="","",ROUND(N1844*N(O1844)/100,0))</f>
        <v/>
      </c>
      <c r="Q1844" s="25">
        <f>IF(N1844="","",N1844-P1844)</f>
        <v/>
      </c>
      <c r="R1844" s="27" t="n"/>
      <c r="S1844" s="28">
        <f>IF(OR(Q1844="",R1844=""),"",Q1844*R1844)</f>
        <v/>
      </c>
      <c r="T1844" s="20" t="n"/>
      <c r="U1844" s="20" t="n"/>
    </row>
    <row r="1845">
      <c r="A1845" s="20" t="n"/>
      <c r="B1845" s="21" t="n"/>
      <c r="C1845" s="22" t="n"/>
      <c r="D1845" s="22" t="n"/>
      <c r="E1845" s="20" t="n"/>
      <c r="F1845" s="23">
        <f>IF(E1845="","",IFERROR(INDEX(Listeler!$E$2:$E$300,MATCH(E1845,Listeler!$D$2:$D$300,0)),""))</f>
        <v/>
      </c>
      <c r="G1845" s="20" t="n"/>
      <c r="H1845" s="20" t="n"/>
      <c r="I1845" s="20" t="n"/>
      <c r="J1845" s="24" t="n"/>
      <c r="K1845" s="24" t="n"/>
      <c r="L1845" s="25">
        <f>IF(OR(J1845="",K1845=""),"",MAX(J1845,K1845))</f>
        <v/>
      </c>
      <c r="M1845" s="25">
        <f>IF(OR(J1845="",K1845=""),"",MIN(J1845,K1845))</f>
        <v/>
      </c>
      <c r="N1845" s="25">
        <f>IF(L1845="","",L1845-M1845)</f>
        <v/>
      </c>
      <c r="O1845" s="26" t="n"/>
      <c r="P1845" s="25">
        <f>IF(N1845="","",ROUND(N1845*N(O1845)/100,0))</f>
        <v/>
      </c>
      <c r="Q1845" s="25">
        <f>IF(N1845="","",N1845-P1845)</f>
        <v/>
      </c>
      <c r="R1845" s="27" t="n"/>
      <c r="S1845" s="28">
        <f>IF(OR(Q1845="",R1845=""),"",Q1845*R1845)</f>
        <v/>
      </c>
      <c r="T1845" s="20" t="n"/>
      <c r="U1845" s="20" t="n"/>
    </row>
    <row r="1846">
      <c r="A1846" s="20" t="n"/>
      <c r="B1846" s="21" t="n"/>
      <c r="C1846" s="22" t="n"/>
      <c r="D1846" s="22" t="n"/>
      <c r="E1846" s="20" t="n"/>
      <c r="F1846" s="23">
        <f>IF(E1846="","",IFERROR(INDEX(Listeler!$E$2:$E$300,MATCH(E1846,Listeler!$D$2:$D$300,0)),""))</f>
        <v/>
      </c>
      <c r="G1846" s="20" t="n"/>
      <c r="H1846" s="20" t="n"/>
      <c r="I1846" s="20" t="n"/>
      <c r="J1846" s="24" t="n"/>
      <c r="K1846" s="24" t="n"/>
      <c r="L1846" s="25">
        <f>IF(OR(J1846="",K1846=""),"",MAX(J1846,K1846))</f>
        <v/>
      </c>
      <c r="M1846" s="25">
        <f>IF(OR(J1846="",K1846=""),"",MIN(J1846,K1846))</f>
        <v/>
      </c>
      <c r="N1846" s="25">
        <f>IF(L1846="","",L1846-M1846)</f>
        <v/>
      </c>
      <c r="O1846" s="26" t="n"/>
      <c r="P1846" s="25">
        <f>IF(N1846="","",ROUND(N1846*N(O1846)/100,0))</f>
        <v/>
      </c>
      <c r="Q1846" s="25">
        <f>IF(N1846="","",N1846-P1846)</f>
        <v/>
      </c>
      <c r="R1846" s="27" t="n"/>
      <c r="S1846" s="28">
        <f>IF(OR(Q1846="",R1846=""),"",Q1846*R1846)</f>
        <v/>
      </c>
      <c r="T1846" s="20" t="n"/>
      <c r="U1846" s="20" t="n"/>
    </row>
    <row r="1847">
      <c r="A1847" s="20" t="n"/>
      <c r="B1847" s="21" t="n"/>
      <c r="C1847" s="22" t="n"/>
      <c r="D1847" s="22" t="n"/>
      <c r="E1847" s="20" t="n"/>
      <c r="F1847" s="23">
        <f>IF(E1847="","",IFERROR(INDEX(Listeler!$E$2:$E$300,MATCH(E1847,Listeler!$D$2:$D$300,0)),""))</f>
        <v/>
      </c>
      <c r="G1847" s="20" t="n"/>
      <c r="H1847" s="20" t="n"/>
      <c r="I1847" s="20" t="n"/>
      <c r="J1847" s="24" t="n"/>
      <c r="K1847" s="24" t="n"/>
      <c r="L1847" s="25">
        <f>IF(OR(J1847="",K1847=""),"",MAX(J1847,K1847))</f>
        <v/>
      </c>
      <c r="M1847" s="25">
        <f>IF(OR(J1847="",K1847=""),"",MIN(J1847,K1847))</f>
        <v/>
      </c>
      <c r="N1847" s="25">
        <f>IF(L1847="","",L1847-M1847)</f>
        <v/>
      </c>
      <c r="O1847" s="26" t="n"/>
      <c r="P1847" s="25">
        <f>IF(N1847="","",ROUND(N1847*N(O1847)/100,0))</f>
        <v/>
      </c>
      <c r="Q1847" s="25">
        <f>IF(N1847="","",N1847-P1847)</f>
        <v/>
      </c>
      <c r="R1847" s="27" t="n"/>
      <c r="S1847" s="28">
        <f>IF(OR(Q1847="",R1847=""),"",Q1847*R1847)</f>
        <v/>
      </c>
      <c r="T1847" s="20" t="n"/>
      <c r="U1847" s="20" t="n"/>
    </row>
    <row r="1848">
      <c r="A1848" s="20" t="n"/>
      <c r="B1848" s="21" t="n"/>
      <c r="C1848" s="22" t="n"/>
      <c r="D1848" s="22" t="n"/>
      <c r="E1848" s="20" t="n"/>
      <c r="F1848" s="23">
        <f>IF(E1848="","",IFERROR(INDEX(Listeler!$E$2:$E$300,MATCH(E1848,Listeler!$D$2:$D$300,0)),""))</f>
        <v/>
      </c>
      <c r="G1848" s="20" t="n"/>
      <c r="H1848" s="20" t="n"/>
      <c r="I1848" s="20" t="n"/>
      <c r="J1848" s="24" t="n"/>
      <c r="K1848" s="24" t="n"/>
      <c r="L1848" s="25">
        <f>IF(OR(J1848="",K1848=""),"",MAX(J1848,K1848))</f>
        <v/>
      </c>
      <c r="M1848" s="25">
        <f>IF(OR(J1848="",K1848=""),"",MIN(J1848,K1848))</f>
        <v/>
      </c>
      <c r="N1848" s="25">
        <f>IF(L1848="","",L1848-M1848)</f>
        <v/>
      </c>
      <c r="O1848" s="26" t="n"/>
      <c r="P1848" s="25">
        <f>IF(N1848="","",ROUND(N1848*N(O1848)/100,0))</f>
        <v/>
      </c>
      <c r="Q1848" s="25">
        <f>IF(N1848="","",N1848-P1848)</f>
        <v/>
      </c>
      <c r="R1848" s="27" t="n"/>
      <c r="S1848" s="28">
        <f>IF(OR(Q1848="",R1848=""),"",Q1848*R1848)</f>
        <v/>
      </c>
      <c r="T1848" s="20" t="n"/>
      <c r="U1848" s="20" t="n"/>
    </row>
    <row r="1849">
      <c r="A1849" s="20" t="n"/>
      <c r="B1849" s="21" t="n"/>
      <c r="C1849" s="22" t="n"/>
      <c r="D1849" s="22" t="n"/>
      <c r="E1849" s="20" t="n"/>
      <c r="F1849" s="23">
        <f>IF(E1849="","",IFERROR(INDEX(Listeler!$E$2:$E$300,MATCH(E1849,Listeler!$D$2:$D$300,0)),""))</f>
        <v/>
      </c>
      <c r="G1849" s="20" t="n"/>
      <c r="H1849" s="20" t="n"/>
      <c r="I1849" s="20" t="n"/>
      <c r="J1849" s="24" t="n"/>
      <c r="K1849" s="24" t="n"/>
      <c r="L1849" s="25">
        <f>IF(OR(J1849="",K1849=""),"",MAX(J1849,K1849))</f>
        <v/>
      </c>
      <c r="M1849" s="25">
        <f>IF(OR(J1849="",K1849=""),"",MIN(J1849,K1849))</f>
        <v/>
      </c>
      <c r="N1849" s="25">
        <f>IF(L1849="","",L1849-M1849)</f>
        <v/>
      </c>
      <c r="O1849" s="26" t="n"/>
      <c r="P1849" s="25">
        <f>IF(N1849="","",ROUND(N1849*N(O1849)/100,0))</f>
        <v/>
      </c>
      <c r="Q1849" s="25">
        <f>IF(N1849="","",N1849-P1849)</f>
        <v/>
      </c>
      <c r="R1849" s="27" t="n"/>
      <c r="S1849" s="28">
        <f>IF(OR(Q1849="",R1849=""),"",Q1849*R1849)</f>
        <v/>
      </c>
      <c r="T1849" s="20" t="n"/>
      <c r="U1849" s="20" t="n"/>
    </row>
    <row r="1850">
      <c r="A1850" s="20" t="n"/>
      <c r="B1850" s="21" t="n"/>
      <c r="C1850" s="22" t="n"/>
      <c r="D1850" s="22" t="n"/>
      <c r="E1850" s="20" t="n"/>
      <c r="F1850" s="23">
        <f>IF(E1850="","",IFERROR(INDEX(Listeler!$E$2:$E$300,MATCH(E1850,Listeler!$D$2:$D$300,0)),""))</f>
        <v/>
      </c>
      <c r="G1850" s="20" t="n"/>
      <c r="H1850" s="20" t="n"/>
      <c r="I1850" s="20" t="n"/>
      <c r="J1850" s="24" t="n"/>
      <c r="K1850" s="24" t="n"/>
      <c r="L1850" s="25">
        <f>IF(OR(J1850="",K1850=""),"",MAX(J1850,K1850))</f>
        <v/>
      </c>
      <c r="M1850" s="25">
        <f>IF(OR(J1850="",K1850=""),"",MIN(J1850,K1850))</f>
        <v/>
      </c>
      <c r="N1850" s="25">
        <f>IF(L1850="","",L1850-M1850)</f>
        <v/>
      </c>
      <c r="O1850" s="26" t="n"/>
      <c r="P1850" s="25">
        <f>IF(N1850="","",ROUND(N1850*N(O1850)/100,0))</f>
        <v/>
      </c>
      <c r="Q1850" s="25">
        <f>IF(N1850="","",N1850-P1850)</f>
        <v/>
      </c>
      <c r="R1850" s="27" t="n"/>
      <c r="S1850" s="28">
        <f>IF(OR(Q1850="",R1850=""),"",Q1850*R1850)</f>
        <v/>
      </c>
      <c r="T1850" s="20" t="n"/>
      <c r="U1850" s="20" t="n"/>
    </row>
    <row r="1851">
      <c r="A1851" s="20" t="n"/>
      <c r="B1851" s="21" t="n"/>
      <c r="C1851" s="22" t="n"/>
      <c r="D1851" s="22" t="n"/>
      <c r="E1851" s="20" t="n"/>
      <c r="F1851" s="23">
        <f>IF(E1851="","",IFERROR(INDEX(Listeler!$E$2:$E$300,MATCH(E1851,Listeler!$D$2:$D$300,0)),""))</f>
        <v/>
      </c>
      <c r="G1851" s="20" t="n"/>
      <c r="H1851" s="20" t="n"/>
      <c r="I1851" s="20" t="n"/>
      <c r="J1851" s="24" t="n"/>
      <c r="K1851" s="24" t="n"/>
      <c r="L1851" s="25">
        <f>IF(OR(J1851="",K1851=""),"",MAX(J1851,K1851))</f>
        <v/>
      </c>
      <c r="M1851" s="25">
        <f>IF(OR(J1851="",K1851=""),"",MIN(J1851,K1851))</f>
        <v/>
      </c>
      <c r="N1851" s="25">
        <f>IF(L1851="","",L1851-M1851)</f>
        <v/>
      </c>
      <c r="O1851" s="26" t="n"/>
      <c r="P1851" s="25">
        <f>IF(N1851="","",ROUND(N1851*N(O1851)/100,0))</f>
        <v/>
      </c>
      <c r="Q1851" s="25">
        <f>IF(N1851="","",N1851-P1851)</f>
        <v/>
      </c>
      <c r="R1851" s="27" t="n"/>
      <c r="S1851" s="28">
        <f>IF(OR(Q1851="",R1851=""),"",Q1851*R1851)</f>
        <v/>
      </c>
      <c r="T1851" s="20" t="n"/>
      <c r="U1851" s="20" t="n"/>
    </row>
    <row r="1852">
      <c r="A1852" s="20" t="n"/>
      <c r="B1852" s="21" t="n"/>
      <c r="C1852" s="22" t="n"/>
      <c r="D1852" s="22" t="n"/>
      <c r="E1852" s="20" t="n"/>
      <c r="F1852" s="23">
        <f>IF(E1852="","",IFERROR(INDEX(Listeler!$E$2:$E$300,MATCH(E1852,Listeler!$D$2:$D$300,0)),""))</f>
        <v/>
      </c>
      <c r="G1852" s="20" t="n"/>
      <c r="H1852" s="20" t="n"/>
      <c r="I1852" s="20" t="n"/>
      <c r="J1852" s="24" t="n"/>
      <c r="K1852" s="24" t="n"/>
      <c r="L1852" s="25">
        <f>IF(OR(J1852="",K1852=""),"",MAX(J1852,K1852))</f>
        <v/>
      </c>
      <c r="M1852" s="25">
        <f>IF(OR(J1852="",K1852=""),"",MIN(J1852,K1852))</f>
        <v/>
      </c>
      <c r="N1852" s="25">
        <f>IF(L1852="","",L1852-M1852)</f>
        <v/>
      </c>
      <c r="O1852" s="26" t="n"/>
      <c r="P1852" s="25">
        <f>IF(N1852="","",ROUND(N1852*N(O1852)/100,0))</f>
        <v/>
      </c>
      <c r="Q1852" s="25">
        <f>IF(N1852="","",N1852-P1852)</f>
        <v/>
      </c>
      <c r="R1852" s="27" t="n"/>
      <c r="S1852" s="28">
        <f>IF(OR(Q1852="",R1852=""),"",Q1852*R1852)</f>
        <v/>
      </c>
      <c r="T1852" s="20" t="n"/>
      <c r="U1852" s="20" t="n"/>
    </row>
    <row r="1853">
      <c r="A1853" s="20" t="n"/>
      <c r="B1853" s="21" t="n"/>
      <c r="C1853" s="22" t="n"/>
      <c r="D1853" s="22" t="n"/>
      <c r="E1853" s="20" t="n"/>
      <c r="F1853" s="23">
        <f>IF(E1853="","",IFERROR(INDEX(Listeler!$E$2:$E$300,MATCH(E1853,Listeler!$D$2:$D$300,0)),""))</f>
        <v/>
      </c>
      <c r="G1853" s="20" t="n"/>
      <c r="H1853" s="20" t="n"/>
      <c r="I1853" s="20" t="n"/>
      <c r="J1853" s="24" t="n"/>
      <c r="K1853" s="24" t="n"/>
      <c r="L1853" s="25">
        <f>IF(OR(J1853="",K1853=""),"",MAX(J1853,K1853))</f>
        <v/>
      </c>
      <c r="M1853" s="25">
        <f>IF(OR(J1853="",K1853=""),"",MIN(J1853,K1853))</f>
        <v/>
      </c>
      <c r="N1853" s="25">
        <f>IF(L1853="","",L1853-M1853)</f>
        <v/>
      </c>
      <c r="O1853" s="26" t="n"/>
      <c r="P1853" s="25">
        <f>IF(N1853="","",ROUND(N1853*N(O1853)/100,0))</f>
        <v/>
      </c>
      <c r="Q1853" s="25">
        <f>IF(N1853="","",N1853-P1853)</f>
        <v/>
      </c>
      <c r="R1853" s="27" t="n"/>
      <c r="S1853" s="28">
        <f>IF(OR(Q1853="",R1853=""),"",Q1853*R1853)</f>
        <v/>
      </c>
      <c r="T1853" s="20" t="n"/>
      <c r="U1853" s="20" t="n"/>
    </row>
    <row r="1854">
      <c r="A1854" s="20" t="n"/>
      <c r="B1854" s="21" t="n"/>
      <c r="C1854" s="22" t="n"/>
      <c r="D1854" s="22" t="n"/>
      <c r="E1854" s="20" t="n"/>
      <c r="F1854" s="23">
        <f>IF(E1854="","",IFERROR(INDEX(Listeler!$E$2:$E$300,MATCH(E1854,Listeler!$D$2:$D$300,0)),""))</f>
        <v/>
      </c>
      <c r="G1854" s="20" t="n"/>
      <c r="H1854" s="20" t="n"/>
      <c r="I1854" s="20" t="n"/>
      <c r="J1854" s="24" t="n"/>
      <c r="K1854" s="24" t="n"/>
      <c r="L1854" s="25">
        <f>IF(OR(J1854="",K1854=""),"",MAX(J1854,K1854))</f>
        <v/>
      </c>
      <c r="M1854" s="25">
        <f>IF(OR(J1854="",K1854=""),"",MIN(J1854,K1854))</f>
        <v/>
      </c>
      <c r="N1854" s="25">
        <f>IF(L1854="","",L1854-M1854)</f>
        <v/>
      </c>
      <c r="O1854" s="26" t="n"/>
      <c r="P1854" s="25">
        <f>IF(N1854="","",ROUND(N1854*N(O1854)/100,0))</f>
        <v/>
      </c>
      <c r="Q1854" s="25">
        <f>IF(N1854="","",N1854-P1854)</f>
        <v/>
      </c>
      <c r="R1854" s="27" t="n"/>
      <c r="S1854" s="28">
        <f>IF(OR(Q1854="",R1854=""),"",Q1854*R1854)</f>
        <v/>
      </c>
      <c r="T1854" s="20" t="n"/>
      <c r="U1854" s="20" t="n"/>
    </row>
    <row r="1855">
      <c r="A1855" s="20" t="n"/>
      <c r="B1855" s="21" t="n"/>
      <c r="C1855" s="22" t="n"/>
      <c r="D1855" s="22" t="n"/>
      <c r="E1855" s="20" t="n"/>
      <c r="F1855" s="23">
        <f>IF(E1855="","",IFERROR(INDEX(Listeler!$E$2:$E$300,MATCH(E1855,Listeler!$D$2:$D$300,0)),""))</f>
        <v/>
      </c>
      <c r="G1855" s="20" t="n"/>
      <c r="H1855" s="20" t="n"/>
      <c r="I1855" s="20" t="n"/>
      <c r="J1855" s="24" t="n"/>
      <c r="K1855" s="24" t="n"/>
      <c r="L1855" s="25">
        <f>IF(OR(J1855="",K1855=""),"",MAX(J1855,K1855))</f>
        <v/>
      </c>
      <c r="M1855" s="25">
        <f>IF(OR(J1855="",K1855=""),"",MIN(J1855,K1855))</f>
        <v/>
      </c>
      <c r="N1855" s="25">
        <f>IF(L1855="","",L1855-M1855)</f>
        <v/>
      </c>
      <c r="O1855" s="26" t="n"/>
      <c r="P1855" s="25">
        <f>IF(N1855="","",ROUND(N1855*N(O1855)/100,0))</f>
        <v/>
      </c>
      <c r="Q1855" s="25">
        <f>IF(N1855="","",N1855-P1855)</f>
        <v/>
      </c>
      <c r="R1855" s="27" t="n"/>
      <c r="S1855" s="28">
        <f>IF(OR(Q1855="",R1855=""),"",Q1855*R1855)</f>
        <v/>
      </c>
      <c r="T1855" s="20" t="n"/>
      <c r="U1855" s="20" t="n"/>
    </row>
    <row r="1856">
      <c r="A1856" s="20" t="n"/>
      <c r="B1856" s="21" t="n"/>
      <c r="C1856" s="22" t="n"/>
      <c r="D1856" s="22" t="n"/>
      <c r="E1856" s="20" t="n"/>
      <c r="F1856" s="23">
        <f>IF(E1856="","",IFERROR(INDEX(Listeler!$E$2:$E$300,MATCH(E1856,Listeler!$D$2:$D$300,0)),""))</f>
        <v/>
      </c>
      <c r="G1856" s="20" t="n"/>
      <c r="H1856" s="20" t="n"/>
      <c r="I1856" s="20" t="n"/>
      <c r="J1856" s="24" t="n"/>
      <c r="K1856" s="24" t="n"/>
      <c r="L1856" s="25">
        <f>IF(OR(J1856="",K1856=""),"",MAX(J1856,K1856))</f>
        <v/>
      </c>
      <c r="M1856" s="25">
        <f>IF(OR(J1856="",K1856=""),"",MIN(J1856,K1856))</f>
        <v/>
      </c>
      <c r="N1856" s="25">
        <f>IF(L1856="","",L1856-M1856)</f>
        <v/>
      </c>
      <c r="O1856" s="26" t="n"/>
      <c r="P1856" s="25">
        <f>IF(N1856="","",ROUND(N1856*N(O1856)/100,0))</f>
        <v/>
      </c>
      <c r="Q1856" s="25">
        <f>IF(N1856="","",N1856-P1856)</f>
        <v/>
      </c>
      <c r="R1856" s="27" t="n"/>
      <c r="S1856" s="28">
        <f>IF(OR(Q1856="",R1856=""),"",Q1856*R1856)</f>
        <v/>
      </c>
      <c r="T1856" s="20" t="n"/>
      <c r="U1856" s="20" t="n"/>
    </row>
    <row r="1857">
      <c r="A1857" s="20" t="n"/>
      <c r="B1857" s="21" t="n"/>
      <c r="C1857" s="22" t="n"/>
      <c r="D1857" s="22" t="n"/>
      <c r="E1857" s="20" t="n"/>
      <c r="F1857" s="23">
        <f>IF(E1857="","",IFERROR(INDEX(Listeler!$E$2:$E$300,MATCH(E1857,Listeler!$D$2:$D$300,0)),""))</f>
        <v/>
      </c>
      <c r="G1857" s="20" t="n"/>
      <c r="H1857" s="20" t="n"/>
      <c r="I1857" s="20" t="n"/>
      <c r="J1857" s="24" t="n"/>
      <c r="K1857" s="24" t="n"/>
      <c r="L1857" s="25">
        <f>IF(OR(J1857="",K1857=""),"",MAX(J1857,K1857))</f>
        <v/>
      </c>
      <c r="M1857" s="25">
        <f>IF(OR(J1857="",K1857=""),"",MIN(J1857,K1857))</f>
        <v/>
      </c>
      <c r="N1857" s="25">
        <f>IF(L1857="","",L1857-M1857)</f>
        <v/>
      </c>
      <c r="O1857" s="26" t="n"/>
      <c r="P1857" s="25">
        <f>IF(N1857="","",ROUND(N1857*N(O1857)/100,0))</f>
        <v/>
      </c>
      <c r="Q1857" s="25">
        <f>IF(N1857="","",N1857-P1857)</f>
        <v/>
      </c>
      <c r="R1857" s="27" t="n"/>
      <c r="S1857" s="28">
        <f>IF(OR(Q1857="",R1857=""),"",Q1857*R1857)</f>
        <v/>
      </c>
      <c r="T1857" s="20" t="n"/>
      <c r="U1857" s="20" t="n"/>
    </row>
    <row r="1858">
      <c r="A1858" s="20" t="n"/>
      <c r="B1858" s="21" t="n"/>
      <c r="C1858" s="22" t="n"/>
      <c r="D1858" s="22" t="n"/>
      <c r="E1858" s="20" t="n"/>
      <c r="F1858" s="23">
        <f>IF(E1858="","",IFERROR(INDEX(Listeler!$E$2:$E$300,MATCH(E1858,Listeler!$D$2:$D$300,0)),""))</f>
        <v/>
      </c>
      <c r="G1858" s="20" t="n"/>
      <c r="H1858" s="20" t="n"/>
      <c r="I1858" s="20" t="n"/>
      <c r="J1858" s="24" t="n"/>
      <c r="K1858" s="24" t="n"/>
      <c r="L1858" s="25">
        <f>IF(OR(J1858="",K1858=""),"",MAX(J1858,K1858))</f>
        <v/>
      </c>
      <c r="M1858" s="25">
        <f>IF(OR(J1858="",K1858=""),"",MIN(J1858,K1858))</f>
        <v/>
      </c>
      <c r="N1858" s="25">
        <f>IF(L1858="","",L1858-M1858)</f>
        <v/>
      </c>
      <c r="O1858" s="26" t="n"/>
      <c r="P1858" s="25">
        <f>IF(N1858="","",ROUND(N1858*N(O1858)/100,0))</f>
        <v/>
      </c>
      <c r="Q1858" s="25">
        <f>IF(N1858="","",N1858-P1858)</f>
        <v/>
      </c>
      <c r="R1858" s="27" t="n"/>
      <c r="S1858" s="28">
        <f>IF(OR(Q1858="",R1858=""),"",Q1858*R1858)</f>
        <v/>
      </c>
      <c r="T1858" s="20" t="n"/>
      <c r="U1858" s="20" t="n"/>
    </row>
    <row r="1859">
      <c r="A1859" s="20" t="n"/>
      <c r="B1859" s="21" t="n"/>
      <c r="C1859" s="22" t="n"/>
      <c r="D1859" s="22" t="n"/>
      <c r="E1859" s="20" t="n"/>
      <c r="F1859" s="23">
        <f>IF(E1859="","",IFERROR(INDEX(Listeler!$E$2:$E$300,MATCH(E1859,Listeler!$D$2:$D$300,0)),""))</f>
        <v/>
      </c>
      <c r="G1859" s="20" t="n"/>
      <c r="H1859" s="20" t="n"/>
      <c r="I1859" s="20" t="n"/>
      <c r="J1859" s="24" t="n"/>
      <c r="K1859" s="24" t="n"/>
      <c r="L1859" s="25">
        <f>IF(OR(J1859="",K1859=""),"",MAX(J1859,K1859))</f>
        <v/>
      </c>
      <c r="M1859" s="25">
        <f>IF(OR(J1859="",K1859=""),"",MIN(J1859,K1859))</f>
        <v/>
      </c>
      <c r="N1859" s="25">
        <f>IF(L1859="","",L1859-M1859)</f>
        <v/>
      </c>
      <c r="O1859" s="26" t="n"/>
      <c r="P1859" s="25">
        <f>IF(N1859="","",ROUND(N1859*N(O1859)/100,0))</f>
        <v/>
      </c>
      <c r="Q1859" s="25">
        <f>IF(N1859="","",N1859-P1859)</f>
        <v/>
      </c>
      <c r="R1859" s="27" t="n"/>
      <c r="S1859" s="28">
        <f>IF(OR(Q1859="",R1859=""),"",Q1859*R1859)</f>
        <v/>
      </c>
      <c r="T1859" s="20" t="n"/>
      <c r="U1859" s="20" t="n"/>
    </row>
    <row r="1860">
      <c r="A1860" s="20" t="n"/>
      <c r="B1860" s="21" t="n"/>
      <c r="C1860" s="22" t="n"/>
      <c r="D1860" s="22" t="n"/>
      <c r="E1860" s="20" t="n"/>
      <c r="F1860" s="23">
        <f>IF(E1860="","",IFERROR(INDEX(Listeler!$E$2:$E$300,MATCH(E1860,Listeler!$D$2:$D$300,0)),""))</f>
        <v/>
      </c>
      <c r="G1860" s="20" t="n"/>
      <c r="H1860" s="20" t="n"/>
      <c r="I1860" s="20" t="n"/>
      <c r="J1860" s="24" t="n"/>
      <c r="K1860" s="24" t="n"/>
      <c r="L1860" s="25">
        <f>IF(OR(J1860="",K1860=""),"",MAX(J1860,K1860))</f>
        <v/>
      </c>
      <c r="M1860" s="25">
        <f>IF(OR(J1860="",K1860=""),"",MIN(J1860,K1860))</f>
        <v/>
      </c>
      <c r="N1860" s="25">
        <f>IF(L1860="","",L1860-M1860)</f>
        <v/>
      </c>
      <c r="O1860" s="26" t="n"/>
      <c r="P1860" s="25">
        <f>IF(N1860="","",ROUND(N1860*N(O1860)/100,0))</f>
        <v/>
      </c>
      <c r="Q1860" s="25">
        <f>IF(N1860="","",N1860-P1860)</f>
        <v/>
      </c>
      <c r="R1860" s="27" t="n"/>
      <c r="S1860" s="28">
        <f>IF(OR(Q1860="",R1860=""),"",Q1860*R1860)</f>
        <v/>
      </c>
      <c r="T1860" s="20" t="n"/>
      <c r="U1860" s="20" t="n"/>
    </row>
    <row r="1861">
      <c r="A1861" s="20" t="n"/>
      <c r="B1861" s="21" t="n"/>
      <c r="C1861" s="22" t="n"/>
      <c r="D1861" s="22" t="n"/>
      <c r="E1861" s="20" t="n"/>
      <c r="F1861" s="23">
        <f>IF(E1861="","",IFERROR(INDEX(Listeler!$E$2:$E$300,MATCH(E1861,Listeler!$D$2:$D$300,0)),""))</f>
        <v/>
      </c>
      <c r="G1861" s="20" t="n"/>
      <c r="H1861" s="20" t="n"/>
      <c r="I1861" s="20" t="n"/>
      <c r="J1861" s="24" t="n"/>
      <c r="K1861" s="24" t="n"/>
      <c r="L1861" s="25">
        <f>IF(OR(J1861="",K1861=""),"",MAX(J1861,K1861))</f>
        <v/>
      </c>
      <c r="M1861" s="25">
        <f>IF(OR(J1861="",K1861=""),"",MIN(J1861,K1861))</f>
        <v/>
      </c>
      <c r="N1861" s="25">
        <f>IF(L1861="","",L1861-M1861)</f>
        <v/>
      </c>
      <c r="O1861" s="26" t="n"/>
      <c r="P1861" s="25">
        <f>IF(N1861="","",ROUND(N1861*N(O1861)/100,0))</f>
        <v/>
      </c>
      <c r="Q1861" s="25">
        <f>IF(N1861="","",N1861-P1861)</f>
        <v/>
      </c>
      <c r="R1861" s="27" t="n"/>
      <c r="S1861" s="28">
        <f>IF(OR(Q1861="",R1861=""),"",Q1861*R1861)</f>
        <v/>
      </c>
      <c r="T1861" s="20" t="n"/>
      <c r="U1861" s="20" t="n"/>
    </row>
    <row r="1862">
      <c r="A1862" s="20" t="n"/>
      <c r="B1862" s="21" t="n"/>
      <c r="C1862" s="22" t="n"/>
      <c r="D1862" s="22" t="n"/>
      <c r="E1862" s="20" t="n"/>
      <c r="F1862" s="23">
        <f>IF(E1862="","",IFERROR(INDEX(Listeler!$E$2:$E$300,MATCH(E1862,Listeler!$D$2:$D$300,0)),""))</f>
        <v/>
      </c>
      <c r="G1862" s="20" t="n"/>
      <c r="H1862" s="20" t="n"/>
      <c r="I1862" s="20" t="n"/>
      <c r="J1862" s="24" t="n"/>
      <c r="K1862" s="24" t="n"/>
      <c r="L1862" s="25">
        <f>IF(OR(J1862="",K1862=""),"",MAX(J1862,K1862))</f>
        <v/>
      </c>
      <c r="M1862" s="25">
        <f>IF(OR(J1862="",K1862=""),"",MIN(J1862,K1862))</f>
        <v/>
      </c>
      <c r="N1862" s="25">
        <f>IF(L1862="","",L1862-M1862)</f>
        <v/>
      </c>
      <c r="O1862" s="26" t="n"/>
      <c r="P1862" s="25">
        <f>IF(N1862="","",ROUND(N1862*N(O1862)/100,0))</f>
        <v/>
      </c>
      <c r="Q1862" s="25">
        <f>IF(N1862="","",N1862-P1862)</f>
        <v/>
      </c>
      <c r="R1862" s="27" t="n"/>
      <c r="S1862" s="28">
        <f>IF(OR(Q1862="",R1862=""),"",Q1862*R1862)</f>
        <v/>
      </c>
      <c r="T1862" s="20" t="n"/>
      <c r="U1862" s="20" t="n"/>
    </row>
    <row r="1863">
      <c r="A1863" s="20" t="n"/>
      <c r="B1863" s="21" t="n"/>
      <c r="C1863" s="22" t="n"/>
      <c r="D1863" s="22" t="n"/>
      <c r="E1863" s="20" t="n"/>
      <c r="F1863" s="23">
        <f>IF(E1863="","",IFERROR(INDEX(Listeler!$E$2:$E$300,MATCH(E1863,Listeler!$D$2:$D$300,0)),""))</f>
        <v/>
      </c>
      <c r="G1863" s="20" t="n"/>
      <c r="H1863" s="20" t="n"/>
      <c r="I1863" s="20" t="n"/>
      <c r="J1863" s="24" t="n"/>
      <c r="K1863" s="24" t="n"/>
      <c r="L1863" s="25">
        <f>IF(OR(J1863="",K1863=""),"",MAX(J1863,K1863))</f>
        <v/>
      </c>
      <c r="M1863" s="25">
        <f>IF(OR(J1863="",K1863=""),"",MIN(J1863,K1863))</f>
        <v/>
      </c>
      <c r="N1863" s="25">
        <f>IF(L1863="","",L1863-M1863)</f>
        <v/>
      </c>
      <c r="O1863" s="26" t="n"/>
      <c r="P1863" s="25">
        <f>IF(N1863="","",ROUND(N1863*N(O1863)/100,0))</f>
        <v/>
      </c>
      <c r="Q1863" s="25">
        <f>IF(N1863="","",N1863-P1863)</f>
        <v/>
      </c>
      <c r="R1863" s="27" t="n"/>
      <c r="S1863" s="28">
        <f>IF(OR(Q1863="",R1863=""),"",Q1863*R1863)</f>
        <v/>
      </c>
      <c r="T1863" s="20" t="n"/>
      <c r="U1863" s="20" t="n"/>
    </row>
    <row r="1864">
      <c r="A1864" s="20" t="n"/>
      <c r="B1864" s="21" t="n"/>
      <c r="C1864" s="22" t="n"/>
      <c r="D1864" s="22" t="n"/>
      <c r="E1864" s="20" t="n"/>
      <c r="F1864" s="23">
        <f>IF(E1864="","",IFERROR(INDEX(Listeler!$E$2:$E$300,MATCH(E1864,Listeler!$D$2:$D$300,0)),""))</f>
        <v/>
      </c>
      <c r="G1864" s="20" t="n"/>
      <c r="H1864" s="20" t="n"/>
      <c r="I1864" s="20" t="n"/>
      <c r="J1864" s="24" t="n"/>
      <c r="K1864" s="24" t="n"/>
      <c r="L1864" s="25">
        <f>IF(OR(J1864="",K1864=""),"",MAX(J1864,K1864))</f>
        <v/>
      </c>
      <c r="M1864" s="25">
        <f>IF(OR(J1864="",K1864=""),"",MIN(J1864,K1864))</f>
        <v/>
      </c>
      <c r="N1864" s="25">
        <f>IF(L1864="","",L1864-M1864)</f>
        <v/>
      </c>
      <c r="O1864" s="26" t="n"/>
      <c r="P1864" s="25">
        <f>IF(N1864="","",ROUND(N1864*N(O1864)/100,0))</f>
        <v/>
      </c>
      <c r="Q1864" s="25">
        <f>IF(N1864="","",N1864-P1864)</f>
        <v/>
      </c>
      <c r="R1864" s="27" t="n"/>
      <c r="S1864" s="28">
        <f>IF(OR(Q1864="",R1864=""),"",Q1864*R1864)</f>
        <v/>
      </c>
      <c r="T1864" s="20" t="n"/>
      <c r="U1864" s="20" t="n"/>
    </row>
    <row r="1865">
      <c r="A1865" s="20" t="n"/>
      <c r="B1865" s="21" t="n"/>
      <c r="C1865" s="22" t="n"/>
      <c r="D1865" s="22" t="n"/>
      <c r="E1865" s="20" t="n"/>
      <c r="F1865" s="23">
        <f>IF(E1865="","",IFERROR(INDEX(Listeler!$E$2:$E$300,MATCH(E1865,Listeler!$D$2:$D$300,0)),""))</f>
        <v/>
      </c>
      <c r="G1865" s="20" t="n"/>
      <c r="H1865" s="20" t="n"/>
      <c r="I1865" s="20" t="n"/>
      <c r="J1865" s="24" t="n"/>
      <c r="K1865" s="24" t="n"/>
      <c r="L1865" s="25">
        <f>IF(OR(J1865="",K1865=""),"",MAX(J1865,K1865))</f>
        <v/>
      </c>
      <c r="M1865" s="25">
        <f>IF(OR(J1865="",K1865=""),"",MIN(J1865,K1865))</f>
        <v/>
      </c>
      <c r="N1865" s="25">
        <f>IF(L1865="","",L1865-M1865)</f>
        <v/>
      </c>
      <c r="O1865" s="26" t="n"/>
      <c r="P1865" s="25">
        <f>IF(N1865="","",ROUND(N1865*N(O1865)/100,0))</f>
        <v/>
      </c>
      <c r="Q1865" s="25">
        <f>IF(N1865="","",N1865-P1865)</f>
        <v/>
      </c>
      <c r="R1865" s="27" t="n"/>
      <c r="S1865" s="28">
        <f>IF(OR(Q1865="",R1865=""),"",Q1865*R1865)</f>
        <v/>
      </c>
      <c r="T1865" s="20" t="n"/>
      <c r="U1865" s="20" t="n"/>
    </row>
    <row r="1866">
      <c r="A1866" s="20" t="n"/>
      <c r="B1866" s="21" t="n"/>
      <c r="C1866" s="22" t="n"/>
      <c r="D1866" s="22" t="n"/>
      <c r="E1866" s="20" t="n"/>
      <c r="F1866" s="23">
        <f>IF(E1866="","",IFERROR(INDEX(Listeler!$E$2:$E$300,MATCH(E1866,Listeler!$D$2:$D$300,0)),""))</f>
        <v/>
      </c>
      <c r="G1866" s="20" t="n"/>
      <c r="H1866" s="20" t="n"/>
      <c r="I1866" s="20" t="n"/>
      <c r="J1866" s="24" t="n"/>
      <c r="K1866" s="24" t="n"/>
      <c r="L1866" s="25">
        <f>IF(OR(J1866="",K1866=""),"",MAX(J1866,K1866))</f>
        <v/>
      </c>
      <c r="M1866" s="25">
        <f>IF(OR(J1866="",K1866=""),"",MIN(J1866,K1866))</f>
        <v/>
      </c>
      <c r="N1866" s="25">
        <f>IF(L1866="","",L1866-M1866)</f>
        <v/>
      </c>
      <c r="O1866" s="26" t="n"/>
      <c r="P1866" s="25">
        <f>IF(N1866="","",ROUND(N1866*N(O1866)/100,0))</f>
        <v/>
      </c>
      <c r="Q1866" s="25">
        <f>IF(N1866="","",N1866-P1866)</f>
        <v/>
      </c>
      <c r="R1866" s="27" t="n"/>
      <c r="S1866" s="28">
        <f>IF(OR(Q1866="",R1866=""),"",Q1866*R1866)</f>
        <v/>
      </c>
      <c r="T1866" s="20" t="n"/>
      <c r="U1866" s="20" t="n"/>
    </row>
    <row r="1867">
      <c r="A1867" s="20" t="n"/>
      <c r="B1867" s="21" t="n"/>
      <c r="C1867" s="22" t="n"/>
      <c r="D1867" s="22" t="n"/>
      <c r="E1867" s="20" t="n"/>
      <c r="F1867" s="23">
        <f>IF(E1867="","",IFERROR(INDEX(Listeler!$E$2:$E$300,MATCH(E1867,Listeler!$D$2:$D$300,0)),""))</f>
        <v/>
      </c>
      <c r="G1867" s="20" t="n"/>
      <c r="H1867" s="20" t="n"/>
      <c r="I1867" s="20" t="n"/>
      <c r="J1867" s="24" t="n"/>
      <c r="K1867" s="24" t="n"/>
      <c r="L1867" s="25">
        <f>IF(OR(J1867="",K1867=""),"",MAX(J1867,K1867))</f>
        <v/>
      </c>
      <c r="M1867" s="25">
        <f>IF(OR(J1867="",K1867=""),"",MIN(J1867,K1867))</f>
        <v/>
      </c>
      <c r="N1867" s="25">
        <f>IF(L1867="","",L1867-M1867)</f>
        <v/>
      </c>
      <c r="O1867" s="26" t="n"/>
      <c r="P1867" s="25">
        <f>IF(N1867="","",ROUND(N1867*N(O1867)/100,0))</f>
        <v/>
      </c>
      <c r="Q1867" s="25">
        <f>IF(N1867="","",N1867-P1867)</f>
        <v/>
      </c>
      <c r="R1867" s="27" t="n"/>
      <c r="S1867" s="28">
        <f>IF(OR(Q1867="",R1867=""),"",Q1867*R1867)</f>
        <v/>
      </c>
      <c r="T1867" s="20" t="n"/>
      <c r="U1867" s="20" t="n"/>
    </row>
    <row r="1868">
      <c r="A1868" s="20" t="n"/>
      <c r="B1868" s="21" t="n"/>
      <c r="C1868" s="22" t="n"/>
      <c r="D1868" s="22" t="n"/>
      <c r="E1868" s="20" t="n"/>
      <c r="F1868" s="23">
        <f>IF(E1868="","",IFERROR(INDEX(Listeler!$E$2:$E$300,MATCH(E1868,Listeler!$D$2:$D$300,0)),""))</f>
        <v/>
      </c>
      <c r="G1868" s="20" t="n"/>
      <c r="H1868" s="20" t="n"/>
      <c r="I1868" s="20" t="n"/>
      <c r="J1868" s="24" t="n"/>
      <c r="K1868" s="24" t="n"/>
      <c r="L1868" s="25">
        <f>IF(OR(J1868="",K1868=""),"",MAX(J1868,K1868))</f>
        <v/>
      </c>
      <c r="M1868" s="25">
        <f>IF(OR(J1868="",K1868=""),"",MIN(J1868,K1868))</f>
        <v/>
      </c>
      <c r="N1868" s="25">
        <f>IF(L1868="","",L1868-M1868)</f>
        <v/>
      </c>
      <c r="O1868" s="26" t="n"/>
      <c r="P1868" s="25">
        <f>IF(N1868="","",ROUND(N1868*N(O1868)/100,0))</f>
        <v/>
      </c>
      <c r="Q1868" s="25">
        <f>IF(N1868="","",N1868-P1868)</f>
        <v/>
      </c>
      <c r="R1868" s="27" t="n"/>
      <c r="S1868" s="28">
        <f>IF(OR(Q1868="",R1868=""),"",Q1868*R1868)</f>
        <v/>
      </c>
      <c r="T1868" s="20" t="n"/>
      <c r="U1868" s="20" t="n"/>
    </row>
    <row r="1869">
      <c r="A1869" s="20" t="n"/>
      <c r="B1869" s="21" t="n"/>
      <c r="C1869" s="22" t="n"/>
      <c r="D1869" s="22" t="n"/>
      <c r="E1869" s="20" t="n"/>
      <c r="F1869" s="23">
        <f>IF(E1869="","",IFERROR(INDEX(Listeler!$E$2:$E$300,MATCH(E1869,Listeler!$D$2:$D$300,0)),""))</f>
        <v/>
      </c>
      <c r="G1869" s="20" t="n"/>
      <c r="H1869" s="20" t="n"/>
      <c r="I1869" s="20" t="n"/>
      <c r="J1869" s="24" t="n"/>
      <c r="K1869" s="24" t="n"/>
      <c r="L1869" s="25">
        <f>IF(OR(J1869="",K1869=""),"",MAX(J1869,K1869))</f>
        <v/>
      </c>
      <c r="M1869" s="25">
        <f>IF(OR(J1869="",K1869=""),"",MIN(J1869,K1869))</f>
        <v/>
      </c>
      <c r="N1869" s="25">
        <f>IF(L1869="","",L1869-M1869)</f>
        <v/>
      </c>
      <c r="O1869" s="26" t="n"/>
      <c r="P1869" s="25">
        <f>IF(N1869="","",ROUND(N1869*N(O1869)/100,0))</f>
        <v/>
      </c>
      <c r="Q1869" s="25">
        <f>IF(N1869="","",N1869-P1869)</f>
        <v/>
      </c>
      <c r="R1869" s="27" t="n"/>
      <c r="S1869" s="28">
        <f>IF(OR(Q1869="",R1869=""),"",Q1869*R1869)</f>
        <v/>
      </c>
      <c r="T1869" s="20" t="n"/>
      <c r="U1869" s="20" t="n"/>
    </row>
    <row r="1870">
      <c r="A1870" s="20" t="n"/>
      <c r="B1870" s="21" t="n"/>
      <c r="C1870" s="22" t="n"/>
      <c r="D1870" s="22" t="n"/>
      <c r="E1870" s="20" t="n"/>
      <c r="F1870" s="23">
        <f>IF(E1870="","",IFERROR(INDEX(Listeler!$E$2:$E$300,MATCH(E1870,Listeler!$D$2:$D$300,0)),""))</f>
        <v/>
      </c>
      <c r="G1870" s="20" t="n"/>
      <c r="H1870" s="20" t="n"/>
      <c r="I1870" s="20" t="n"/>
      <c r="J1870" s="24" t="n"/>
      <c r="K1870" s="24" t="n"/>
      <c r="L1870" s="25">
        <f>IF(OR(J1870="",K1870=""),"",MAX(J1870,K1870))</f>
        <v/>
      </c>
      <c r="M1870" s="25">
        <f>IF(OR(J1870="",K1870=""),"",MIN(J1870,K1870))</f>
        <v/>
      </c>
      <c r="N1870" s="25">
        <f>IF(L1870="","",L1870-M1870)</f>
        <v/>
      </c>
      <c r="O1870" s="26" t="n"/>
      <c r="P1870" s="25">
        <f>IF(N1870="","",ROUND(N1870*N(O1870)/100,0))</f>
        <v/>
      </c>
      <c r="Q1870" s="25">
        <f>IF(N1870="","",N1870-P1870)</f>
        <v/>
      </c>
      <c r="R1870" s="27" t="n"/>
      <c r="S1870" s="28">
        <f>IF(OR(Q1870="",R1870=""),"",Q1870*R1870)</f>
        <v/>
      </c>
      <c r="T1870" s="20" t="n"/>
      <c r="U1870" s="20" t="n"/>
    </row>
    <row r="1871">
      <c r="A1871" s="20" t="n"/>
      <c r="B1871" s="21" t="n"/>
      <c r="C1871" s="22" t="n"/>
      <c r="D1871" s="22" t="n"/>
      <c r="E1871" s="20" t="n"/>
      <c r="F1871" s="23">
        <f>IF(E1871="","",IFERROR(INDEX(Listeler!$E$2:$E$300,MATCH(E1871,Listeler!$D$2:$D$300,0)),""))</f>
        <v/>
      </c>
      <c r="G1871" s="20" t="n"/>
      <c r="H1871" s="20" t="n"/>
      <c r="I1871" s="20" t="n"/>
      <c r="J1871" s="24" t="n"/>
      <c r="K1871" s="24" t="n"/>
      <c r="L1871" s="25">
        <f>IF(OR(J1871="",K1871=""),"",MAX(J1871,K1871))</f>
        <v/>
      </c>
      <c r="M1871" s="25">
        <f>IF(OR(J1871="",K1871=""),"",MIN(J1871,K1871))</f>
        <v/>
      </c>
      <c r="N1871" s="25">
        <f>IF(L1871="","",L1871-M1871)</f>
        <v/>
      </c>
      <c r="O1871" s="26" t="n"/>
      <c r="P1871" s="25">
        <f>IF(N1871="","",ROUND(N1871*N(O1871)/100,0))</f>
        <v/>
      </c>
      <c r="Q1871" s="25">
        <f>IF(N1871="","",N1871-P1871)</f>
        <v/>
      </c>
      <c r="R1871" s="27" t="n"/>
      <c r="S1871" s="28">
        <f>IF(OR(Q1871="",R1871=""),"",Q1871*R1871)</f>
        <v/>
      </c>
      <c r="T1871" s="20" t="n"/>
      <c r="U1871" s="20" t="n"/>
    </row>
    <row r="1872">
      <c r="A1872" s="20" t="n"/>
      <c r="B1872" s="21" t="n"/>
      <c r="C1872" s="22" t="n"/>
      <c r="D1872" s="22" t="n"/>
      <c r="E1872" s="20" t="n"/>
      <c r="F1872" s="23">
        <f>IF(E1872="","",IFERROR(INDEX(Listeler!$E$2:$E$300,MATCH(E1872,Listeler!$D$2:$D$300,0)),""))</f>
        <v/>
      </c>
      <c r="G1872" s="20" t="n"/>
      <c r="H1872" s="20" t="n"/>
      <c r="I1872" s="20" t="n"/>
      <c r="J1872" s="24" t="n"/>
      <c r="K1872" s="24" t="n"/>
      <c r="L1872" s="25">
        <f>IF(OR(J1872="",K1872=""),"",MAX(J1872,K1872))</f>
        <v/>
      </c>
      <c r="M1872" s="25">
        <f>IF(OR(J1872="",K1872=""),"",MIN(J1872,K1872))</f>
        <v/>
      </c>
      <c r="N1872" s="25">
        <f>IF(L1872="","",L1872-M1872)</f>
        <v/>
      </c>
      <c r="O1872" s="26" t="n"/>
      <c r="P1872" s="25">
        <f>IF(N1872="","",ROUND(N1872*N(O1872)/100,0))</f>
        <v/>
      </c>
      <c r="Q1872" s="25">
        <f>IF(N1872="","",N1872-P1872)</f>
        <v/>
      </c>
      <c r="R1872" s="27" t="n"/>
      <c r="S1872" s="28">
        <f>IF(OR(Q1872="",R1872=""),"",Q1872*R1872)</f>
        <v/>
      </c>
      <c r="T1872" s="20" t="n"/>
      <c r="U1872" s="20" t="n"/>
    </row>
    <row r="1873">
      <c r="A1873" s="20" t="n"/>
      <c r="B1873" s="21" t="n"/>
      <c r="C1873" s="22" t="n"/>
      <c r="D1873" s="22" t="n"/>
      <c r="E1873" s="20" t="n"/>
      <c r="F1873" s="23">
        <f>IF(E1873="","",IFERROR(INDEX(Listeler!$E$2:$E$300,MATCH(E1873,Listeler!$D$2:$D$300,0)),""))</f>
        <v/>
      </c>
      <c r="G1873" s="20" t="n"/>
      <c r="H1873" s="20" t="n"/>
      <c r="I1873" s="20" t="n"/>
      <c r="J1873" s="24" t="n"/>
      <c r="K1873" s="24" t="n"/>
      <c r="L1873" s="25">
        <f>IF(OR(J1873="",K1873=""),"",MAX(J1873,K1873))</f>
        <v/>
      </c>
      <c r="M1873" s="25">
        <f>IF(OR(J1873="",K1873=""),"",MIN(J1873,K1873))</f>
        <v/>
      </c>
      <c r="N1873" s="25">
        <f>IF(L1873="","",L1873-M1873)</f>
        <v/>
      </c>
      <c r="O1873" s="26" t="n"/>
      <c r="P1873" s="25">
        <f>IF(N1873="","",ROUND(N1873*N(O1873)/100,0))</f>
        <v/>
      </c>
      <c r="Q1873" s="25">
        <f>IF(N1873="","",N1873-P1873)</f>
        <v/>
      </c>
      <c r="R1873" s="27" t="n"/>
      <c r="S1873" s="28">
        <f>IF(OR(Q1873="",R1873=""),"",Q1873*R1873)</f>
        <v/>
      </c>
      <c r="T1873" s="20" t="n"/>
      <c r="U1873" s="20" t="n"/>
    </row>
    <row r="1874">
      <c r="A1874" s="20" t="n"/>
      <c r="B1874" s="21" t="n"/>
      <c r="C1874" s="22" t="n"/>
      <c r="D1874" s="22" t="n"/>
      <c r="E1874" s="20" t="n"/>
      <c r="F1874" s="23">
        <f>IF(E1874="","",IFERROR(INDEX(Listeler!$E$2:$E$300,MATCH(E1874,Listeler!$D$2:$D$300,0)),""))</f>
        <v/>
      </c>
      <c r="G1874" s="20" t="n"/>
      <c r="H1874" s="20" t="n"/>
      <c r="I1874" s="20" t="n"/>
      <c r="J1874" s="24" t="n"/>
      <c r="K1874" s="24" t="n"/>
      <c r="L1874" s="25">
        <f>IF(OR(J1874="",K1874=""),"",MAX(J1874,K1874))</f>
        <v/>
      </c>
      <c r="M1874" s="25">
        <f>IF(OR(J1874="",K1874=""),"",MIN(J1874,K1874))</f>
        <v/>
      </c>
      <c r="N1874" s="25">
        <f>IF(L1874="","",L1874-M1874)</f>
        <v/>
      </c>
      <c r="O1874" s="26" t="n"/>
      <c r="P1874" s="25">
        <f>IF(N1874="","",ROUND(N1874*N(O1874)/100,0))</f>
        <v/>
      </c>
      <c r="Q1874" s="25">
        <f>IF(N1874="","",N1874-P1874)</f>
        <v/>
      </c>
      <c r="R1874" s="27" t="n"/>
      <c r="S1874" s="28">
        <f>IF(OR(Q1874="",R1874=""),"",Q1874*R1874)</f>
        <v/>
      </c>
      <c r="T1874" s="20" t="n"/>
      <c r="U1874" s="20" t="n"/>
    </row>
    <row r="1875">
      <c r="A1875" s="20" t="n"/>
      <c r="B1875" s="21" t="n"/>
      <c r="C1875" s="22" t="n"/>
      <c r="D1875" s="22" t="n"/>
      <c r="E1875" s="20" t="n"/>
      <c r="F1875" s="23">
        <f>IF(E1875="","",IFERROR(INDEX(Listeler!$E$2:$E$300,MATCH(E1875,Listeler!$D$2:$D$300,0)),""))</f>
        <v/>
      </c>
      <c r="G1875" s="20" t="n"/>
      <c r="H1875" s="20" t="n"/>
      <c r="I1875" s="20" t="n"/>
      <c r="J1875" s="24" t="n"/>
      <c r="K1875" s="24" t="n"/>
      <c r="L1875" s="25">
        <f>IF(OR(J1875="",K1875=""),"",MAX(J1875,K1875))</f>
        <v/>
      </c>
      <c r="M1875" s="25">
        <f>IF(OR(J1875="",K1875=""),"",MIN(J1875,K1875))</f>
        <v/>
      </c>
      <c r="N1875" s="25">
        <f>IF(L1875="","",L1875-M1875)</f>
        <v/>
      </c>
      <c r="O1875" s="26" t="n"/>
      <c r="P1875" s="25">
        <f>IF(N1875="","",ROUND(N1875*N(O1875)/100,0))</f>
        <v/>
      </c>
      <c r="Q1875" s="25">
        <f>IF(N1875="","",N1875-P1875)</f>
        <v/>
      </c>
      <c r="R1875" s="27" t="n"/>
      <c r="S1875" s="28">
        <f>IF(OR(Q1875="",R1875=""),"",Q1875*R1875)</f>
        <v/>
      </c>
      <c r="T1875" s="20" t="n"/>
      <c r="U1875" s="20" t="n"/>
    </row>
    <row r="1876">
      <c r="A1876" s="20" t="n"/>
      <c r="B1876" s="21" t="n"/>
      <c r="C1876" s="22" t="n"/>
      <c r="D1876" s="22" t="n"/>
      <c r="E1876" s="20" t="n"/>
      <c r="F1876" s="23">
        <f>IF(E1876="","",IFERROR(INDEX(Listeler!$E$2:$E$300,MATCH(E1876,Listeler!$D$2:$D$300,0)),""))</f>
        <v/>
      </c>
      <c r="G1876" s="20" t="n"/>
      <c r="H1876" s="20" t="n"/>
      <c r="I1876" s="20" t="n"/>
      <c r="J1876" s="24" t="n"/>
      <c r="K1876" s="24" t="n"/>
      <c r="L1876" s="25">
        <f>IF(OR(J1876="",K1876=""),"",MAX(J1876,K1876))</f>
        <v/>
      </c>
      <c r="M1876" s="25">
        <f>IF(OR(J1876="",K1876=""),"",MIN(J1876,K1876))</f>
        <v/>
      </c>
      <c r="N1876" s="25">
        <f>IF(L1876="","",L1876-M1876)</f>
        <v/>
      </c>
      <c r="O1876" s="26" t="n"/>
      <c r="P1876" s="25">
        <f>IF(N1876="","",ROUND(N1876*N(O1876)/100,0))</f>
        <v/>
      </c>
      <c r="Q1876" s="25">
        <f>IF(N1876="","",N1876-P1876)</f>
        <v/>
      </c>
      <c r="R1876" s="27" t="n"/>
      <c r="S1876" s="28">
        <f>IF(OR(Q1876="",R1876=""),"",Q1876*R1876)</f>
        <v/>
      </c>
      <c r="T1876" s="20" t="n"/>
      <c r="U1876" s="20" t="n"/>
    </row>
    <row r="1877">
      <c r="A1877" s="20" t="n"/>
      <c r="B1877" s="21" t="n"/>
      <c r="C1877" s="22" t="n"/>
      <c r="D1877" s="22" t="n"/>
      <c r="E1877" s="20" t="n"/>
      <c r="F1877" s="23">
        <f>IF(E1877="","",IFERROR(INDEX(Listeler!$E$2:$E$300,MATCH(E1877,Listeler!$D$2:$D$300,0)),""))</f>
        <v/>
      </c>
      <c r="G1877" s="20" t="n"/>
      <c r="H1877" s="20" t="n"/>
      <c r="I1877" s="20" t="n"/>
      <c r="J1877" s="24" t="n"/>
      <c r="K1877" s="24" t="n"/>
      <c r="L1877" s="25">
        <f>IF(OR(J1877="",K1877=""),"",MAX(J1877,K1877))</f>
        <v/>
      </c>
      <c r="M1877" s="25">
        <f>IF(OR(J1877="",K1877=""),"",MIN(J1877,K1877))</f>
        <v/>
      </c>
      <c r="N1877" s="25">
        <f>IF(L1877="","",L1877-M1877)</f>
        <v/>
      </c>
      <c r="O1877" s="26" t="n"/>
      <c r="P1877" s="25">
        <f>IF(N1877="","",ROUND(N1877*N(O1877)/100,0))</f>
        <v/>
      </c>
      <c r="Q1877" s="25">
        <f>IF(N1877="","",N1877-P1877)</f>
        <v/>
      </c>
      <c r="R1877" s="27" t="n"/>
      <c r="S1877" s="28">
        <f>IF(OR(Q1877="",R1877=""),"",Q1877*R1877)</f>
        <v/>
      </c>
      <c r="T1877" s="20" t="n"/>
      <c r="U1877" s="20" t="n"/>
    </row>
    <row r="1878">
      <c r="A1878" s="20" t="n"/>
      <c r="B1878" s="21" t="n"/>
      <c r="C1878" s="22" t="n"/>
      <c r="D1878" s="22" t="n"/>
      <c r="E1878" s="20" t="n"/>
      <c r="F1878" s="23">
        <f>IF(E1878="","",IFERROR(INDEX(Listeler!$E$2:$E$300,MATCH(E1878,Listeler!$D$2:$D$300,0)),""))</f>
        <v/>
      </c>
      <c r="G1878" s="20" t="n"/>
      <c r="H1878" s="20" t="n"/>
      <c r="I1878" s="20" t="n"/>
      <c r="J1878" s="24" t="n"/>
      <c r="K1878" s="24" t="n"/>
      <c r="L1878" s="25">
        <f>IF(OR(J1878="",K1878=""),"",MAX(J1878,K1878))</f>
        <v/>
      </c>
      <c r="M1878" s="25">
        <f>IF(OR(J1878="",K1878=""),"",MIN(J1878,K1878))</f>
        <v/>
      </c>
      <c r="N1878" s="25">
        <f>IF(L1878="","",L1878-M1878)</f>
        <v/>
      </c>
      <c r="O1878" s="26" t="n"/>
      <c r="P1878" s="25">
        <f>IF(N1878="","",ROUND(N1878*N(O1878)/100,0))</f>
        <v/>
      </c>
      <c r="Q1878" s="25">
        <f>IF(N1878="","",N1878-P1878)</f>
        <v/>
      </c>
      <c r="R1878" s="27" t="n"/>
      <c r="S1878" s="28">
        <f>IF(OR(Q1878="",R1878=""),"",Q1878*R1878)</f>
        <v/>
      </c>
      <c r="T1878" s="20" t="n"/>
      <c r="U1878" s="20" t="n"/>
    </row>
    <row r="1879">
      <c r="A1879" s="20" t="n"/>
      <c r="B1879" s="21" t="n"/>
      <c r="C1879" s="22" t="n"/>
      <c r="D1879" s="22" t="n"/>
      <c r="E1879" s="20" t="n"/>
      <c r="F1879" s="23">
        <f>IF(E1879="","",IFERROR(INDEX(Listeler!$E$2:$E$300,MATCH(E1879,Listeler!$D$2:$D$300,0)),""))</f>
        <v/>
      </c>
      <c r="G1879" s="20" t="n"/>
      <c r="H1879" s="20" t="n"/>
      <c r="I1879" s="20" t="n"/>
      <c r="J1879" s="24" t="n"/>
      <c r="K1879" s="24" t="n"/>
      <c r="L1879" s="25">
        <f>IF(OR(J1879="",K1879=""),"",MAX(J1879,K1879))</f>
        <v/>
      </c>
      <c r="M1879" s="25">
        <f>IF(OR(J1879="",K1879=""),"",MIN(J1879,K1879))</f>
        <v/>
      </c>
      <c r="N1879" s="25">
        <f>IF(L1879="","",L1879-M1879)</f>
        <v/>
      </c>
      <c r="O1879" s="26" t="n"/>
      <c r="P1879" s="25">
        <f>IF(N1879="","",ROUND(N1879*N(O1879)/100,0))</f>
        <v/>
      </c>
      <c r="Q1879" s="25">
        <f>IF(N1879="","",N1879-P1879)</f>
        <v/>
      </c>
      <c r="R1879" s="27" t="n"/>
      <c r="S1879" s="28">
        <f>IF(OR(Q1879="",R1879=""),"",Q1879*R1879)</f>
        <v/>
      </c>
      <c r="T1879" s="20" t="n"/>
      <c r="U1879" s="20" t="n"/>
    </row>
    <row r="1880">
      <c r="A1880" s="20" t="n"/>
      <c r="B1880" s="21" t="n"/>
      <c r="C1880" s="22" t="n"/>
      <c r="D1880" s="22" t="n"/>
      <c r="E1880" s="20" t="n"/>
      <c r="F1880" s="23">
        <f>IF(E1880="","",IFERROR(INDEX(Listeler!$E$2:$E$300,MATCH(E1880,Listeler!$D$2:$D$300,0)),""))</f>
        <v/>
      </c>
      <c r="G1880" s="20" t="n"/>
      <c r="H1880" s="20" t="n"/>
      <c r="I1880" s="20" t="n"/>
      <c r="J1880" s="24" t="n"/>
      <c r="K1880" s="24" t="n"/>
      <c r="L1880" s="25">
        <f>IF(OR(J1880="",K1880=""),"",MAX(J1880,K1880))</f>
        <v/>
      </c>
      <c r="M1880" s="25">
        <f>IF(OR(J1880="",K1880=""),"",MIN(J1880,K1880))</f>
        <v/>
      </c>
      <c r="N1880" s="25">
        <f>IF(L1880="","",L1880-M1880)</f>
        <v/>
      </c>
      <c r="O1880" s="26" t="n"/>
      <c r="P1880" s="25">
        <f>IF(N1880="","",ROUND(N1880*N(O1880)/100,0))</f>
        <v/>
      </c>
      <c r="Q1880" s="25">
        <f>IF(N1880="","",N1880-P1880)</f>
        <v/>
      </c>
      <c r="R1880" s="27" t="n"/>
      <c r="S1880" s="28">
        <f>IF(OR(Q1880="",R1880=""),"",Q1880*R1880)</f>
        <v/>
      </c>
      <c r="T1880" s="20" t="n"/>
      <c r="U1880" s="20" t="n"/>
    </row>
    <row r="1881">
      <c r="A1881" s="20" t="n"/>
      <c r="B1881" s="21" t="n"/>
      <c r="C1881" s="22" t="n"/>
      <c r="D1881" s="22" t="n"/>
      <c r="E1881" s="20" t="n"/>
      <c r="F1881" s="23">
        <f>IF(E1881="","",IFERROR(INDEX(Listeler!$E$2:$E$300,MATCH(E1881,Listeler!$D$2:$D$300,0)),""))</f>
        <v/>
      </c>
      <c r="G1881" s="20" t="n"/>
      <c r="H1881" s="20" t="n"/>
      <c r="I1881" s="20" t="n"/>
      <c r="J1881" s="24" t="n"/>
      <c r="K1881" s="24" t="n"/>
      <c r="L1881" s="25">
        <f>IF(OR(J1881="",K1881=""),"",MAX(J1881,K1881))</f>
        <v/>
      </c>
      <c r="M1881" s="25">
        <f>IF(OR(J1881="",K1881=""),"",MIN(J1881,K1881))</f>
        <v/>
      </c>
      <c r="N1881" s="25">
        <f>IF(L1881="","",L1881-M1881)</f>
        <v/>
      </c>
      <c r="O1881" s="26" t="n"/>
      <c r="P1881" s="25">
        <f>IF(N1881="","",ROUND(N1881*N(O1881)/100,0))</f>
        <v/>
      </c>
      <c r="Q1881" s="25">
        <f>IF(N1881="","",N1881-P1881)</f>
        <v/>
      </c>
      <c r="R1881" s="27" t="n"/>
      <c r="S1881" s="28">
        <f>IF(OR(Q1881="",R1881=""),"",Q1881*R1881)</f>
        <v/>
      </c>
      <c r="T1881" s="20" t="n"/>
      <c r="U1881" s="20" t="n"/>
    </row>
    <row r="1882">
      <c r="A1882" s="20" t="n"/>
      <c r="B1882" s="21" t="n"/>
      <c r="C1882" s="22" t="n"/>
      <c r="D1882" s="22" t="n"/>
      <c r="E1882" s="20" t="n"/>
      <c r="F1882" s="23">
        <f>IF(E1882="","",IFERROR(INDEX(Listeler!$E$2:$E$300,MATCH(E1882,Listeler!$D$2:$D$300,0)),""))</f>
        <v/>
      </c>
      <c r="G1882" s="20" t="n"/>
      <c r="H1882" s="20" t="n"/>
      <c r="I1882" s="20" t="n"/>
      <c r="J1882" s="24" t="n"/>
      <c r="K1882" s="24" t="n"/>
      <c r="L1882" s="25">
        <f>IF(OR(J1882="",K1882=""),"",MAX(J1882,K1882))</f>
        <v/>
      </c>
      <c r="M1882" s="25">
        <f>IF(OR(J1882="",K1882=""),"",MIN(J1882,K1882))</f>
        <v/>
      </c>
      <c r="N1882" s="25">
        <f>IF(L1882="","",L1882-M1882)</f>
        <v/>
      </c>
      <c r="O1882" s="26" t="n"/>
      <c r="P1882" s="25">
        <f>IF(N1882="","",ROUND(N1882*N(O1882)/100,0))</f>
        <v/>
      </c>
      <c r="Q1882" s="25">
        <f>IF(N1882="","",N1882-P1882)</f>
        <v/>
      </c>
      <c r="R1882" s="27" t="n"/>
      <c r="S1882" s="28">
        <f>IF(OR(Q1882="",R1882=""),"",Q1882*R1882)</f>
        <v/>
      </c>
      <c r="T1882" s="20" t="n"/>
      <c r="U1882" s="20" t="n"/>
    </row>
    <row r="1883">
      <c r="A1883" s="20" t="n"/>
      <c r="B1883" s="21" t="n"/>
      <c r="C1883" s="22" t="n"/>
      <c r="D1883" s="22" t="n"/>
      <c r="E1883" s="20" t="n"/>
      <c r="F1883" s="23">
        <f>IF(E1883="","",IFERROR(INDEX(Listeler!$E$2:$E$300,MATCH(E1883,Listeler!$D$2:$D$300,0)),""))</f>
        <v/>
      </c>
      <c r="G1883" s="20" t="n"/>
      <c r="H1883" s="20" t="n"/>
      <c r="I1883" s="20" t="n"/>
      <c r="J1883" s="24" t="n"/>
      <c r="K1883" s="24" t="n"/>
      <c r="L1883" s="25">
        <f>IF(OR(J1883="",K1883=""),"",MAX(J1883,K1883))</f>
        <v/>
      </c>
      <c r="M1883" s="25">
        <f>IF(OR(J1883="",K1883=""),"",MIN(J1883,K1883))</f>
        <v/>
      </c>
      <c r="N1883" s="25">
        <f>IF(L1883="","",L1883-M1883)</f>
        <v/>
      </c>
      <c r="O1883" s="26" t="n"/>
      <c r="P1883" s="25">
        <f>IF(N1883="","",ROUND(N1883*N(O1883)/100,0))</f>
        <v/>
      </c>
      <c r="Q1883" s="25">
        <f>IF(N1883="","",N1883-P1883)</f>
        <v/>
      </c>
      <c r="R1883" s="27" t="n"/>
      <c r="S1883" s="28">
        <f>IF(OR(Q1883="",R1883=""),"",Q1883*R1883)</f>
        <v/>
      </c>
      <c r="T1883" s="20" t="n"/>
      <c r="U1883" s="20" t="n"/>
    </row>
    <row r="1884">
      <c r="A1884" s="20" t="n"/>
      <c r="B1884" s="21" t="n"/>
      <c r="C1884" s="22" t="n"/>
      <c r="D1884" s="22" t="n"/>
      <c r="E1884" s="20" t="n"/>
      <c r="F1884" s="23">
        <f>IF(E1884="","",IFERROR(INDEX(Listeler!$E$2:$E$300,MATCH(E1884,Listeler!$D$2:$D$300,0)),""))</f>
        <v/>
      </c>
      <c r="G1884" s="20" t="n"/>
      <c r="H1884" s="20" t="n"/>
      <c r="I1884" s="20" t="n"/>
      <c r="J1884" s="24" t="n"/>
      <c r="K1884" s="24" t="n"/>
      <c r="L1884" s="25">
        <f>IF(OR(J1884="",K1884=""),"",MAX(J1884,K1884))</f>
        <v/>
      </c>
      <c r="M1884" s="25">
        <f>IF(OR(J1884="",K1884=""),"",MIN(J1884,K1884))</f>
        <v/>
      </c>
      <c r="N1884" s="25">
        <f>IF(L1884="","",L1884-M1884)</f>
        <v/>
      </c>
      <c r="O1884" s="26" t="n"/>
      <c r="P1884" s="25">
        <f>IF(N1884="","",ROUND(N1884*N(O1884)/100,0))</f>
        <v/>
      </c>
      <c r="Q1884" s="25">
        <f>IF(N1884="","",N1884-P1884)</f>
        <v/>
      </c>
      <c r="R1884" s="27" t="n"/>
      <c r="S1884" s="28">
        <f>IF(OR(Q1884="",R1884=""),"",Q1884*R1884)</f>
        <v/>
      </c>
      <c r="T1884" s="20" t="n"/>
      <c r="U1884" s="20" t="n"/>
    </row>
    <row r="1885">
      <c r="A1885" s="20" t="n"/>
      <c r="B1885" s="21" t="n"/>
      <c r="C1885" s="22" t="n"/>
      <c r="D1885" s="22" t="n"/>
      <c r="E1885" s="20" t="n"/>
      <c r="F1885" s="23">
        <f>IF(E1885="","",IFERROR(INDEX(Listeler!$E$2:$E$300,MATCH(E1885,Listeler!$D$2:$D$300,0)),""))</f>
        <v/>
      </c>
      <c r="G1885" s="20" t="n"/>
      <c r="H1885" s="20" t="n"/>
      <c r="I1885" s="20" t="n"/>
      <c r="J1885" s="24" t="n"/>
      <c r="K1885" s="24" t="n"/>
      <c r="L1885" s="25">
        <f>IF(OR(J1885="",K1885=""),"",MAX(J1885,K1885))</f>
        <v/>
      </c>
      <c r="M1885" s="25">
        <f>IF(OR(J1885="",K1885=""),"",MIN(J1885,K1885))</f>
        <v/>
      </c>
      <c r="N1885" s="25">
        <f>IF(L1885="","",L1885-M1885)</f>
        <v/>
      </c>
      <c r="O1885" s="26" t="n"/>
      <c r="P1885" s="25">
        <f>IF(N1885="","",ROUND(N1885*N(O1885)/100,0))</f>
        <v/>
      </c>
      <c r="Q1885" s="25">
        <f>IF(N1885="","",N1885-P1885)</f>
        <v/>
      </c>
      <c r="R1885" s="27" t="n"/>
      <c r="S1885" s="28">
        <f>IF(OR(Q1885="",R1885=""),"",Q1885*R1885)</f>
        <v/>
      </c>
      <c r="T1885" s="20" t="n"/>
      <c r="U1885" s="20" t="n"/>
    </row>
    <row r="1886">
      <c r="A1886" s="20" t="n"/>
      <c r="B1886" s="21" t="n"/>
      <c r="C1886" s="22" t="n"/>
      <c r="D1886" s="22" t="n"/>
      <c r="E1886" s="20" t="n"/>
      <c r="F1886" s="23">
        <f>IF(E1886="","",IFERROR(INDEX(Listeler!$E$2:$E$300,MATCH(E1886,Listeler!$D$2:$D$300,0)),""))</f>
        <v/>
      </c>
      <c r="G1886" s="20" t="n"/>
      <c r="H1886" s="20" t="n"/>
      <c r="I1886" s="20" t="n"/>
      <c r="J1886" s="24" t="n"/>
      <c r="K1886" s="24" t="n"/>
      <c r="L1886" s="25">
        <f>IF(OR(J1886="",K1886=""),"",MAX(J1886,K1886))</f>
        <v/>
      </c>
      <c r="M1886" s="25">
        <f>IF(OR(J1886="",K1886=""),"",MIN(J1886,K1886))</f>
        <v/>
      </c>
      <c r="N1886" s="25">
        <f>IF(L1886="","",L1886-M1886)</f>
        <v/>
      </c>
      <c r="O1886" s="26" t="n"/>
      <c r="P1886" s="25">
        <f>IF(N1886="","",ROUND(N1886*N(O1886)/100,0))</f>
        <v/>
      </c>
      <c r="Q1886" s="25">
        <f>IF(N1886="","",N1886-P1886)</f>
        <v/>
      </c>
      <c r="R1886" s="27" t="n"/>
      <c r="S1886" s="28">
        <f>IF(OR(Q1886="",R1886=""),"",Q1886*R1886)</f>
        <v/>
      </c>
      <c r="T1886" s="20" t="n"/>
      <c r="U1886" s="20" t="n"/>
    </row>
    <row r="1887">
      <c r="A1887" s="20" t="n"/>
      <c r="B1887" s="21" t="n"/>
      <c r="C1887" s="22" t="n"/>
      <c r="D1887" s="22" t="n"/>
      <c r="E1887" s="20" t="n"/>
      <c r="F1887" s="23">
        <f>IF(E1887="","",IFERROR(INDEX(Listeler!$E$2:$E$300,MATCH(E1887,Listeler!$D$2:$D$300,0)),""))</f>
        <v/>
      </c>
      <c r="G1887" s="20" t="n"/>
      <c r="H1887" s="20" t="n"/>
      <c r="I1887" s="20" t="n"/>
      <c r="J1887" s="24" t="n"/>
      <c r="K1887" s="24" t="n"/>
      <c r="L1887" s="25">
        <f>IF(OR(J1887="",K1887=""),"",MAX(J1887,K1887))</f>
        <v/>
      </c>
      <c r="M1887" s="25">
        <f>IF(OR(J1887="",K1887=""),"",MIN(J1887,K1887))</f>
        <v/>
      </c>
      <c r="N1887" s="25">
        <f>IF(L1887="","",L1887-M1887)</f>
        <v/>
      </c>
      <c r="O1887" s="26" t="n"/>
      <c r="P1887" s="25">
        <f>IF(N1887="","",ROUND(N1887*N(O1887)/100,0))</f>
        <v/>
      </c>
      <c r="Q1887" s="25">
        <f>IF(N1887="","",N1887-P1887)</f>
        <v/>
      </c>
      <c r="R1887" s="27" t="n"/>
      <c r="S1887" s="28">
        <f>IF(OR(Q1887="",R1887=""),"",Q1887*R1887)</f>
        <v/>
      </c>
      <c r="T1887" s="20" t="n"/>
      <c r="U1887" s="20" t="n"/>
    </row>
    <row r="1888">
      <c r="A1888" s="20" t="n"/>
      <c r="B1888" s="21" t="n"/>
      <c r="C1888" s="22" t="n"/>
      <c r="D1888" s="22" t="n"/>
      <c r="E1888" s="20" t="n"/>
      <c r="F1888" s="23">
        <f>IF(E1888="","",IFERROR(INDEX(Listeler!$E$2:$E$300,MATCH(E1888,Listeler!$D$2:$D$300,0)),""))</f>
        <v/>
      </c>
      <c r="G1888" s="20" t="n"/>
      <c r="H1888" s="20" t="n"/>
      <c r="I1888" s="20" t="n"/>
      <c r="J1888" s="24" t="n"/>
      <c r="K1888" s="24" t="n"/>
      <c r="L1888" s="25">
        <f>IF(OR(J1888="",K1888=""),"",MAX(J1888,K1888))</f>
        <v/>
      </c>
      <c r="M1888" s="25">
        <f>IF(OR(J1888="",K1888=""),"",MIN(J1888,K1888))</f>
        <v/>
      </c>
      <c r="N1888" s="25">
        <f>IF(L1888="","",L1888-M1888)</f>
        <v/>
      </c>
      <c r="O1888" s="26" t="n"/>
      <c r="P1888" s="25">
        <f>IF(N1888="","",ROUND(N1888*N(O1888)/100,0))</f>
        <v/>
      </c>
      <c r="Q1888" s="25">
        <f>IF(N1888="","",N1888-P1888)</f>
        <v/>
      </c>
      <c r="R1888" s="27" t="n"/>
      <c r="S1888" s="28">
        <f>IF(OR(Q1888="",R1888=""),"",Q1888*R1888)</f>
        <v/>
      </c>
      <c r="T1888" s="20" t="n"/>
      <c r="U1888" s="20" t="n"/>
    </row>
    <row r="1889">
      <c r="A1889" s="20" t="n"/>
      <c r="B1889" s="21" t="n"/>
      <c r="C1889" s="22" t="n"/>
      <c r="D1889" s="22" t="n"/>
      <c r="E1889" s="20" t="n"/>
      <c r="F1889" s="23">
        <f>IF(E1889="","",IFERROR(INDEX(Listeler!$E$2:$E$300,MATCH(E1889,Listeler!$D$2:$D$300,0)),""))</f>
        <v/>
      </c>
      <c r="G1889" s="20" t="n"/>
      <c r="H1889" s="20" t="n"/>
      <c r="I1889" s="20" t="n"/>
      <c r="J1889" s="24" t="n"/>
      <c r="K1889" s="24" t="n"/>
      <c r="L1889" s="25">
        <f>IF(OR(J1889="",K1889=""),"",MAX(J1889,K1889))</f>
        <v/>
      </c>
      <c r="M1889" s="25">
        <f>IF(OR(J1889="",K1889=""),"",MIN(J1889,K1889))</f>
        <v/>
      </c>
      <c r="N1889" s="25">
        <f>IF(L1889="","",L1889-M1889)</f>
        <v/>
      </c>
      <c r="O1889" s="26" t="n"/>
      <c r="P1889" s="25">
        <f>IF(N1889="","",ROUND(N1889*N(O1889)/100,0))</f>
        <v/>
      </c>
      <c r="Q1889" s="25">
        <f>IF(N1889="","",N1889-P1889)</f>
        <v/>
      </c>
      <c r="R1889" s="27" t="n"/>
      <c r="S1889" s="28">
        <f>IF(OR(Q1889="",R1889=""),"",Q1889*R1889)</f>
        <v/>
      </c>
      <c r="T1889" s="20" t="n"/>
      <c r="U1889" s="20" t="n"/>
    </row>
    <row r="1890">
      <c r="A1890" s="20" t="n"/>
      <c r="B1890" s="21" t="n"/>
      <c r="C1890" s="22" t="n"/>
      <c r="D1890" s="22" t="n"/>
      <c r="E1890" s="20" t="n"/>
      <c r="F1890" s="23">
        <f>IF(E1890="","",IFERROR(INDEX(Listeler!$E$2:$E$300,MATCH(E1890,Listeler!$D$2:$D$300,0)),""))</f>
        <v/>
      </c>
      <c r="G1890" s="20" t="n"/>
      <c r="H1890" s="20" t="n"/>
      <c r="I1890" s="20" t="n"/>
      <c r="J1890" s="24" t="n"/>
      <c r="K1890" s="24" t="n"/>
      <c r="L1890" s="25">
        <f>IF(OR(J1890="",K1890=""),"",MAX(J1890,K1890))</f>
        <v/>
      </c>
      <c r="M1890" s="25">
        <f>IF(OR(J1890="",K1890=""),"",MIN(J1890,K1890))</f>
        <v/>
      </c>
      <c r="N1890" s="25">
        <f>IF(L1890="","",L1890-M1890)</f>
        <v/>
      </c>
      <c r="O1890" s="26" t="n"/>
      <c r="P1890" s="25">
        <f>IF(N1890="","",ROUND(N1890*N(O1890)/100,0))</f>
        <v/>
      </c>
      <c r="Q1890" s="25">
        <f>IF(N1890="","",N1890-P1890)</f>
        <v/>
      </c>
      <c r="R1890" s="27" t="n"/>
      <c r="S1890" s="28">
        <f>IF(OR(Q1890="",R1890=""),"",Q1890*R1890)</f>
        <v/>
      </c>
      <c r="T1890" s="20" t="n"/>
      <c r="U1890" s="20" t="n"/>
    </row>
    <row r="1891">
      <c r="A1891" s="20" t="n"/>
      <c r="B1891" s="21" t="n"/>
      <c r="C1891" s="22" t="n"/>
      <c r="D1891" s="22" t="n"/>
      <c r="E1891" s="20" t="n"/>
      <c r="F1891" s="23">
        <f>IF(E1891="","",IFERROR(INDEX(Listeler!$E$2:$E$300,MATCH(E1891,Listeler!$D$2:$D$300,0)),""))</f>
        <v/>
      </c>
      <c r="G1891" s="20" t="n"/>
      <c r="H1891" s="20" t="n"/>
      <c r="I1891" s="20" t="n"/>
      <c r="J1891" s="24" t="n"/>
      <c r="K1891" s="24" t="n"/>
      <c r="L1891" s="25">
        <f>IF(OR(J1891="",K1891=""),"",MAX(J1891,K1891))</f>
        <v/>
      </c>
      <c r="M1891" s="25">
        <f>IF(OR(J1891="",K1891=""),"",MIN(J1891,K1891))</f>
        <v/>
      </c>
      <c r="N1891" s="25">
        <f>IF(L1891="","",L1891-M1891)</f>
        <v/>
      </c>
      <c r="O1891" s="26" t="n"/>
      <c r="P1891" s="25">
        <f>IF(N1891="","",ROUND(N1891*N(O1891)/100,0))</f>
        <v/>
      </c>
      <c r="Q1891" s="25">
        <f>IF(N1891="","",N1891-P1891)</f>
        <v/>
      </c>
      <c r="R1891" s="27" t="n"/>
      <c r="S1891" s="28">
        <f>IF(OR(Q1891="",R1891=""),"",Q1891*R1891)</f>
        <v/>
      </c>
      <c r="T1891" s="20" t="n"/>
      <c r="U1891" s="20" t="n"/>
    </row>
    <row r="1892">
      <c r="A1892" s="20" t="n"/>
      <c r="B1892" s="21" t="n"/>
      <c r="C1892" s="22" t="n"/>
      <c r="D1892" s="22" t="n"/>
      <c r="E1892" s="20" t="n"/>
      <c r="F1892" s="23">
        <f>IF(E1892="","",IFERROR(INDEX(Listeler!$E$2:$E$300,MATCH(E1892,Listeler!$D$2:$D$300,0)),""))</f>
        <v/>
      </c>
      <c r="G1892" s="20" t="n"/>
      <c r="H1892" s="20" t="n"/>
      <c r="I1892" s="20" t="n"/>
      <c r="J1892" s="24" t="n"/>
      <c r="K1892" s="24" t="n"/>
      <c r="L1892" s="25">
        <f>IF(OR(J1892="",K1892=""),"",MAX(J1892,K1892))</f>
        <v/>
      </c>
      <c r="M1892" s="25">
        <f>IF(OR(J1892="",K1892=""),"",MIN(J1892,K1892))</f>
        <v/>
      </c>
      <c r="N1892" s="25">
        <f>IF(L1892="","",L1892-M1892)</f>
        <v/>
      </c>
      <c r="O1892" s="26" t="n"/>
      <c r="P1892" s="25">
        <f>IF(N1892="","",ROUND(N1892*N(O1892)/100,0))</f>
        <v/>
      </c>
      <c r="Q1892" s="25">
        <f>IF(N1892="","",N1892-P1892)</f>
        <v/>
      </c>
      <c r="R1892" s="27" t="n"/>
      <c r="S1892" s="28">
        <f>IF(OR(Q1892="",R1892=""),"",Q1892*R1892)</f>
        <v/>
      </c>
      <c r="T1892" s="20" t="n"/>
      <c r="U1892" s="20" t="n"/>
    </row>
    <row r="1893">
      <c r="A1893" s="20" t="n"/>
      <c r="B1893" s="21" t="n"/>
      <c r="C1893" s="22" t="n"/>
      <c r="D1893" s="22" t="n"/>
      <c r="E1893" s="20" t="n"/>
      <c r="F1893" s="23">
        <f>IF(E1893="","",IFERROR(INDEX(Listeler!$E$2:$E$300,MATCH(E1893,Listeler!$D$2:$D$300,0)),""))</f>
        <v/>
      </c>
      <c r="G1893" s="20" t="n"/>
      <c r="H1893" s="20" t="n"/>
      <c r="I1893" s="20" t="n"/>
      <c r="J1893" s="24" t="n"/>
      <c r="K1893" s="24" t="n"/>
      <c r="L1893" s="25">
        <f>IF(OR(J1893="",K1893=""),"",MAX(J1893,K1893))</f>
        <v/>
      </c>
      <c r="M1893" s="25">
        <f>IF(OR(J1893="",K1893=""),"",MIN(J1893,K1893))</f>
        <v/>
      </c>
      <c r="N1893" s="25">
        <f>IF(L1893="","",L1893-M1893)</f>
        <v/>
      </c>
      <c r="O1893" s="26" t="n"/>
      <c r="P1893" s="25">
        <f>IF(N1893="","",ROUND(N1893*N(O1893)/100,0))</f>
        <v/>
      </c>
      <c r="Q1893" s="25">
        <f>IF(N1893="","",N1893-P1893)</f>
        <v/>
      </c>
      <c r="R1893" s="27" t="n"/>
      <c r="S1893" s="28">
        <f>IF(OR(Q1893="",R1893=""),"",Q1893*R1893)</f>
        <v/>
      </c>
      <c r="T1893" s="20" t="n"/>
      <c r="U1893" s="20" t="n"/>
    </row>
    <row r="1894">
      <c r="A1894" s="20" t="n"/>
      <c r="B1894" s="21" t="n"/>
      <c r="C1894" s="22" t="n"/>
      <c r="D1894" s="22" t="n"/>
      <c r="E1894" s="20" t="n"/>
      <c r="F1894" s="23">
        <f>IF(E1894="","",IFERROR(INDEX(Listeler!$E$2:$E$300,MATCH(E1894,Listeler!$D$2:$D$300,0)),""))</f>
        <v/>
      </c>
      <c r="G1894" s="20" t="n"/>
      <c r="H1894" s="20" t="n"/>
      <c r="I1894" s="20" t="n"/>
      <c r="J1894" s="24" t="n"/>
      <c r="K1894" s="24" t="n"/>
      <c r="L1894" s="25">
        <f>IF(OR(J1894="",K1894=""),"",MAX(J1894,K1894))</f>
        <v/>
      </c>
      <c r="M1894" s="25">
        <f>IF(OR(J1894="",K1894=""),"",MIN(J1894,K1894))</f>
        <v/>
      </c>
      <c r="N1894" s="25">
        <f>IF(L1894="","",L1894-M1894)</f>
        <v/>
      </c>
      <c r="O1894" s="26" t="n"/>
      <c r="P1894" s="25">
        <f>IF(N1894="","",ROUND(N1894*N(O1894)/100,0))</f>
        <v/>
      </c>
      <c r="Q1894" s="25">
        <f>IF(N1894="","",N1894-P1894)</f>
        <v/>
      </c>
      <c r="R1894" s="27" t="n"/>
      <c r="S1894" s="28">
        <f>IF(OR(Q1894="",R1894=""),"",Q1894*R1894)</f>
        <v/>
      </c>
      <c r="T1894" s="20" t="n"/>
      <c r="U1894" s="20" t="n"/>
    </row>
    <row r="1895">
      <c r="A1895" s="20" t="n"/>
      <c r="B1895" s="21" t="n"/>
      <c r="C1895" s="22" t="n"/>
      <c r="D1895" s="22" t="n"/>
      <c r="E1895" s="20" t="n"/>
      <c r="F1895" s="23">
        <f>IF(E1895="","",IFERROR(INDEX(Listeler!$E$2:$E$300,MATCH(E1895,Listeler!$D$2:$D$300,0)),""))</f>
        <v/>
      </c>
      <c r="G1895" s="20" t="n"/>
      <c r="H1895" s="20" t="n"/>
      <c r="I1895" s="20" t="n"/>
      <c r="J1895" s="24" t="n"/>
      <c r="K1895" s="24" t="n"/>
      <c r="L1895" s="25">
        <f>IF(OR(J1895="",K1895=""),"",MAX(J1895,K1895))</f>
        <v/>
      </c>
      <c r="M1895" s="25">
        <f>IF(OR(J1895="",K1895=""),"",MIN(J1895,K1895))</f>
        <v/>
      </c>
      <c r="N1895" s="25">
        <f>IF(L1895="","",L1895-M1895)</f>
        <v/>
      </c>
      <c r="O1895" s="26" t="n"/>
      <c r="P1895" s="25">
        <f>IF(N1895="","",ROUND(N1895*N(O1895)/100,0))</f>
        <v/>
      </c>
      <c r="Q1895" s="25">
        <f>IF(N1895="","",N1895-P1895)</f>
        <v/>
      </c>
      <c r="R1895" s="27" t="n"/>
      <c r="S1895" s="28">
        <f>IF(OR(Q1895="",R1895=""),"",Q1895*R1895)</f>
        <v/>
      </c>
      <c r="T1895" s="20" t="n"/>
      <c r="U1895" s="20" t="n"/>
    </row>
    <row r="1896">
      <c r="A1896" s="20" t="n"/>
      <c r="B1896" s="21" t="n"/>
      <c r="C1896" s="22" t="n"/>
      <c r="D1896" s="22" t="n"/>
      <c r="E1896" s="20" t="n"/>
      <c r="F1896" s="23">
        <f>IF(E1896="","",IFERROR(INDEX(Listeler!$E$2:$E$300,MATCH(E1896,Listeler!$D$2:$D$300,0)),""))</f>
        <v/>
      </c>
      <c r="G1896" s="20" t="n"/>
      <c r="H1896" s="20" t="n"/>
      <c r="I1896" s="20" t="n"/>
      <c r="J1896" s="24" t="n"/>
      <c r="K1896" s="24" t="n"/>
      <c r="L1896" s="25">
        <f>IF(OR(J1896="",K1896=""),"",MAX(J1896,K1896))</f>
        <v/>
      </c>
      <c r="M1896" s="25">
        <f>IF(OR(J1896="",K1896=""),"",MIN(J1896,K1896))</f>
        <v/>
      </c>
      <c r="N1896" s="25">
        <f>IF(L1896="","",L1896-M1896)</f>
        <v/>
      </c>
      <c r="O1896" s="26" t="n"/>
      <c r="P1896" s="25">
        <f>IF(N1896="","",ROUND(N1896*N(O1896)/100,0))</f>
        <v/>
      </c>
      <c r="Q1896" s="25">
        <f>IF(N1896="","",N1896-P1896)</f>
        <v/>
      </c>
      <c r="R1896" s="27" t="n"/>
      <c r="S1896" s="28">
        <f>IF(OR(Q1896="",R1896=""),"",Q1896*R1896)</f>
        <v/>
      </c>
      <c r="T1896" s="20" t="n"/>
      <c r="U1896" s="20" t="n"/>
    </row>
    <row r="1897">
      <c r="A1897" s="20" t="n"/>
      <c r="B1897" s="21" t="n"/>
      <c r="C1897" s="22" t="n"/>
      <c r="D1897" s="22" t="n"/>
      <c r="E1897" s="20" t="n"/>
      <c r="F1897" s="23">
        <f>IF(E1897="","",IFERROR(INDEX(Listeler!$E$2:$E$300,MATCH(E1897,Listeler!$D$2:$D$300,0)),""))</f>
        <v/>
      </c>
      <c r="G1897" s="20" t="n"/>
      <c r="H1897" s="20" t="n"/>
      <c r="I1897" s="20" t="n"/>
      <c r="J1897" s="24" t="n"/>
      <c r="K1897" s="24" t="n"/>
      <c r="L1897" s="25">
        <f>IF(OR(J1897="",K1897=""),"",MAX(J1897,K1897))</f>
        <v/>
      </c>
      <c r="M1897" s="25">
        <f>IF(OR(J1897="",K1897=""),"",MIN(J1897,K1897))</f>
        <v/>
      </c>
      <c r="N1897" s="25">
        <f>IF(L1897="","",L1897-M1897)</f>
        <v/>
      </c>
      <c r="O1897" s="26" t="n"/>
      <c r="P1897" s="25">
        <f>IF(N1897="","",ROUND(N1897*N(O1897)/100,0))</f>
        <v/>
      </c>
      <c r="Q1897" s="25">
        <f>IF(N1897="","",N1897-P1897)</f>
        <v/>
      </c>
      <c r="R1897" s="27" t="n"/>
      <c r="S1897" s="28">
        <f>IF(OR(Q1897="",R1897=""),"",Q1897*R1897)</f>
        <v/>
      </c>
      <c r="T1897" s="20" t="n"/>
      <c r="U1897" s="20" t="n"/>
    </row>
    <row r="1898">
      <c r="A1898" s="20" t="n"/>
      <c r="B1898" s="21" t="n"/>
      <c r="C1898" s="22" t="n"/>
      <c r="D1898" s="22" t="n"/>
      <c r="E1898" s="20" t="n"/>
      <c r="F1898" s="23">
        <f>IF(E1898="","",IFERROR(INDEX(Listeler!$E$2:$E$300,MATCH(E1898,Listeler!$D$2:$D$300,0)),""))</f>
        <v/>
      </c>
      <c r="G1898" s="20" t="n"/>
      <c r="H1898" s="20" t="n"/>
      <c r="I1898" s="20" t="n"/>
      <c r="J1898" s="24" t="n"/>
      <c r="K1898" s="24" t="n"/>
      <c r="L1898" s="25">
        <f>IF(OR(J1898="",K1898=""),"",MAX(J1898,K1898))</f>
        <v/>
      </c>
      <c r="M1898" s="25">
        <f>IF(OR(J1898="",K1898=""),"",MIN(J1898,K1898))</f>
        <v/>
      </c>
      <c r="N1898" s="25">
        <f>IF(L1898="","",L1898-M1898)</f>
        <v/>
      </c>
      <c r="O1898" s="26" t="n"/>
      <c r="P1898" s="25">
        <f>IF(N1898="","",ROUND(N1898*N(O1898)/100,0))</f>
        <v/>
      </c>
      <c r="Q1898" s="25">
        <f>IF(N1898="","",N1898-P1898)</f>
        <v/>
      </c>
      <c r="R1898" s="27" t="n"/>
      <c r="S1898" s="28">
        <f>IF(OR(Q1898="",R1898=""),"",Q1898*R1898)</f>
        <v/>
      </c>
      <c r="T1898" s="20" t="n"/>
      <c r="U1898" s="20" t="n"/>
    </row>
    <row r="1899">
      <c r="A1899" s="20" t="n"/>
      <c r="B1899" s="21" t="n"/>
      <c r="C1899" s="22" t="n"/>
      <c r="D1899" s="22" t="n"/>
      <c r="E1899" s="20" t="n"/>
      <c r="F1899" s="23">
        <f>IF(E1899="","",IFERROR(INDEX(Listeler!$E$2:$E$300,MATCH(E1899,Listeler!$D$2:$D$300,0)),""))</f>
        <v/>
      </c>
      <c r="G1899" s="20" t="n"/>
      <c r="H1899" s="20" t="n"/>
      <c r="I1899" s="20" t="n"/>
      <c r="J1899" s="24" t="n"/>
      <c r="K1899" s="24" t="n"/>
      <c r="L1899" s="25">
        <f>IF(OR(J1899="",K1899=""),"",MAX(J1899,K1899))</f>
        <v/>
      </c>
      <c r="M1899" s="25">
        <f>IF(OR(J1899="",K1899=""),"",MIN(J1899,K1899))</f>
        <v/>
      </c>
      <c r="N1899" s="25">
        <f>IF(L1899="","",L1899-M1899)</f>
        <v/>
      </c>
      <c r="O1899" s="26" t="n"/>
      <c r="P1899" s="25">
        <f>IF(N1899="","",ROUND(N1899*N(O1899)/100,0))</f>
        <v/>
      </c>
      <c r="Q1899" s="25">
        <f>IF(N1899="","",N1899-P1899)</f>
        <v/>
      </c>
      <c r="R1899" s="27" t="n"/>
      <c r="S1899" s="28">
        <f>IF(OR(Q1899="",R1899=""),"",Q1899*R1899)</f>
        <v/>
      </c>
      <c r="T1899" s="20" t="n"/>
      <c r="U1899" s="20" t="n"/>
    </row>
    <row r="1900">
      <c r="A1900" s="20" t="n"/>
      <c r="B1900" s="21" t="n"/>
      <c r="C1900" s="22" t="n"/>
      <c r="D1900" s="22" t="n"/>
      <c r="E1900" s="20" t="n"/>
      <c r="F1900" s="23">
        <f>IF(E1900="","",IFERROR(INDEX(Listeler!$E$2:$E$300,MATCH(E1900,Listeler!$D$2:$D$300,0)),""))</f>
        <v/>
      </c>
      <c r="G1900" s="20" t="n"/>
      <c r="H1900" s="20" t="n"/>
      <c r="I1900" s="20" t="n"/>
      <c r="J1900" s="24" t="n"/>
      <c r="K1900" s="24" t="n"/>
      <c r="L1900" s="25">
        <f>IF(OR(J1900="",K1900=""),"",MAX(J1900,K1900))</f>
        <v/>
      </c>
      <c r="M1900" s="25">
        <f>IF(OR(J1900="",K1900=""),"",MIN(J1900,K1900))</f>
        <v/>
      </c>
      <c r="N1900" s="25">
        <f>IF(L1900="","",L1900-M1900)</f>
        <v/>
      </c>
      <c r="O1900" s="26" t="n"/>
      <c r="P1900" s="25">
        <f>IF(N1900="","",ROUND(N1900*N(O1900)/100,0))</f>
        <v/>
      </c>
      <c r="Q1900" s="25">
        <f>IF(N1900="","",N1900-P1900)</f>
        <v/>
      </c>
      <c r="R1900" s="27" t="n"/>
      <c r="S1900" s="28">
        <f>IF(OR(Q1900="",R1900=""),"",Q1900*R1900)</f>
        <v/>
      </c>
      <c r="T1900" s="20" t="n"/>
      <c r="U1900" s="20" t="n"/>
    </row>
    <row r="1901">
      <c r="A1901" s="20" t="n"/>
      <c r="B1901" s="21" t="n"/>
      <c r="C1901" s="22" t="n"/>
      <c r="D1901" s="22" t="n"/>
      <c r="E1901" s="20" t="n"/>
      <c r="F1901" s="23">
        <f>IF(E1901="","",IFERROR(INDEX(Listeler!$E$2:$E$300,MATCH(E1901,Listeler!$D$2:$D$300,0)),""))</f>
        <v/>
      </c>
      <c r="G1901" s="20" t="n"/>
      <c r="H1901" s="20" t="n"/>
      <c r="I1901" s="20" t="n"/>
      <c r="J1901" s="24" t="n"/>
      <c r="K1901" s="24" t="n"/>
      <c r="L1901" s="25">
        <f>IF(OR(J1901="",K1901=""),"",MAX(J1901,K1901))</f>
        <v/>
      </c>
      <c r="M1901" s="25">
        <f>IF(OR(J1901="",K1901=""),"",MIN(J1901,K1901))</f>
        <v/>
      </c>
      <c r="N1901" s="25">
        <f>IF(L1901="","",L1901-M1901)</f>
        <v/>
      </c>
      <c r="O1901" s="26" t="n"/>
      <c r="P1901" s="25">
        <f>IF(N1901="","",ROUND(N1901*N(O1901)/100,0))</f>
        <v/>
      </c>
      <c r="Q1901" s="25">
        <f>IF(N1901="","",N1901-P1901)</f>
        <v/>
      </c>
      <c r="R1901" s="27" t="n"/>
      <c r="S1901" s="28">
        <f>IF(OR(Q1901="",R1901=""),"",Q1901*R1901)</f>
        <v/>
      </c>
      <c r="T1901" s="20" t="n"/>
      <c r="U1901" s="20" t="n"/>
    </row>
    <row r="1902">
      <c r="A1902" s="20" t="n"/>
      <c r="B1902" s="21" t="n"/>
      <c r="C1902" s="22" t="n"/>
      <c r="D1902" s="22" t="n"/>
      <c r="E1902" s="20" t="n"/>
      <c r="F1902" s="23">
        <f>IF(E1902="","",IFERROR(INDEX(Listeler!$E$2:$E$300,MATCH(E1902,Listeler!$D$2:$D$300,0)),""))</f>
        <v/>
      </c>
      <c r="G1902" s="20" t="n"/>
      <c r="H1902" s="20" t="n"/>
      <c r="I1902" s="20" t="n"/>
      <c r="J1902" s="24" t="n"/>
      <c r="K1902" s="24" t="n"/>
      <c r="L1902" s="25">
        <f>IF(OR(J1902="",K1902=""),"",MAX(J1902,K1902))</f>
        <v/>
      </c>
      <c r="M1902" s="25">
        <f>IF(OR(J1902="",K1902=""),"",MIN(J1902,K1902))</f>
        <v/>
      </c>
      <c r="N1902" s="25">
        <f>IF(L1902="","",L1902-M1902)</f>
        <v/>
      </c>
      <c r="O1902" s="26" t="n"/>
      <c r="P1902" s="25">
        <f>IF(N1902="","",ROUND(N1902*N(O1902)/100,0))</f>
        <v/>
      </c>
      <c r="Q1902" s="25">
        <f>IF(N1902="","",N1902-P1902)</f>
        <v/>
      </c>
      <c r="R1902" s="27" t="n"/>
      <c r="S1902" s="28">
        <f>IF(OR(Q1902="",R1902=""),"",Q1902*R1902)</f>
        <v/>
      </c>
      <c r="T1902" s="20" t="n"/>
      <c r="U1902" s="20" t="n"/>
    </row>
    <row r="1903">
      <c r="A1903" s="20" t="n"/>
      <c r="B1903" s="21" t="n"/>
      <c r="C1903" s="22" t="n"/>
      <c r="D1903" s="22" t="n"/>
      <c r="E1903" s="20" t="n"/>
      <c r="F1903" s="23">
        <f>IF(E1903="","",IFERROR(INDEX(Listeler!$E$2:$E$300,MATCH(E1903,Listeler!$D$2:$D$300,0)),""))</f>
        <v/>
      </c>
      <c r="G1903" s="20" t="n"/>
      <c r="H1903" s="20" t="n"/>
      <c r="I1903" s="20" t="n"/>
      <c r="J1903" s="24" t="n"/>
      <c r="K1903" s="24" t="n"/>
      <c r="L1903" s="25">
        <f>IF(OR(J1903="",K1903=""),"",MAX(J1903,K1903))</f>
        <v/>
      </c>
      <c r="M1903" s="25">
        <f>IF(OR(J1903="",K1903=""),"",MIN(J1903,K1903))</f>
        <v/>
      </c>
      <c r="N1903" s="25">
        <f>IF(L1903="","",L1903-M1903)</f>
        <v/>
      </c>
      <c r="O1903" s="26" t="n"/>
      <c r="P1903" s="25">
        <f>IF(N1903="","",ROUND(N1903*N(O1903)/100,0))</f>
        <v/>
      </c>
      <c r="Q1903" s="25">
        <f>IF(N1903="","",N1903-P1903)</f>
        <v/>
      </c>
      <c r="R1903" s="27" t="n"/>
      <c r="S1903" s="28">
        <f>IF(OR(Q1903="",R1903=""),"",Q1903*R1903)</f>
        <v/>
      </c>
      <c r="T1903" s="20" t="n"/>
      <c r="U1903" s="20" t="n"/>
    </row>
    <row r="1904">
      <c r="A1904" s="20" t="n"/>
      <c r="B1904" s="21" t="n"/>
      <c r="C1904" s="22" t="n"/>
      <c r="D1904" s="22" t="n"/>
      <c r="E1904" s="20" t="n"/>
      <c r="F1904" s="23">
        <f>IF(E1904="","",IFERROR(INDEX(Listeler!$E$2:$E$300,MATCH(E1904,Listeler!$D$2:$D$300,0)),""))</f>
        <v/>
      </c>
      <c r="G1904" s="20" t="n"/>
      <c r="H1904" s="20" t="n"/>
      <c r="I1904" s="20" t="n"/>
      <c r="J1904" s="24" t="n"/>
      <c r="K1904" s="24" t="n"/>
      <c r="L1904" s="25">
        <f>IF(OR(J1904="",K1904=""),"",MAX(J1904,K1904))</f>
        <v/>
      </c>
      <c r="M1904" s="25">
        <f>IF(OR(J1904="",K1904=""),"",MIN(J1904,K1904))</f>
        <v/>
      </c>
      <c r="N1904" s="25">
        <f>IF(L1904="","",L1904-M1904)</f>
        <v/>
      </c>
      <c r="O1904" s="26" t="n"/>
      <c r="P1904" s="25">
        <f>IF(N1904="","",ROUND(N1904*N(O1904)/100,0))</f>
        <v/>
      </c>
      <c r="Q1904" s="25">
        <f>IF(N1904="","",N1904-P1904)</f>
        <v/>
      </c>
      <c r="R1904" s="27" t="n"/>
      <c r="S1904" s="28">
        <f>IF(OR(Q1904="",R1904=""),"",Q1904*R1904)</f>
        <v/>
      </c>
      <c r="T1904" s="20" t="n"/>
      <c r="U1904" s="20" t="n"/>
    </row>
    <row r="1905">
      <c r="A1905" s="20" t="n"/>
      <c r="B1905" s="21" t="n"/>
      <c r="C1905" s="22" t="n"/>
      <c r="D1905" s="22" t="n"/>
      <c r="E1905" s="20" t="n"/>
      <c r="F1905" s="23">
        <f>IF(E1905="","",IFERROR(INDEX(Listeler!$E$2:$E$300,MATCH(E1905,Listeler!$D$2:$D$300,0)),""))</f>
        <v/>
      </c>
      <c r="G1905" s="20" t="n"/>
      <c r="H1905" s="20" t="n"/>
      <c r="I1905" s="20" t="n"/>
      <c r="J1905" s="24" t="n"/>
      <c r="K1905" s="24" t="n"/>
      <c r="L1905" s="25">
        <f>IF(OR(J1905="",K1905=""),"",MAX(J1905,K1905))</f>
        <v/>
      </c>
      <c r="M1905" s="25">
        <f>IF(OR(J1905="",K1905=""),"",MIN(J1905,K1905))</f>
        <v/>
      </c>
      <c r="N1905" s="25">
        <f>IF(L1905="","",L1905-M1905)</f>
        <v/>
      </c>
      <c r="O1905" s="26" t="n"/>
      <c r="P1905" s="25">
        <f>IF(N1905="","",ROUND(N1905*N(O1905)/100,0))</f>
        <v/>
      </c>
      <c r="Q1905" s="25">
        <f>IF(N1905="","",N1905-P1905)</f>
        <v/>
      </c>
      <c r="R1905" s="27" t="n"/>
      <c r="S1905" s="28">
        <f>IF(OR(Q1905="",R1905=""),"",Q1905*R1905)</f>
        <v/>
      </c>
      <c r="T1905" s="20" t="n"/>
      <c r="U1905" s="20" t="n"/>
    </row>
    <row r="1906">
      <c r="A1906" s="20" t="n"/>
      <c r="B1906" s="21" t="n"/>
      <c r="C1906" s="22" t="n"/>
      <c r="D1906" s="22" t="n"/>
      <c r="E1906" s="20" t="n"/>
      <c r="F1906" s="23">
        <f>IF(E1906="","",IFERROR(INDEX(Listeler!$E$2:$E$300,MATCH(E1906,Listeler!$D$2:$D$300,0)),""))</f>
        <v/>
      </c>
      <c r="G1906" s="20" t="n"/>
      <c r="H1906" s="20" t="n"/>
      <c r="I1906" s="20" t="n"/>
      <c r="J1906" s="24" t="n"/>
      <c r="K1906" s="24" t="n"/>
      <c r="L1906" s="25">
        <f>IF(OR(J1906="",K1906=""),"",MAX(J1906,K1906))</f>
        <v/>
      </c>
      <c r="M1906" s="25">
        <f>IF(OR(J1906="",K1906=""),"",MIN(J1906,K1906))</f>
        <v/>
      </c>
      <c r="N1906" s="25">
        <f>IF(L1906="","",L1906-M1906)</f>
        <v/>
      </c>
      <c r="O1906" s="26" t="n"/>
      <c r="P1906" s="25">
        <f>IF(N1906="","",ROUND(N1906*N(O1906)/100,0))</f>
        <v/>
      </c>
      <c r="Q1906" s="25">
        <f>IF(N1906="","",N1906-P1906)</f>
        <v/>
      </c>
      <c r="R1906" s="27" t="n"/>
      <c r="S1906" s="28">
        <f>IF(OR(Q1906="",R1906=""),"",Q1906*R1906)</f>
        <v/>
      </c>
      <c r="T1906" s="20" t="n"/>
      <c r="U1906" s="20" t="n"/>
    </row>
    <row r="1907">
      <c r="A1907" s="20" t="n"/>
      <c r="B1907" s="21" t="n"/>
      <c r="C1907" s="22" t="n"/>
      <c r="D1907" s="22" t="n"/>
      <c r="E1907" s="20" t="n"/>
      <c r="F1907" s="23">
        <f>IF(E1907="","",IFERROR(INDEX(Listeler!$E$2:$E$300,MATCH(E1907,Listeler!$D$2:$D$300,0)),""))</f>
        <v/>
      </c>
      <c r="G1907" s="20" t="n"/>
      <c r="H1907" s="20" t="n"/>
      <c r="I1907" s="20" t="n"/>
      <c r="J1907" s="24" t="n"/>
      <c r="K1907" s="24" t="n"/>
      <c r="L1907" s="25">
        <f>IF(OR(J1907="",K1907=""),"",MAX(J1907,K1907))</f>
        <v/>
      </c>
      <c r="M1907" s="25">
        <f>IF(OR(J1907="",K1907=""),"",MIN(J1907,K1907))</f>
        <v/>
      </c>
      <c r="N1907" s="25">
        <f>IF(L1907="","",L1907-M1907)</f>
        <v/>
      </c>
      <c r="O1907" s="26" t="n"/>
      <c r="P1907" s="25">
        <f>IF(N1907="","",ROUND(N1907*N(O1907)/100,0))</f>
        <v/>
      </c>
      <c r="Q1907" s="25">
        <f>IF(N1907="","",N1907-P1907)</f>
        <v/>
      </c>
      <c r="R1907" s="27" t="n"/>
      <c r="S1907" s="28">
        <f>IF(OR(Q1907="",R1907=""),"",Q1907*R1907)</f>
        <v/>
      </c>
      <c r="T1907" s="20" t="n"/>
      <c r="U1907" s="20" t="n"/>
    </row>
    <row r="1908">
      <c r="A1908" s="20" t="n"/>
      <c r="B1908" s="21" t="n"/>
      <c r="C1908" s="22" t="n"/>
      <c r="D1908" s="22" t="n"/>
      <c r="E1908" s="20" t="n"/>
      <c r="F1908" s="23">
        <f>IF(E1908="","",IFERROR(INDEX(Listeler!$E$2:$E$300,MATCH(E1908,Listeler!$D$2:$D$300,0)),""))</f>
        <v/>
      </c>
      <c r="G1908" s="20" t="n"/>
      <c r="H1908" s="20" t="n"/>
      <c r="I1908" s="20" t="n"/>
      <c r="J1908" s="24" t="n"/>
      <c r="K1908" s="24" t="n"/>
      <c r="L1908" s="25">
        <f>IF(OR(J1908="",K1908=""),"",MAX(J1908,K1908))</f>
        <v/>
      </c>
      <c r="M1908" s="25">
        <f>IF(OR(J1908="",K1908=""),"",MIN(J1908,K1908))</f>
        <v/>
      </c>
      <c r="N1908" s="25">
        <f>IF(L1908="","",L1908-M1908)</f>
        <v/>
      </c>
      <c r="O1908" s="26" t="n"/>
      <c r="P1908" s="25">
        <f>IF(N1908="","",ROUND(N1908*N(O1908)/100,0))</f>
        <v/>
      </c>
      <c r="Q1908" s="25">
        <f>IF(N1908="","",N1908-P1908)</f>
        <v/>
      </c>
      <c r="R1908" s="27" t="n"/>
      <c r="S1908" s="28">
        <f>IF(OR(Q1908="",R1908=""),"",Q1908*R1908)</f>
        <v/>
      </c>
      <c r="T1908" s="20" t="n"/>
      <c r="U1908" s="20" t="n"/>
    </row>
    <row r="1909">
      <c r="A1909" s="20" t="n"/>
      <c r="B1909" s="21" t="n"/>
      <c r="C1909" s="22" t="n"/>
      <c r="D1909" s="22" t="n"/>
      <c r="E1909" s="20" t="n"/>
      <c r="F1909" s="23">
        <f>IF(E1909="","",IFERROR(INDEX(Listeler!$E$2:$E$300,MATCH(E1909,Listeler!$D$2:$D$300,0)),""))</f>
        <v/>
      </c>
      <c r="G1909" s="20" t="n"/>
      <c r="H1909" s="20" t="n"/>
      <c r="I1909" s="20" t="n"/>
      <c r="J1909" s="24" t="n"/>
      <c r="K1909" s="24" t="n"/>
      <c r="L1909" s="25">
        <f>IF(OR(J1909="",K1909=""),"",MAX(J1909,K1909))</f>
        <v/>
      </c>
      <c r="M1909" s="25">
        <f>IF(OR(J1909="",K1909=""),"",MIN(J1909,K1909))</f>
        <v/>
      </c>
      <c r="N1909" s="25">
        <f>IF(L1909="","",L1909-M1909)</f>
        <v/>
      </c>
      <c r="O1909" s="26" t="n"/>
      <c r="P1909" s="25">
        <f>IF(N1909="","",ROUND(N1909*N(O1909)/100,0))</f>
        <v/>
      </c>
      <c r="Q1909" s="25">
        <f>IF(N1909="","",N1909-P1909)</f>
        <v/>
      </c>
      <c r="R1909" s="27" t="n"/>
      <c r="S1909" s="28">
        <f>IF(OR(Q1909="",R1909=""),"",Q1909*R1909)</f>
        <v/>
      </c>
      <c r="T1909" s="20" t="n"/>
      <c r="U1909" s="20" t="n"/>
    </row>
    <row r="1910">
      <c r="A1910" s="20" t="n"/>
      <c r="B1910" s="21" t="n"/>
      <c r="C1910" s="22" t="n"/>
      <c r="D1910" s="22" t="n"/>
      <c r="E1910" s="20" t="n"/>
      <c r="F1910" s="23">
        <f>IF(E1910="","",IFERROR(INDEX(Listeler!$E$2:$E$300,MATCH(E1910,Listeler!$D$2:$D$300,0)),""))</f>
        <v/>
      </c>
      <c r="G1910" s="20" t="n"/>
      <c r="H1910" s="20" t="n"/>
      <c r="I1910" s="20" t="n"/>
      <c r="J1910" s="24" t="n"/>
      <c r="K1910" s="24" t="n"/>
      <c r="L1910" s="25">
        <f>IF(OR(J1910="",K1910=""),"",MAX(J1910,K1910))</f>
        <v/>
      </c>
      <c r="M1910" s="25">
        <f>IF(OR(J1910="",K1910=""),"",MIN(J1910,K1910))</f>
        <v/>
      </c>
      <c r="N1910" s="25">
        <f>IF(L1910="","",L1910-M1910)</f>
        <v/>
      </c>
      <c r="O1910" s="26" t="n"/>
      <c r="P1910" s="25">
        <f>IF(N1910="","",ROUND(N1910*N(O1910)/100,0))</f>
        <v/>
      </c>
      <c r="Q1910" s="25">
        <f>IF(N1910="","",N1910-P1910)</f>
        <v/>
      </c>
      <c r="R1910" s="27" t="n"/>
      <c r="S1910" s="28">
        <f>IF(OR(Q1910="",R1910=""),"",Q1910*R1910)</f>
        <v/>
      </c>
      <c r="T1910" s="20" t="n"/>
      <c r="U1910" s="20" t="n"/>
    </row>
    <row r="1911">
      <c r="A1911" s="20" t="n"/>
      <c r="B1911" s="21" t="n"/>
      <c r="C1911" s="22" t="n"/>
      <c r="D1911" s="22" t="n"/>
      <c r="E1911" s="20" t="n"/>
      <c r="F1911" s="23">
        <f>IF(E1911="","",IFERROR(INDEX(Listeler!$E$2:$E$300,MATCH(E1911,Listeler!$D$2:$D$300,0)),""))</f>
        <v/>
      </c>
      <c r="G1911" s="20" t="n"/>
      <c r="H1911" s="20" t="n"/>
      <c r="I1911" s="20" t="n"/>
      <c r="J1911" s="24" t="n"/>
      <c r="K1911" s="24" t="n"/>
      <c r="L1911" s="25">
        <f>IF(OR(J1911="",K1911=""),"",MAX(J1911,K1911))</f>
        <v/>
      </c>
      <c r="M1911" s="25">
        <f>IF(OR(J1911="",K1911=""),"",MIN(J1911,K1911))</f>
        <v/>
      </c>
      <c r="N1911" s="25">
        <f>IF(L1911="","",L1911-M1911)</f>
        <v/>
      </c>
      <c r="O1911" s="26" t="n"/>
      <c r="P1911" s="25">
        <f>IF(N1911="","",ROUND(N1911*N(O1911)/100,0))</f>
        <v/>
      </c>
      <c r="Q1911" s="25">
        <f>IF(N1911="","",N1911-P1911)</f>
        <v/>
      </c>
      <c r="R1911" s="27" t="n"/>
      <c r="S1911" s="28">
        <f>IF(OR(Q1911="",R1911=""),"",Q1911*R1911)</f>
        <v/>
      </c>
      <c r="T1911" s="20" t="n"/>
      <c r="U1911" s="20" t="n"/>
    </row>
    <row r="1912">
      <c r="A1912" s="20" t="n"/>
      <c r="B1912" s="21" t="n"/>
      <c r="C1912" s="22" t="n"/>
      <c r="D1912" s="22" t="n"/>
      <c r="E1912" s="20" t="n"/>
      <c r="F1912" s="23">
        <f>IF(E1912="","",IFERROR(INDEX(Listeler!$E$2:$E$300,MATCH(E1912,Listeler!$D$2:$D$300,0)),""))</f>
        <v/>
      </c>
      <c r="G1912" s="20" t="n"/>
      <c r="H1912" s="20" t="n"/>
      <c r="I1912" s="20" t="n"/>
      <c r="J1912" s="24" t="n"/>
      <c r="K1912" s="24" t="n"/>
      <c r="L1912" s="25">
        <f>IF(OR(J1912="",K1912=""),"",MAX(J1912,K1912))</f>
        <v/>
      </c>
      <c r="M1912" s="25">
        <f>IF(OR(J1912="",K1912=""),"",MIN(J1912,K1912))</f>
        <v/>
      </c>
      <c r="N1912" s="25">
        <f>IF(L1912="","",L1912-M1912)</f>
        <v/>
      </c>
      <c r="O1912" s="26" t="n"/>
      <c r="P1912" s="25">
        <f>IF(N1912="","",ROUND(N1912*N(O1912)/100,0))</f>
        <v/>
      </c>
      <c r="Q1912" s="25">
        <f>IF(N1912="","",N1912-P1912)</f>
        <v/>
      </c>
      <c r="R1912" s="27" t="n"/>
      <c r="S1912" s="28">
        <f>IF(OR(Q1912="",R1912=""),"",Q1912*R1912)</f>
        <v/>
      </c>
      <c r="T1912" s="20" t="n"/>
      <c r="U1912" s="20" t="n"/>
    </row>
    <row r="1913">
      <c r="A1913" s="20" t="n"/>
      <c r="B1913" s="21" t="n"/>
      <c r="C1913" s="22" t="n"/>
      <c r="D1913" s="22" t="n"/>
      <c r="E1913" s="20" t="n"/>
      <c r="F1913" s="23">
        <f>IF(E1913="","",IFERROR(INDEX(Listeler!$E$2:$E$300,MATCH(E1913,Listeler!$D$2:$D$300,0)),""))</f>
        <v/>
      </c>
      <c r="G1913" s="20" t="n"/>
      <c r="H1913" s="20" t="n"/>
      <c r="I1913" s="20" t="n"/>
      <c r="J1913" s="24" t="n"/>
      <c r="K1913" s="24" t="n"/>
      <c r="L1913" s="25">
        <f>IF(OR(J1913="",K1913=""),"",MAX(J1913,K1913))</f>
        <v/>
      </c>
      <c r="M1913" s="25">
        <f>IF(OR(J1913="",K1913=""),"",MIN(J1913,K1913))</f>
        <v/>
      </c>
      <c r="N1913" s="25">
        <f>IF(L1913="","",L1913-M1913)</f>
        <v/>
      </c>
      <c r="O1913" s="26" t="n"/>
      <c r="P1913" s="25">
        <f>IF(N1913="","",ROUND(N1913*N(O1913)/100,0))</f>
        <v/>
      </c>
      <c r="Q1913" s="25">
        <f>IF(N1913="","",N1913-P1913)</f>
        <v/>
      </c>
      <c r="R1913" s="27" t="n"/>
      <c r="S1913" s="28">
        <f>IF(OR(Q1913="",R1913=""),"",Q1913*R1913)</f>
        <v/>
      </c>
      <c r="T1913" s="20" t="n"/>
      <c r="U1913" s="20" t="n"/>
    </row>
    <row r="1914">
      <c r="A1914" s="20" t="n"/>
      <c r="B1914" s="21" t="n"/>
      <c r="C1914" s="22" t="n"/>
      <c r="D1914" s="22" t="n"/>
      <c r="E1914" s="20" t="n"/>
      <c r="F1914" s="23">
        <f>IF(E1914="","",IFERROR(INDEX(Listeler!$E$2:$E$300,MATCH(E1914,Listeler!$D$2:$D$300,0)),""))</f>
        <v/>
      </c>
      <c r="G1914" s="20" t="n"/>
      <c r="H1914" s="20" t="n"/>
      <c r="I1914" s="20" t="n"/>
      <c r="J1914" s="24" t="n"/>
      <c r="K1914" s="24" t="n"/>
      <c r="L1914" s="25">
        <f>IF(OR(J1914="",K1914=""),"",MAX(J1914,K1914))</f>
        <v/>
      </c>
      <c r="M1914" s="25">
        <f>IF(OR(J1914="",K1914=""),"",MIN(J1914,K1914))</f>
        <v/>
      </c>
      <c r="N1914" s="25">
        <f>IF(L1914="","",L1914-M1914)</f>
        <v/>
      </c>
      <c r="O1914" s="26" t="n"/>
      <c r="P1914" s="25">
        <f>IF(N1914="","",ROUND(N1914*N(O1914)/100,0))</f>
        <v/>
      </c>
      <c r="Q1914" s="25">
        <f>IF(N1914="","",N1914-P1914)</f>
        <v/>
      </c>
      <c r="R1914" s="27" t="n"/>
      <c r="S1914" s="28">
        <f>IF(OR(Q1914="",R1914=""),"",Q1914*R1914)</f>
        <v/>
      </c>
      <c r="T1914" s="20" t="n"/>
      <c r="U1914" s="20" t="n"/>
    </row>
    <row r="1915">
      <c r="A1915" s="20" t="n"/>
      <c r="B1915" s="21" t="n"/>
      <c r="C1915" s="22" t="n"/>
      <c r="D1915" s="22" t="n"/>
      <c r="E1915" s="20" t="n"/>
      <c r="F1915" s="23">
        <f>IF(E1915="","",IFERROR(INDEX(Listeler!$E$2:$E$300,MATCH(E1915,Listeler!$D$2:$D$300,0)),""))</f>
        <v/>
      </c>
      <c r="G1915" s="20" t="n"/>
      <c r="H1915" s="20" t="n"/>
      <c r="I1915" s="20" t="n"/>
      <c r="J1915" s="24" t="n"/>
      <c r="K1915" s="24" t="n"/>
      <c r="L1915" s="25">
        <f>IF(OR(J1915="",K1915=""),"",MAX(J1915,K1915))</f>
        <v/>
      </c>
      <c r="M1915" s="25">
        <f>IF(OR(J1915="",K1915=""),"",MIN(J1915,K1915))</f>
        <v/>
      </c>
      <c r="N1915" s="25">
        <f>IF(L1915="","",L1915-M1915)</f>
        <v/>
      </c>
      <c r="O1915" s="26" t="n"/>
      <c r="P1915" s="25">
        <f>IF(N1915="","",ROUND(N1915*N(O1915)/100,0))</f>
        <v/>
      </c>
      <c r="Q1915" s="25">
        <f>IF(N1915="","",N1915-P1915)</f>
        <v/>
      </c>
      <c r="R1915" s="27" t="n"/>
      <c r="S1915" s="28">
        <f>IF(OR(Q1915="",R1915=""),"",Q1915*R1915)</f>
        <v/>
      </c>
      <c r="T1915" s="20" t="n"/>
      <c r="U1915" s="20" t="n"/>
    </row>
    <row r="1916">
      <c r="A1916" s="20" t="n"/>
      <c r="B1916" s="21" t="n"/>
      <c r="C1916" s="22" t="n"/>
      <c r="D1916" s="22" t="n"/>
      <c r="E1916" s="20" t="n"/>
      <c r="F1916" s="23">
        <f>IF(E1916="","",IFERROR(INDEX(Listeler!$E$2:$E$300,MATCH(E1916,Listeler!$D$2:$D$300,0)),""))</f>
        <v/>
      </c>
      <c r="G1916" s="20" t="n"/>
      <c r="H1916" s="20" t="n"/>
      <c r="I1916" s="20" t="n"/>
      <c r="J1916" s="24" t="n"/>
      <c r="K1916" s="24" t="n"/>
      <c r="L1916" s="25">
        <f>IF(OR(J1916="",K1916=""),"",MAX(J1916,K1916))</f>
        <v/>
      </c>
      <c r="M1916" s="25">
        <f>IF(OR(J1916="",K1916=""),"",MIN(J1916,K1916))</f>
        <v/>
      </c>
      <c r="N1916" s="25">
        <f>IF(L1916="","",L1916-M1916)</f>
        <v/>
      </c>
      <c r="O1916" s="26" t="n"/>
      <c r="P1916" s="25">
        <f>IF(N1916="","",ROUND(N1916*N(O1916)/100,0))</f>
        <v/>
      </c>
      <c r="Q1916" s="25">
        <f>IF(N1916="","",N1916-P1916)</f>
        <v/>
      </c>
      <c r="R1916" s="27" t="n"/>
      <c r="S1916" s="28">
        <f>IF(OR(Q1916="",R1916=""),"",Q1916*R1916)</f>
        <v/>
      </c>
      <c r="T1916" s="20" t="n"/>
      <c r="U1916" s="20" t="n"/>
    </row>
    <row r="1917">
      <c r="A1917" s="20" t="n"/>
      <c r="B1917" s="21" t="n"/>
      <c r="C1917" s="22" t="n"/>
      <c r="D1917" s="22" t="n"/>
      <c r="E1917" s="20" t="n"/>
      <c r="F1917" s="23">
        <f>IF(E1917="","",IFERROR(INDEX(Listeler!$E$2:$E$300,MATCH(E1917,Listeler!$D$2:$D$300,0)),""))</f>
        <v/>
      </c>
      <c r="G1917" s="20" t="n"/>
      <c r="H1917" s="20" t="n"/>
      <c r="I1917" s="20" t="n"/>
      <c r="J1917" s="24" t="n"/>
      <c r="K1917" s="24" t="n"/>
      <c r="L1917" s="25">
        <f>IF(OR(J1917="",K1917=""),"",MAX(J1917,K1917))</f>
        <v/>
      </c>
      <c r="M1917" s="25">
        <f>IF(OR(J1917="",K1917=""),"",MIN(J1917,K1917))</f>
        <v/>
      </c>
      <c r="N1917" s="25">
        <f>IF(L1917="","",L1917-M1917)</f>
        <v/>
      </c>
      <c r="O1917" s="26" t="n"/>
      <c r="P1917" s="25">
        <f>IF(N1917="","",ROUND(N1917*N(O1917)/100,0))</f>
        <v/>
      </c>
      <c r="Q1917" s="25">
        <f>IF(N1917="","",N1917-P1917)</f>
        <v/>
      </c>
      <c r="R1917" s="27" t="n"/>
      <c r="S1917" s="28">
        <f>IF(OR(Q1917="",R1917=""),"",Q1917*R1917)</f>
        <v/>
      </c>
      <c r="T1917" s="20" t="n"/>
      <c r="U1917" s="20" t="n"/>
    </row>
    <row r="1918">
      <c r="A1918" s="20" t="n"/>
      <c r="B1918" s="21" t="n"/>
      <c r="C1918" s="22" t="n"/>
      <c r="D1918" s="22" t="n"/>
      <c r="E1918" s="20" t="n"/>
      <c r="F1918" s="23">
        <f>IF(E1918="","",IFERROR(INDEX(Listeler!$E$2:$E$300,MATCH(E1918,Listeler!$D$2:$D$300,0)),""))</f>
        <v/>
      </c>
      <c r="G1918" s="20" t="n"/>
      <c r="H1918" s="20" t="n"/>
      <c r="I1918" s="20" t="n"/>
      <c r="J1918" s="24" t="n"/>
      <c r="K1918" s="24" t="n"/>
      <c r="L1918" s="25">
        <f>IF(OR(J1918="",K1918=""),"",MAX(J1918,K1918))</f>
        <v/>
      </c>
      <c r="M1918" s="25">
        <f>IF(OR(J1918="",K1918=""),"",MIN(J1918,K1918))</f>
        <v/>
      </c>
      <c r="N1918" s="25">
        <f>IF(L1918="","",L1918-M1918)</f>
        <v/>
      </c>
      <c r="O1918" s="26" t="n"/>
      <c r="P1918" s="25">
        <f>IF(N1918="","",ROUND(N1918*N(O1918)/100,0))</f>
        <v/>
      </c>
      <c r="Q1918" s="25">
        <f>IF(N1918="","",N1918-P1918)</f>
        <v/>
      </c>
      <c r="R1918" s="27" t="n"/>
      <c r="S1918" s="28">
        <f>IF(OR(Q1918="",R1918=""),"",Q1918*R1918)</f>
        <v/>
      </c>
      <c r="T1918" s="20" t="n"/>
      <c r="U1918" s="20" t="n"/>
    </row>
    <row r="1919">
      <c r="A1919" s="20" t="n"/>
      <c r="B1919" s="21" t="n"/>
      <c r="C1919" s="22" t="n"/>
      <c r="D1919" s="22" t="n"/>
      <c r="E1919" s="20" t="n"/>
      <c r="F1919" s="23">
        <f>IF(E1919="","",IFERROR(INDEX(Listeler!$E$2:$E$300,MATCH(E1919,Listeler!$D$2:$D$300,0)),""))</f>
        <v/>
      </c>
      <c r="G1919" s="20" t="n"/>
      <c r="H1919" s="20" t="n"/>
      <c r="I1919" s="20" t="n"/>
      <c r="J1919" s="24" t="n"/>
      <c r="K1919" s="24" t="n"/>
      <c r="L1919" s="25">
        <f>IF(OR(J1919="",K1919=""),"",MAX(J1919,K1919))</f>
        <v/>
      </c>
      <c r="M1919" s="25">
        <f>IF(OR(J1919="",K1919=""),"",MIN(J1919,K1919))</f>
        <v/>
      </c>
      <c r="N1919" s="25">
        <f>IF(L1919="","",L1919-M1919)</f>
        <v/>
      </c>
      <c r="O1919" s="26" t="n"/>
      <c r="P1919" s="25">
        <f>IF(N1919="","",ROUND(N1919*N(O1919)/100,0))</f>
        <v/>
      </c>
      <c r="Q1919" s="25">
        <f>IF(N1919="","",N1919-P1919)</f>
        <v/>
      </c>
      <c r="R1919" s="27" t="n"/>
      <c r="S1919" s="28">
        <f>IF(OR(Q1919="",R1919=""),"",Q1919*R1919)</f>
        <v/>
      </c>
      <c r="T1919" s="20" t="n"/>
      <c r="U1919" s="20" t="n"/>
    </row>
    <row r="1920">
      <c r="A1920" s="20" t="n"/>
      <c r="B1920" s="21" t="n"/>
      <c r="C1920" s="22" t="n"/>
      <c r="D1920" s="22" t="n"/>
      <c r="E1920" s="20" t="n"/>
      <c r="F1920" s="23">
        <f>IF(E1920="","",IFERROR(INDEX(Listeler!$E$2:$E$300,MATCH(E1920,Listeler!$D$2:$D$300,0)),""))</f>
        <v/>
      </c>
      <c r="G1920" s="20" t="n"/>
      <c r="H1920" s="20" t="n"/>
      <c r="I1920" s="20" t="n"/>
      <c r="J1920" s="24" t="n"/>
      <c r="K1920" s="24" t="n"/>
      <c r="L1920" s="25">
        <f>IF(OR(J1920="",K1920=""),"",MAX(J1920,K1920))</f>
        <v/>
      </c>
      <c r="M1920" s="25">
        <f>IF(OR(J1920="",K1920=""),"",MIN(J1920,K1920))</f>
        <v/>
      </c>
      <c r="N1920" s="25">
        <f>IF(L1920="","",L1920-M1920)</f>
        <v/>
      </c>
      <c r="O1920" s="26" t="n"/>
      <c r="P1920" s="25">
        <f>IF(N1920="","",ROUND(N1920*N(O1920)/100,0))</f>
        <v/>
      </c>
      <c r="Q1920" s="25">
        <f>IF(N1920="","",N1920-P1920)</f>
        <v/>
      </c>
      <c r="R1920" s="27" t="n"/>
      <c r="S1920" s="28">
        <f>IF(OR(Q1920="",R1920=""),"",Q1920*R1920)</f>
        <v/>
      </c>
      <c r="T1920" s="20" t="n"/>
      <c r="U1920" s="20" t="n"/>
    </row>
    <row r="1921">
      <c r="A1921" s="20" t="n"/>
      <c r="B1921" s="21" t="n"/>
      <c r="C1921" s="22" t="n"/>
      <c r="D1921" s="22" t="n"/>
      <c r="E1921" s="20" t="n"/>
      <c r="F1921" s="23">
        <f>IF(E1921="","",IFERROR(INDEX(Listeler!$E$2:$E$300,MATCH(E1921,Listeler!$D$2:$D$300,0)),""))</f>
        <v/>
      </c>
      <c r="G1921" s="20" t="n"/>
      <c r="H1921" s="20" t="n"/>
      <c r="I1921" s="20" t="n"/>
      <c r="J1921" s="24" t="n"/>
      <c r="K1921" s="24" t="n"/>
      <c r="L1921" s="25">
        <f>IF(OR(J1921="",K1921=""),"",MAX(J1921,K1921))</f>
        <v/>
      </c>
      <c r="M1921" s="25">
        <f>IF(OR(J1921="",K1921=""),"",MIN(J1921,K1921))</f>
        <v/>
      </c>
      <c r="N1921" s="25">
        <f>IF(L1921="","",L1921-M1921)</f>
        <v/>
      </c>
      <c r="O1921" s="26" t="n"/>
      <c r="P1921" s="25">
        <f>IF(N1921="","",ROUND(N1921*N(O1921)/100,0))</f>
        <v/>
      </c>
      <c r="Q1921" s="25">
        <f>IF(N1921="","",N1921-P1921)</f>
        <v/>
      </c>
      <c r="R1921" s="27" t="n"/>
      <c r="S1921" s="28">
        <f>IF(OR(Q1921="",R1921=""),"",Q1921*R1921)</f>
        <v/>
      </c>
      <c r="T1921" s="20" t="n"/>
      <c r="U1921" s="20" t="n"/>
    </row>
    <row r="1922">
      <c r="A1922" s="20" t="n"/>
      <c r="B1922" s="21" t="n"/>
      <c r="C1922" s="22" t="n"/>
      <c r="D1922" s="22" t="n"/>
      <c r="E1922" s="20" t="n"/>
      <c r="F1922" s="23">
        <f>IF(E1922="","",IFERROR(INDEX(Listeler!$E$2:$E$300,MATCH(E1922,Listeler!$D$2:$D$300,0)),""))</f>
        <v/>
      </c>
      <c r="G1922" s="20" t="n"/>
      <c r="H1922" s="20" t="n"/>
      <c r="I1922" s="20" t="n"/>
      <c r="J1922" s="24" t="n"/>
      <c r="K1922" s="24" t="n"/>
      <c r="L1922" s="25">
        <f>IF(OR(J1922="",K1922=""),"",MAX(J1922,K1922))</f>
        <v/>
      </c>
      <c r="M1922" s="25">
        <f>IF(OR(J1922="",K1922=""),"",MIN(J1922,K1922))</f>
        <v/>
      </c>
      <c r="N1922" s="25">
        <f>IF(L1922="","",L1922-M1922)</f>
        <v/>
      </c>
      <c r="O1922" s="26" t="n"/>
      <c r="P1922" s="25">
        <f>IF(N1922="","",ROUND(N1922*N(O1922)/100,0))</f>
        <v/>
      </c>
      <c r="Q1922" s="25">
        <f>IF(N1922="","",N1922-P1922)</f>
        <v/>
      </c>
      <c r="R1922" s="27" t="n"/>
      <c r="S1922" s="28">
        <f>IF(OR(Q1922="",R1922=""),"",Q1922*R1922)</f>
        <v/>
      </c>
      <c r="T1922" s="20" t="n"/>
      <c r="U1922" s="20" t="n"/>
    </row>
    <row r="1923">
      <c r="A1923" s="20" t="n"/>
      <c r="B1923" s="21" t="n"/>
      <c r="C1923" s="22" t="n"/>
      <c r="D1923" s="22" t="n"/>
      <c r="E1923" s="20" t="n"/>
      <c r="F1923" s="23">
        <f>IF(E1923="","",IFERROR(INDEX(Listeler!$E$2:$E$300,MATCH(E1923,Listeler!$D$2:$D$300,0)),""))</f>
        <v/>
      </c>
      <c r="G1923" s="20" t="n"/>
      <c r="H1923" s="20" t="n"/>
      <c r="I1923" s="20" t="n"/>
      <c r="J1923" s="24" t="n"/>
      <c r="K1923" s="24" t="n"/>
      <c r="L1923" s="25">
        <f>IF(OR(J1923="",K1923=""),"",MAX(J1923,K1923))</f>
        <v/>
      </c>
      <c r="M1923" s="25">
        <f>IF(OR(J1923="",K1923=""),"",MIN(J1923,K1923))</f>
        <v/>
      </c>
      <c r="N1923" s="25">
        <f>IF(L1923="","",L1923-M1923)</f>
        <v/>
      </c>
      <c r="O1923" s="26" t="n"/>
      <c r="P1923" s="25">
        <f>IF(N1923="","",ROUND(N1923*N(O1923)/100,0))</f>
        <v/>
      </c>
      <c r="Q1923" s="25">
        <f>IF(N1923="","",N1923-P1923)</f>
        <v/>
      </c>
      <c r="R1923" s="27" t="n"/>
      <c r="S1923" s="28">
        <f>IF(OR(Q1923="",R1923=""),"",Q1923*R1923)</f>
        <v/>
      </c>
      <c r="T1923" s="20" t="n"/>
      <c r="U1923" s="20" t="n"/>
    </row>
    <row r="1924">
      <c r="A1924" s="20" t="n"/>
      <c r="B1924" s="21" t="n"/>
      <c r="C1924" s="22" t="n"/>
      <c r="D1924" s="22" t="n"/>
      <c r="E1924" s="20" t="n"/>
      <c r="F1924" s="23">
        <f>IF(E1924="","",IFERROR(INDEX(Listeler!$E$2:$E$300,MATCH(E1924,Listeler!$D$2:$D$300,0)),""))</f>
        <v/>
      </c>
      <c r="G1924" s="20" t="n"/>
      <c r="H1924" s="20" t="n"/>
      <c r="I1924" s="20" t="n"/>
      <c r="J1924" s="24" t="n"/>
      <c r="K1924" s="24" t="n"/>
      <c r="L1924" s="25">
        <f>IF(OR(J1924="",K1924=""),"",MAX(J1924,K1924))</f>
        <v/>
      </c>
      <c r="M1924" s="25">
        <f>IF(OR(J1924="",K1924=""),"",MIN(J1924,K1924))</f>
        <v/>
      </c>
      <c r="N1924" s="25">
        <f>IF(L1924="","",L1924-M1924)</f>
        <v/>
      </c>
      <c r="O1924" s="26" t="n"/>
      <c r="P1924" s="25">
        <f>IF(N1924="","",ROUND(N1924*N(O1924)/100,0))</f>
        <v/>
      </c>
      <c r="Q1924" s="25">
        <f>IF(N1924="","",N1924-P1924)</f>
        <v/>
      </c>
      <c r="R1924" s="27" t="n"/>
      <c r="S1924" s="28">
        <f>IF(OR(Q1924="",R1924=""),"",Q1924*R1924)</f>
        <v/>
      </c>
      <c r="T1924" s="20" t="n"/>
      <c r="U1924" s="20" t="n"/>
    </row>
    <row r="1925">
      <c r="A1925" s="20" t="n"/>
      <c r="B1925" s="21" t="n"/>
      <c r="C1925" s="22" t="n"/>
      <c r="D1925" s="22" t="n"/>
      <c r="E1925" s="20" t="n"/>
      <c r="F1925" s="23">
        <f>IF(E1925="","",IFERROR(INDEX(Listeler!$E$2:$E$300,MATCH(E1925,Listeler!$D$2:$D$300,0)),""))</f>
        <v/>
      </c>
      <c r="G1925" s="20" t="n"/>
      <c r="H1925" s="20" t="n"/>
      <c r="I1925" s="20" t="n"/>
      <c r="J1925" s="24" t="n"/>
      <c r="K1925" s="24" t="n"/>
      <c r="L1925" s="25">
        <f>IF(OR(J1925="",K1925=""),"",MAX(J1925,K1925))</f>
        <v/>
      </c>
      <c r="M1925" s="25">
        <f>IF(OR(J1925="",K1925=""),"",MIN(J1925,K1925))</f>
        <v/>
      </c>
      <c r="N1925" s="25">
        <f>IF(L1925="","",L1925-M1925)</f>
        <v/>
      </c>
      <c r="O1925" s="26" t="n"/>
      <c r="P1925" s="25">
        <f>IF(N1925="","",ROUND(N1925*N(O1925)/100,0))</f>
        <v/>
      </c>
      <c r="Q1925" s="25">
        <f>IF(N1925="","",N1925-P1925)</f>
        <v/>
      </c>
      <c r="R1925" s="27" t="n"/>
      <c r="S1925" s="28">
        <f>IF(OR(Q1925="",R1925=""),"",Q1925*R1925)</f>
        <v/>
      </c>
      <c r="T1925" s="20" t="n"/>
      <c r="U1925" s="20" t="n"/>
    </row>
    <row r="1926">
      <c r="A1926" s="20" t="n"/>
      <c r="B1926" s="21" t="n"/>
      <c r="C1926" s="22" t="n"/>
      <c r="D1926" s="22" t="n"/>
      <c r="E1926" s="20" t="n"/>
      <c r="F1926" s="23">
        <f>IF(E1926="","",IFERROR(INDEX(Listeler!$E$2:$E$300,MATCH(E1926,Listeler!$D$2:$D$300,0)),""))</f>
        <v/>
      </c>
      <c r="G1926" s="20" t="n"/>
      <c r="H1926" s="20" t="n"/>
      <c r="I1926" s="20" t="n"/>
      <c r="J1926" s="24" t="n"/>
      <c r="K1926" s="24" t="n"/>
      <c r="L1926" s="25">
        <f>IF(OR(J1926="",K1926=""),"",MAX(J1926,K1926))</f>
        <v/>
      </c>
      <c r="M1926" s="25">
        <f>IF(OR(J1926="",K1926=""),"",MIN(J1926,K1926))</f>
        <v/>
      </c>
      <c r="N1926" s="25">
        <f>IF(L1926="","",L1926-M1926)</f>
        <v/>
      </c>
      <c r="O1926" s="26" t="n"/>
      <c r="P1926" s="25">
        <f>IF(N1926="","",ROUND(N1926*N(O1926)/100,0))</f>
        <v/>
      </c>
      <c r="Q1926" s="25">
        <f>IF(N1926="","",N1926-P1926)</f>
        <v/>
      </c>
      <c r="R1926" s="27" t="n"/>
      <c r="S1926" s="28">
        <f>IF(OR(Q1926="",R1926=""),"",Q1926*R1926)</f>
        <v/>
      </c>
      <c r="T1926" s="20" t="n"/>
      <c r="U1926" s="20" t="n"/>
    </row>
    <row r="1927">
      <c r="A1927" s="20" t="n"/>
      <c r="B1927" s="21" t="n"/>
      <c r="C1927" s="22" t="n"/>
      <c r="D1927" s="22" t="n"/>
      <c r="E1927" s="20" t="n"/>
      <c r="F1927" s="23">
        <f>IF(E1927="","",IFERROR(INDEX(Listeler!$E$2:$E$300,MATCH(E1927,Listeler!$D$2:$D$300,0)),""))</f>
        <v/>
      </c>
      <c r="G1927" s="20" t="n"/>
      <c r="H1927" s="20" t="n"/>
      <c r="I1927" s="20" t="n"/>
      <c r="J1927" s="24" t="n"/>
      <c r="K1927" s="24" t="n"/>
      <c r="L1927" s="25">
        <f>IF(OR(J1927="",K1927=""),"",MAX(J1927,K1927))</f>
        <v/>
      </c>
      <c r="M1927" s="25">
        <f>IF(OR(J1927="",K1927=""),"",MIN(J1927,K1927))</f>
        <v/>
      </c>
      <c r="N1927" s="25">
        <f>IF(L1927="","",L1927-M1927)</f>
        <v/>
      </c>
      <c r="O1927" s="26" t="n"/>
      <c r="P1927" s="25">
        <f>IF(N1927="","",ROUND(N1927*N(O1927)/100,0))</f>
        <v/>
      </c>
      <c r="Q1927" s="25">
        <f>IF(N1927="","",N1927-P1927)</f>
        <v/>
      </c>
      <c r="R1927" s="27" t="n"/>
      <c r="S1927" s="28">
        <f>IF(OR(Q1927="",R1927=""),"",Q1927*R1927)</f>
        <v/>
      </c>
      <c r="T1927" s="20" t="n"/>
      <c r="U1927" s="20" t="n"/>
    </row>
    <row r="1928">
      <c r="A1928" s="20" t="n"/>
      <c r="B1928" s="21" t="n"/>
      <c r="C1928" s="22" t="n"/>
      <c r="D1928" s="22" t="n"/>
      <c r="E1928" s="20" t="n"/>
      <c r="F1928" s="23">
        <f>IF(E1928="","",IFERROR(INDEX(Listeler!$E$2:$E$300,MATCH(E1928,Listeler!$D$2:$D$300,0)),""))</f>
        <v/>
      </c>
      <c r="G1928" s="20" t="n"/>
      <c r="H1928" s="20" t="n"/>
      <c r="I1928" s="20" t="n"/>
      <c r="J1928" s="24" t="n"/>
      <c r="K1928" s="24" t="n"/>
      <c r="L1928" s="25">
        <f>IF(OR(J1928="",K1928=""),"",MAX(J1928,K1928))</f>
        <v/>
      </c>
      <c r="M1928" s="25">
        <f>IF(OR(J1928="",K1928=""),"",MIN(J1928,K1928))</f>
        <v/>
      </c>
      <c r="N1928" s="25">
        <f>IF(L1928="","",L1928-M1928)</f>
        <v/>
      </c>
      <c r="O1928" s="26" t="n"/>
      <c r="P1928" s="25">
        <f>IF(N1928="","",ROUND(N1928*N(O1928)/100,0))</f>
        <v/>
      </c>
      <c r="Q1928" s="25">
        <f>IF(N1928="","",N1928-P1928)</f>
        <v/>
      </c>
      <c r="R1928" s="27" t="n"/>
      <c r="S1928" s="28">
        <f>IF(OR(Q1928="",R1928=""),"",Q1928*R1928)</f>
        <v/>
      </c>
      <c r="T1928" s="20" t="n"/>
      <c r="U1928" s="20" t="n"/>
    </row>
    <row r="1929">
      <c r="A1929" s="20" t="n"/>
      <c r="B1929" s="21" t="n"/>
      <c r="C1929" s="22" t="n"/>
      <c r="D1929" s="22" t="n"/>
      <c r="E1929" s="20" t="n"/>
      <c r="F1929" s="23">
        <f>IF(E1929="","",IFERROR(INDEX(Listeler!$E$2:$E$300,MATCH(E1929,Listeler!$D$2:$D$300,0)),""))</f>
        <v/>
      </c>
      <c r="G1929" s="20" t="n"/>
      <c r="H1929" s="20" t="n"/>
      <c r="I1929" s="20" t="n"/>
      <c r="J1929" s="24" t="n"/>
      <c r="K1929" s="24" t="n"/>
      <c r="L1929" s="25">
        <f>IF(OR(J1929="",K1929=""),"",MAX(J1929,K1929))</f>
        <v/>
      </c>
      <c r="M1929" s="25">
        <f>IF(OR(J1929="",K1929=""),"",MIN(J1929,K1929))</f>
        <v/>
      </c>
      <c r="N1929" s="25">
        <f>IF(L1929="","",L1929-M1929)</f>
        <v/>
      </c>
      <c r="O1929" s="26" t="n"/>
      <c r="P1929" s="25">
        <f>IF(N1929="","",ROUND(N1929*N(O1929)/100,0))</f>
        <v/>
      </c>
      <c r="Q1929" s="25">
        <f>IF(N1929="","",N1929-P1929)</f>
        <v/>
      </c>
      <c r="R1929" s="27" t="n"/>
      <c r="S1929" s="28">
        <f>IF(OR(Q1929="",R1929=""),"",Q1929*R1929)</f>
        <v/>
      </c>
      <c r="T1929" s="20" t="n"/>
      <c r="U1929" s="20" t="n"/>
    </row>
    <row r="1930">
      <c r="A1930" s="20" t="n"/>
      <c r="B1930" s="21" t="n"/>
      <c r="C1930" s="22" t="n"/>
      <c r="D1930" s="22" t="n"/>
      <c r="E1930" s="20" t="n"/>
      <c r="F1930" s="23">
        <f>IF(E1930="","",IFERROR(INDEX(Listeler!$E$2:$E$300,MATCH(E1930,Listeler!$D$2:$D$300,0)),""))</f>
        <v/>
      </c>
      <c r="G1930" s="20" t="n"/>
      <c r="H1930" s="20" t="n"/>
      <c r="I1930" s="20" t="n"/>
      <c r="J1930" s="24" t="n"/>
      <c r="K1930" s="24" t="n"/>
      <c r="L1930" s="25">
        <f>IF(OR(J1930="",K1930=""),"",MAX(J1930,K1930))</f>
        <v/>
      </c>
      <c r="M1930" s="25">
        <f>IF(OR(J1930="",K1930=""),"",MIN(J1930,K1930))</f>
        <v/>
      </c>
      <c r="N1930" s="25">
        <f>IF(L1930="","",L1930-M1930)</f>
        <v/>
      </c>
      <c r="O1930" s="26" t="n"/>
      <c r="P1930" s="25">
        <f>IF(N1930="","",ROUND(N1930*N(O1930)/100,0))</f>
        <v/>
      </c>
      <c r="Q1930" s="25">
        <f>IF(N1930="","",N1930-P1930)</f>
        <v/>
      </c>
      <c r="R1930" s="27" t="n"/>
      <c r="S1930" s="28">
        <f>IF(OR(Q1930="",R1930=""),"",Q1930*R1930)</f>
        <v/>
      </c>
      <c r="T1930" s="20" t="n"/>
      <c r="U1930" s="20" t="n"/>
    </row>
    <row r="1931">
      <c r="A1931" s="20" t="n"/>
      <c r="B1931" s="21" t="n"/>
      <c r="C1931" s="22" t="n"/>
      <c r="D1931" s="22" t="n"/>
      <c r="E1931" s="20" t="n"/>
      <c r="F1931" s="23">
        <f>IF(E1931="","",IFERROR(INDEX(Listeler!$E$2:$E$300,MATCH(E1931,Listeler!$D$2:$D$300,0)),""))</f>
        <v/>
      </c>
      <c r="G1931" s="20" t="n"/>
      <c r="H1931" s="20" t="n"/>
      <c r="I1931" s="20" t="n"/>
      <c r="J1931" s="24" t="n"/>
      <c r="K1931" s="24" t="n"/>
      <c r="L1931" s="25">
        <f>IF(OR(J1931="",K1931=""),"",MAX(J1931,K1931))</f>
        <v/>
      </c>
      <c r="M1931" s="25">
        <f>IF(OR(J1931="",K1931=""),"",MIN(J1931,K1931))</f>
        <v/>
      </c>
      <c r="N1931" s="25">
        <f>IF(L1931="","",L1931-M1931)</f>
        <v/>
      </c>
      <c r="O1931" s="26" t="n"/>
      <c r="P1931" s="25">
        <f>IF(N1931="","",ROUND(N1931*N(O1931)/100,0))</f>
        <v/>
      </c>
      <c r="Q1931" s="25">
        <f>IF(N1931="","",N1931-P1931)</f>
        <v/>
      </c>
      <c r="R1931" s="27" t="n"/>
      <c r="S1931" s="28">
        <f>IF(OR(Q1931="",R1931=""),"",Q1931*R1931)</f>
        <v/>
      </c>
      <c r="T1931" s="20" t="n"/>
      <c r="U1931" s="20" t="n"/>
    </row>
    <row r="1932">
      <c r="A1932" s="20" t="n"/>
      <c r="B1932" s="21" t="n"/>
      <c r="C1932" s="22" t="n"/>
      <c r="D1932" s="22" t="n"/>
      <c r="E1932" s="20" t="n"/>
      <c r="F1932" s="23">
        <f>IF(E1932="","",IFERROR(INDEX(Listeler!$E$2:$E$300,MATCH(E1932,Listeler!$D$2:$D$300,0)),""))</f>
        <v/>
      </c>
      <c r="G1932" s="20" t="n"/>
      <c r="H1932" s="20" t="n"/>
      <c r="I1932" s="20" t="n"/>
      <c r="J1932" s="24" t="n"/>
      <c r="K1932" s="24" t="n"/>
      <c r="L1932" s="25">
        <f>IF(OR(J1932="",K1932=""),"",MAX(J1932,K1932))</f>
        <v/>
      </c>
      <c r="M1932" s="25">
        <f>IF(OR(J1932="",K1932=""),"",MIN(J1932,K1932))</f>
        <v/>
      </c>
      <c r="N1932" s="25">
        <f>IF(L1932="","",L1932-M1932)</f>
        <v/>
      </c>
      <c r="O1932" s="26" t="n"/>
      <c r="P1932" s="25">
        <f>IF(N1932="","",ROUND(N1932*N(O1932)/100,0))</f>
        <v/>
      </c>
      <c r="Q1932" s="25">
        <f>IF(N1932="","",N1932-P1932)</f>
        <v/>
      </c>
      <c r="R1932" s="27" t="n"/>
      <c r="S1932" s="28">
        <f>IF(OR(Q1932="",R1932=""),"",Q1932*R1932)</f>
        <v/>
      </c>
      <c r="T1932" s="20" t="n"/>
      <c r="U1932" s="20" t="n"/>
    </row>
    <row r="1933">
      <c r="A1933" s="20" t="n"/>
      <c r="B1933" s="21" t="n"/>
      <c r="C1933" s="22" t="n"/>
      <c r="D1933" s="22" t="n"/>
      <c r="E1933" s="20" t="n"/>
      <c r="F1933" s="23">
        <f>IF(E1933="","",IFERROR(INDEX(Listeler!$E$2:$E$300,MATCH(E1933,Listeler!$D$2:$D$300,0)),""))</f>
        <v/>
      </c>
      <c r="G1933" s="20" t="n"/>
      <c r="H1933" s="20" t="n"/>
      <c r="I1933" s="20" t="n"/>
      <c r="J1933" s="24" t="n"/>
      <c r="K1933" s="24" t="n"/>
      <c r="L1933" s="25">
        <f>IF(OR(J1933="",K1933=""),"",MAX(J1933,K1933))</f>
        <v/>
      </c>
      <c r="M1933" s="25">
        <f>IF(OR(J1933="",K1933=""),"",MIN(J1933,K1933))</f>
        <v/>
      </c>
      <c r="N1933" s="25">
        <f>IF(L1933="","",L1933-M1933)</f>
        <v/>
      </c>
      <c r="O1933" s="26" t="n"/>
      <c r="P1933" s="25">
        <f>IF(N1933="","",ROUND(N1933*N(O1933)/100,0))</f>
        <v/>
      </c>
      <c r="Q1933" s="25">
        <f>IF(N1933="","",N1933-P1933)</f>
        <v/>
      </c>
      <c r="R1933" s="27" t="n"/>
      <c r="S1933" s="28">
        <f>IF(OR(Q1933="",R1933=""),"",Q1933*R1933)</f>
        <v/>
      </c>
      <c r="T1933" s="20" t="n"/>
      <c r="U1933" s="20" t="n"/>
    </row>
    <row r="1934">
      <c r="A1934" s="20" t="n"/>
      <c r="B1934" s="21" t="n"/>
      <c r="C1934" s="22" t="n"/>
      <c r="D1934" s="22" t="n"/>
      <c r="E1934" s="20" t="n"/>
      <c r="F1934" s="23">
        <f>IF(E1934="","",IFERROR(INDEX(Listeler!$E$2:$E$300,MATCH(E1934,Listeler!$D$2:$D$300,0)),""))</f>
        <v/>
      </c>
      <c r="G1934" s="20" t="n"/>
      <c r="H1934" s="20" t="n"/>
      <c r="I1934" s="20" t="n"/>
      <c r="J1934" s="24" t="n"/>
      <c r="K1934" s="24" t="n"/>
      <c r="L1934" s="25">
        <f>IF(OR(J1934="",K1934=""),"",MAX(J1934,K1934))</f>
        <v/>
      </c>
      <c r="M1934" s="25">
        <f>IF(OR(J1934="",K1934=""),"",MIN(J1934,K1934))</f>
        <v/>
      </c>
      <c r="N1934" s="25">
        <f>IF(L1934="","",L1934-M1934)</f>
        <v/>
      </c>
      <c r="O1934" s="26" t="n"/>
      <c r="P1934" s="25">
        <f>IF(N1934="","",ROUND(N1934*N(O1934)/100,0))</f>
        <v/>
      </c>
      <c r="Q1934" s="25">
        <f>IF(N1934="","",N1934-P1934)</f>
        <v/>
      </c>
      <c r="R1934" s="27" t="n"/>
      <c r="S1934" s="28">
        <f>IF(OR(Q1934="",R1934=""),"",Q1934*R1934)</f>
        <v/>
      </c>
      <c r="T1934" s="20" t="n"/>
      <c r="U1934" s="20" t="n"/>
    </row>
    <row r="1935">
      <c r="A1935" s="20" t="n"/>
      <c r="B1935" s="21" t="n"/>
      <c r="C1935" s="22" t="n"/>
      <c r="D1935" s="22" t="n"/>
      <c r="E1935" s="20" t="n"/>
      <c r="F1935" s="23">
        <f>IF(E1935="","",IFERROR(INDEX(Listeler!$E$2:$E$300,MATCH(E1935,Listeler!$D$2:$D$300,0)),""))</f>
        <v/>
      </c>
      <c r="G1935" s="20" t="n"/>
      <c r="H1935" s="20" t="n"/>
      <c r="I1935" s="20" t="n"/>
      <c r="J1935" s="24" t="n"/>
      <c r="K1935" s="24" t="n"/>
      <c r="L1935" s="25">
        <f>IF(OR(J1935="",K1935=""),"",MAX(J1935,K1935))</f>
        <v/>
      </c>
      <c r="M1935" s="25">
        <f>IF(OR(J1935="",K1935=""),"",MIN(J1935,K1935))</f>
        <v/>
      </c>
      <c r="N1935" s="25">
        <f>IF(L1935="","",L1935-M1935)</f>
        <v/>
      </c>
      <c r="O1935" s="26" t="n"/>
      <c r="P1935" s="25">
        <f>IF(N1935="","",ROUND(N1935*N(O1935)/100,0))</f>
        <v/>
      </c>
      <c r="Q1935" s="25">
        <f>IF(N1935="","",N1935-P1935)</f>
        <v/>
      </c>
      <c r="R1935" s="27" t="n"/>
      <c r="S1935" s="28">
        <f>IF(OR(Q1935="",R1935=""),"",Q1935*R1935)</f>
        <v/>
      </c>
      <c r="T1935" s="20" t="n"/>
      <c r="U1935" s="20" t="n"/>
    </row>
    <row r="1936">
      <c r="A1936" s="20" t="n"/>
      <c r="B1936" s="21" t="n"/>
      <c r="C1936" s="22" t="n"/>
      <c r="D1936" s="22" t="n"/>
      <c r="E1936" s="20" t="n"/>
      <c r="F1936" s="23">
        <f>IF(E1936="","",IFERROR(INDEX(Listeler!$E$2:$E$300,MATCH(E1936,Listeler!$D$2:$D$300,0)),""))</f>
        <v/>
      </c>
      <c r="G1936" s="20" t="n"/>
      <c r="H1936" s="20" t="n"/>
      <c r="I1936" s="20" t="n"/>
      <c r="J1936" s="24" t="n"/>
      <c r="K1936" s="24" t="n"/>
      <c r="L1936" s="25">
        <f>IF(OR(J1936="",K1936=""),"",MAX(J1936,K1936))</f>
        <v/>
      </c>
      <c r="M1936" s="25">
        <f>IF(OR(J1936="",K1936=""),"",MIN(J1936,K1936))</f>
        <v/>
      </c>
      <c r="N1936" s="25">
        <f>IF(L1936="","",L1936-M1936)</f>
        <v/>
      </c>
      <c r="O1936" s="26" t="n"/>
      <c r="P1936" s="25">
        <f>IF(N1936="","",ROUND(N1936*N(O1936)/100,0))</f>
        <v/>
      </c>
      <c r="Q1936" s="25">
        <f>IF(N1936="","",N1936-P1936)</f>
        <v/>
      </c>
      <c r="R1936" s="27" t="n"/>
      <c r="S1936" s="28">
        <f>IF(OR(Q1936="",R1936=""),"",Q1936*R1936)</f>
        <v/>
      </c>
      <c r="T1936" s="20" t="n"/>
      <c r="U1936" s="20" t="n"/>
    </row>
    <row r="1937">
      <c r="A1937" s="20" t="n"/>
      <c r="B1937" s="21" t="n"/>
      <c r="C1937" s="22" t="n"/>
      <c r="D1937" s="22" t="n"/>
      <c r="E1937" s="20" t="n"/>
      <c r="F1937" s="23">
        <f>IF(E1937="","",IFERROR(INDEX(Listeler!$E$2:$E$300,MATCH(E1937,Listeler!$D$2:$D$300,0)),""))</f>
        <v/>
      </c>
      <c r="G1937" s="20" t="n"/>
      <c r="H1937" s="20" t="n"/>
      <c r="I1937" s="20" t="n"/>
      <c r="J1937" s="24" t="n"/>
      <c r="K1937" s="24" t="n"/>
      <c r="L1937" s="25">
        <f>IF(OR(J1937="",K1937=""),"",MAX(J1937,K1937))</f>
        <v/>
      </c>
      <c r="M1937" s="25">
        <f>IF(OR(J1937="",K1937=""),"",MIN(J1937,K1937))</f>
        <v/>
      </c>
      <c r="N1937" s="25">
        <f>IF(L1937="","",L1937-M1937)</f>
        <v/>
      </c>
      <c r="O1937" s="26" t="n"/>
      <c r="P1937" s="25">
        <f>IF(N1937="","",ROUND(N1937*N(O1937)/100,0))</f>
        <v/>
      </c>
      <c r="Q1937" s="25">
        <f>IF(N1937="","",N1937-P1937)</f>
        <v/>
      </c>
      <c r="R1937" s="27" t="n"/>
      <c r="S1937" s="28">
        <f>IF(OR(Q1937="",R1937=""),"",Q1937*R1937)</f>
        <v/>
      </c>
      <c r="T1937" s="20" t="n"/>
      <c r="U1937" s="20" t="n"/>
    </row>
    <row r="1938">
      <c r="A1938" s="20" t="n"/>
      <c r="B1938" s="21" t="n"/>
      <c r="C1938" s="22" t="n"/>
      <c r="D1938" s="22" t="n"/>
      <c r="E1938" s="20" t="n"/>
      <c r="F1938" s="23">
        <f>IF(E1938="","",IFERROR(INDEX(Listeler!$E$2:$E$300,MATCH(E1938,Listeler!$D$2:$D$300,0)),""))</f>
        <v/>
      </c>
      <c r="G1938" s="20" t="n"/>
      <c r="H1938" s="20" t="n"/>
      <c r="I1938" s="20" t="n"/>
      <c r="J1938" s="24" t="n"/>
      <c r="K1938" s="24" t="n"/>
      <c r="L1938" s="25">
        <f>IF(OR(J1938="",K1938=""),"",MAX(J1938,K1938))</f>
        <v/>
      </c>
      <c r="M1938" s="25">
        <f>IF(OR(J1938="",K1938=""),"",MIN(J1938,K1938))</f>
        <v/>
      </c>
      <c r="N1938" s="25">
        <f>IF(L1938="","",L1938-M1938)</f>
        <v/>
      </c>
      <c r="O1938" s="26" t="n"/>
      <c r="P1938" s="25">
        <f>IF(N1938="","",ROUND(N1938*N(O1938)/100,0))</f>
        <v/>
      </c>
      <c r="Q1938" s="25">
        <f>IF(N1938="","",N1938-P1938)</f>
        <v/>
      </c>
      <c r="R1938" s="27" t="n"/>
      <c r="S1938" s="28">
        <f>IF(OR(Q1938="",R1938=""),"",Q1938*R1938)</f>
        <v/>
      </c>
      <c r="T1938" s="20" t="n"/>
      <c r="U1938" s="20" t="n"/>
    </row>
    <row r="1939">
      <c r="A1939" s="20" t="n"/>
      <c r="B1939" s="21" t="n"/>
      <c r="C1939" s="22" t="n"/>
      <c r="D1939" s="22" t="n"/>
      <c r="E1939" s="20" t="n"/>
      <c r="F1939" s="23">
        <f>IF(E1939="","",IFERROR(INDEX(Listeler!$E$2:$E$300,MATCH(E1939,Listeler!$D$2:$D$300,0)),""))</f>
        <v/>
      </c>
      <c r="G1939" s="20" t="n"/>
      <c r="H1939" s="20" t="n"/>
      <c r="I1939" s="20" t="n"/>
      <c r="J1939" s="24" t="n"/>
      <c r="K1939" s="24" t="n"/>
      <c r="L1939" s="25">
        <f>IF(OR(J1939="",K1939=""),"",MAX(J1939,K1939))</f>
        <v/>
      </c>
      <c r="M1939" s="25">
        <f>IF(OR(J1939="",K1939=""),"",MIN(J1939,K1939))</f>
        <v/>
      </c>
      <c r="N1939" s="25">
        <f>IF(L1939="","",L1939-M1939)</f>
        <v/>
      </c>
      <c r="O1939" s="26" t="n"/>
      <c r="P1939" s="25">
        <f>IF(N1939="","",ROUND(N1939*N(O1939)/100,0))</f>
        <v/>
      </c>
      <c r="Q1939" s="25">
        <f>IF(N1939="","",N1939-P1939)</f>
        <v/>
      </c>
      <c r="R1939" s="27" t="n"/>
      <c r="S1939" s="28">
        <f>IF(OR(Q1939="",R1939=""),"",Q1939*R1939)</f>
        <v/>
      </c>
      <c r="T1939" s="20" t="n"/>
      <c r="U1939" s="20" t="n"/>
    </row>
    <row r="1940">
      <c r="A1940" s="20" t="n"/>
      <c r="B1940" s="21" t="n"/>
      <c r="C1940" s="22" t="n"/>
      <c r="D1940" s="22" t="n"/>
      <c r="E1940" s="20" t="n"/>
      <c r="F1940" s="23">
        <f>IF(E1940="","",IFERROR(INDEX(Listeler!$E$2:$E$300,MATCH(E1940,Listeler!$D$2:$D$300,0)),""))</f>
        <v/>
      </c>
      <c r="G1940" s="20" t="n"/>
      <c r="H1940" s="20" t="n"/>
      <c r="I1940" s="20" t="n"/>
      <c r="J1940" s="24" t="n"/>
      <c r="K1940" s="24" t="n"/>
      <c r="L1940" s="25">
        <f>IF(OR(J1940="",K1940=""),"",MAX(J1940,K1940))</f>
        <v/>
      </c>
      <c r="M1940" s="25">
        <f>IF(OR(J1940="",K1940=""),"",MIN(J1940,K1940))</f>
        <v/>
      </c>
      <c r="N1940" s="25">
        <f>IF(L1940="","",L1940-M1940)</f>
        <v/>
      </c>
      <c r="O1940" s="26" t="n"/>
      <c r="P1940" s="25">
        <f>IF(N1940="","",ROUND(N1940*N(O1940)/100,0))</f>
        <v/>
      </c>
      <c r="Q1940" s="25">
        <f>IF(N1940="","",N1940-P1940)</f>
        <v/>
      </c>
      <c r="R1940" s="27" t="n"/>
      <c r="S1940" s="28">
        <f>IF(OR(Q1940="",R1940=""),"",Q1940*R1940)</f>
        <v/>
      </c>
      <c r="T1940" s="20" t="n"/>
      <c r="U1940" s="20" t="n"/>
    </row>
    <row r="1941">
      <c r="A1941" s="20" t="n"/>
      <c r="B1941" s="21" t="n"/>
      <c r="C1941" s="22" t="n"/>
      <c r="D1941" s="22" t="n"/>
      <c r="E1941" s="20" t="n"/>
      <c r="F1941" s="23">
        <f>IF(E1941="","",IFERROR(INDEX(Listeler!$E$2:$E$300,MATCH(E1941,Listeler!$D$2:$D$300,0)),""))</f>
        <v/>
      </c>
      <c r="G1941" s="20" t="n"/>
      <c r="H1941" s="20" t="n"/>
      <c r="I1941" s="20" t="n"/>
      <c r="J1941" s="24" t="n"/>
      <c r="K1941" s="24" t="n"/>
      <c r="L1941" s="25">
        <f>IF(OR(J1941="",K1941=""),"",MAX(J1941,K1941))</f>
        <v/>
      </c>
      <c r="M1941" s="25">
        <f>IF(OR(J1941="",K1941=""),"",MIN(J1941,K1941))</f>
        <v/>
      </c>
      <c r="N1941" s="25">
        <f>IF(L1941="","",L1941-M1941)</f>
        <v/>
      </c>
      <c r="O1941" s="26" t="n"/>
      <c r="P1941" s="25">
        <f>IF(N1941="","",ROUND(N1941*N(O1941)/100,0))</f>
        <v/>
      </c>
      <c r="Q1941" s="25">
        <f>IF(N1941="","",N1941-P1941)</f>
        <v/>
      </c>
      <c r="R1941" s="27" t="n"/>
      <c r="S1941" s="28">
        <f>IF(OR(Q1941="",R1941=""),"",Q1941*R1941)</f>
        <v/>
      </c>
      <c r="T1941" s="20" t="n"/>
      <c r="U1941" s="20" t="n"/>
    </row>
    <row r="1942">
      <c r="A1942" s="20" t="n"/>
      <c r="B1942" s="21" t="n"/>
      <c r="C1942" s="22" t="n"/>
      <c r="D1942" s="22" t="n"/>
      <c r="E1942" s="20" t="n"/>
      <c r="F1942" s="23">
        <f>IF(E1942="","",IFERROR(INDEX(Listeler!$E$2:$E$300,MATCH(E1942,Listeler!$D$2:$D$300,0)),""))</f>
        <v/>
      </c>
      <c r="G1942" s="20" t="n"/>
      <c r="H1942" s="20" t="n"/>
      <c r="I1942" s="20" t="n"/>
      <c r="J1942" s="24" t="n"/>
      <c r="K1942" s="24" t="n"/>
      <c r="L1942" s="25">
        <f>IF(OR(J1942="",K1942=""),"",MAX(J1942,K1942))</f>
        <v/>
      </c>
      <c r="M1942" s="25">
        <f>IF(OR(J1942="",K1942=""),"",MIN(J1942,K1942))</f>
        <v/>
      </c>
      <c r="N1942" s="25">
        <f>IF(L1942="","",L1942-M1942)</f>
        <v/>
      </c>
      <c r="O1942" s="26" t="n"/>
      <c r="P1942" s="25">
        <f>IF(N1942="","",ROUND(N1942*N(O1942)/100,0))</f>
        <v/>
      </c>
      <c r="Q1942" s="25">
        <f>IF(N1942="","",N1942-P1942)</f>
        <v/>
      </c>
      <c r="R1942" s="27" t="n"/>
      <c r="S1942" s="28">
        <f>IF(OR(Q1942="",R1942=""),"",Q1942*R1942)</f>
        <v/>
      </c>
      <c r="T1942" s="20" t="n"/>
      <c r="U1942" s="20" t="n"/>
    </row>
    <row r="1943">
      <c r="A1943" s="20" t="n"/>
      <c r="B1943" s="21" t="n"/>
      <c r="C1943" s="22" t="n"/>
      <c r="D1943" s="22" t="n"/>
      <c r="E1943" s="20" t="n"/>
      <c r="F1943" s="23">
        <f>IF(E1943="","",IFERROR(INDEX(Listeler!$E$2:$E$300,MATCH(E1943,Listeler!$D$2:$D$300,0)),""))</f>
        <v/>
      </c>
      <c r="G1943" s="20" t="n"/>
      <c r="H1943" s="20" t="n"/>
      <c r="I1943" s="20" t="n"/>
      <c r="J1943" s="24" t="n"/>
      <c r="K1943" s="24" t="n"/>
      <c r="L1943" s="25">
        <f>IF(OR(J1943="",K1943=""),"",MAX(J1943,K1943))</f>
        <v/>
      </c>
      <c r="M1943" s="25">
        <f>IF(OR(J1943="",K1943=""),"",MIN(J1943,K1943))</f>
        <v/>
      </c>
      <c r="N1943" s="25">
        <f>IF(L1943="","",L1943-M1943)</f>
        <v/>
      </c>
      <c r="O1943" s="26" t="n"/>
      <c r="P1943" s="25">
        <f>IF(N1943="","",ROUND(N1943*N(O1943)/100,0))</f>
        <v/>
      </c>
      <c r="Q1943" s="25">
        <f>IF(N1943="","",N1943-P1943)</f>
        <v/>
      </c>
      <c r="R1943" s="27" t="n"/>
      <c r="S1943" s="28">
        <f>IF(OR(Q1943="",R1943=""),"",Q1943*R1943)</f>
        <v/>
      </c>
      <c r="T1943" s="20" t="n"/>
      <c r="U1943" s="20" t="n"/>
    </row>
    <row r="1944">
      <c r="A1944" s="20" t="n"/>
      <c r="B1944" s="21" t="n"/>
      <c r="C1944" s="22" t="n"/>
      <c r="D1944" s="22" t="n"/>
      <c r="E1944" s="20" t="n"/>
      <c r="F1944" s="23">
        <f>IF(E1944="","",IFERROR(INDEX(Listeler!$E$2:$E$300,MATCH(E1944,Listeler!$D$2:$D$300,0)),""))</f>
        <v/>
      </c>
      <c r="G1944" s="20" t="n"/>
      <c r="H1944" s="20" t="n"/>
      <c r="I1944" s="20" t="n"/>
      <c r="J1944" s="24" t="n"/>
      <c r="K1944" s="24" t="n"/>
      <c r="L1944" s="25">
        <f>IF(OR(J1944="",K1944=""),"",MAX(J1944,K1944))</f>
        <v/>
      </c>
      <c r="M1944" s="25">
        <f>IF(OR(J1944="",K1944=""),"",MIN(J1944,K1944))</f>
        <v/>
      </c>
      <c r="N1944" s="25">
        <f>IF(L1944="","",L1944-M1944)</f>
        <v/>
      </c>
      <c r="O1944" s="26" t="n"/>
      <c r="P1944" s="25">
        <f>IF(N1944="","",ROUND(N1944*N(O1944)/100,0))</f>
        <v/>
      </c>
      <c r="Q1944" s="25">
        <f>IF(N1944="","",N1944-P1944)</f>
        <v/>
      </c>
      <c r="R1944" s="27" t="n"/>
      <c r="S1944" s="28">
        <f>IF(OR(Q1944="",R1944=""),"",Q1944*R1944)</f>
        <v/>
      </c>
      <c r="T1944" s="20" t="n"/>
      <c r="U1944" s="20" t="n"/>
    </row>
    <row r="1945">
      <c r="A1945" s="20" t="n"/>
      <c r="B1945" s="21" t="n"/>
      <c r="C1945" s="22" t="n"/>
      <c r="D1945" s="22" t="n"/>
      <c r="E1945" s="20" t="n"/>
      <c r="F1945" s="23">
        <f>IF(E1945="","",IFERROR(INDEX(Listeler!$E$2:$E$300,MATCH(E1945,Listeler!$D$2:$D$300,0)),""))</f>
        <v/>
      </c>
      <c r="G1945" s="20" t="n"/>
      <c r="H1945" s="20" t="n"/>
      <c r="I1945" s="20" t="n"/>
      <c r="J1945" s="24" t="n"/>
      <c r="K1945" s="24" t="n"/>
      <c r="L1945" s="25">
        <f>IF(OR(J1945="",K1945=""),"",MAX(J1945,K1945))</f>
        <v/>
      </c>
      <c r="M1945" s="25">
        <f>IF(OR(J1945="",K1945=""),"",MIN(J1945,K1945))</f>
        <v/>
      </c>
      <c r="N1945" s="25">
        <f>IF(L1945="","",L1945-M1945)</f>
        <v/>
      </c>
      <c r="O1945" s="26" t="n"/>
      <c r="P1945" s="25">
        <f>IF(N1945="","",ROUND(N1945*N(O1945)/100,0))</f>
        <v/>
      </c>
      <c r="Q1945" s="25">
        <f>IF(N1945="","",N1945-P1945)</f>
        <v/>
      </c>
      <c r="R1945" s="27" t="n"/>
      <c r="S1945" s="28">
        <f>IF(OR(Q1945="",R1945=""),"",Q1945*R1945)</f>
        <v/>
      </c>
      <c r="T1945" s="20" t="n"/>
      <c r="U1945" s="20" t="n"/>
    </row>
    <row r="1946">
      <c r="A1946" s="20" t="n"/>
      <c r="B1946" s="21" t="n"/>
      <c r="C1946" s="22" t="n"/>
      <c r="D1946" s="22" t="n"/>
      <c r="E1946" s="20" t="n"/>
      <c r="F1946" s="23">
        <f>IF(E1946="","",IFERROR(INDEX(Listeler!$E$2:$E$300,MATCH(E1946,Listeler!$D$2:$D$300,0)),""))</f>
        <v/>
      </c>
      <c r="G1946" s="20" t="n"/>
      <c r="H1946" s="20" t="n"/>
      <c r="I1946" s="20" t="n"/>
      <c r="J1946" s="24" t="n"/>
      <c r="K1946" s="24" t="n"/>
      <c r="L1946" s="25">
        <f>IF(OR(J1946="",K1946=""),"",MAX(J1946,K1946))</f>
        <v/>
      </c>
      <c r="M1946" s="25">
        <f>IF(OR(J1946="",K1946=""),"",MIN(J1946,K1946))</f>
        <v/>
      </c>
      <c r="N1946" s="25">
        <f>IF(L1946="","",L1946-M1946)</f>
        <v/>
      </c>
      <c r="O1946" s="26" t="n"/>
      <c r="P1946" s="25">
        <f>IF(N1946="","",ROUND(N1946*N(O1946)/100,0))</f>
        <v/>
      </c>
      <c r="Q1946" s="25">
        <f>IF(N1946="","",N1946-P1946)</f>
        <v/>
      </c>
      <c r="R1946" s="27" t="n"/>
      <c r="S1946" s="28">
        <f>IF(OR(Q1946="",R1946=""),"",Q1946*R1946)</f>
        <v/>
      </c>
      <c r="T1946" s="20" t="n"/>
      <c r="U1946" s="20" t="n"/>
    </row>
    <row r="1947">
      <c r="A1947" s="20" t="n"/>
      <c r="B1947" s="21" t="n"/>
      <c r="C1947" s="22" t="n"/>
      <c r="D1947" s="22" t="n"/>
      <c r="E1947" s="20" t="n"/>
      <c r="F1947" s="23">
        <f>IF(E1947="","",IFERROR(INDEX(Listeler!$E$2:$E$300,MATCH(E1947,Listeler!$D$2:$D$300,0)),""))</f>
        <v/>
      </c>
      <c r="G1947" s="20" t="n"/>
      <c r="H1947" s="20" t="n"/>
      <c r="I1947" s="20" t="n"/>
      <c r="J1947" s="24" t="n"/>
      <c r="K1947" s="24" t="n"/>
      <c r="L1947" s="25">
        <f>IF(OR(J1947="",K1947=""),"",MAX(J1947,K1947))</f>
        <v/>
      </c>
      <c r="M1947" s="25">
        <f>IF(OR(J1947="",K1947=""),"",MIN(J1947,K1947))</f>
        <v/>
      </c>
      <c r="N1947" s="25">
        <f>IF(L1947="","",L1947-M1947)</f>
        <v/>
      </c>
      <c r="O1947" s="26" t="n"/>
      <c r="P1947" s="25">
        <f>IF(N1947="","",ROUND(N1947*N(O1947)/100,0))</f>
        <v/>
      </c>
      <c r="Q1947" s="25">
        <f>IF(N1947="","",N1947-P1947)</f>
        <v/>
      </c>
      <c r="R1947" s="27" t="n"/>
      <c r="S1947" s="28">
        <f>IF(OR(Q1947="",R1947=""),"",Q1947*R1947)</f>
        <v/>
      </c>
      <c r="T1947" s="20" t="n"/>
      <c r="U1947" s="20" t="n"/>
    </row>
    <row r="1948">
      <c r="A1948" s="20" t="n"/>
      <c r="B1948" s="21" t="n"/>
      <c r="C1948" s="22" t="n"/>
      <c r="D1948" s="22" t="n"/>
      <c r="E1948" s="20" t="n"/>
      <c r="F1948" s="23">
        <f>IF(E1948="","",IFERROR(INDEX(Listeler!$E$2:$E$300,MATCH(E1948,Listeler!$D$2:$D$300,0)),""))</f>
        <v/>
      </c>
      <c r="G1948" s="20" t="n"/>
      <c r="H1948" s="20" t="n"/>
      <c r="I1948" s="20" t="n"/>
      <c r="J1948" s="24" t="n"/>
      <c r="K1948" s="24" t="n"/>
      <c r="L1948" s="25">
        <f>IF(OR(J1948="",K1948=""),"",MAX(J1948,K1948))</f>
        <v/>
      </c>
      <c r="M1948" s="25">
        <f>IF(OR(J1948="",K1948=""),"",MIN(J1948,K1948))</f>
        <v/>
      </c>
      <c r="N1948" s="25">
        <f>IF(L1948="","",L1948-M1948)</f>
        <v/>
      </c>
      <c r="O1948" s="26" t="n"/>
      <c r="P1948" s="25">
        <f>IF(N1948="","",ROUND(N1948*N(O1948)/100,0))</f>
        <v/>
      </c>
      <c r="Q1948" s="25">
        <f>IF(N1948="","",N1948-P1948)</f>
        <v/>
      </c>
      <c r="R1948" s="27" t="n"/>
      <c r="S1948" s="28">
        <f>IF(OR(Q1948="",R1948=""),"",Q1948*R1948)</f>
        <v/>
      </c>
      <c r="T1948" s="20" t="n"/>
      <c r="U1948" s="20" t="n"/>
    </row>
    <row r="1949">
      <c r="A1949" s="20" t="n"/>
      <c r="B1949" s="21" t="n"/>
      <c r="C1949" s="22" t="n"/>
      <c r="D1949" s="22" t="n"/>
      <c r="E1949" s="20" t="n"/>
      <c r="F1949" s="23">
        <f>IF(E1949="","",IFERROR(INDEX(Listeler!$E$2:$E$300,MATCH(E1949,Listeler!$D$2:$D$300,0)),""))</f>
        <v/>
      </c>
      <c r="G1949" s="20" t="n"/>
      <c r="H1949" s="20" t="n"/>
      <c r="I1949" s="20" t="n"/>
      <c r="J1949" s="24" t="n"/>
      <c r="K1949" s="24" t="n"/>
      <c r="L1949" s="25">
        <f>IF(OR(J1949="",K1949=""),"",MAX(J1949,K1949))</f>
        <v/>
      </c>
      <c r="M1949" s="25">
        <f>IF(OR(J1949="",K1949=""),"",MIN(J1949,K1949))</f>
        <v/>
      </c>
      <c r="N1949" s="25">
        <f>IF(L1949="","",L1949-M1949)</f>
        <v/>
      </c>
      <c r="O1949" s="26" t="n"/>
      <c r="P1949" s="25">
        <f>IF(N1949="","",ROUND(N1949*N(O1949)/100,0))</f>
        <v/>
      </c>
      <c r="Q1949" s="25">
        <f>IF(N1949="","",N1949-P1949)</f>
        <v/>
      </c>
      <c r="R1949" s="27" t="n"/>
      <c r="S1949" s="28">
        <f>IF(OR(Q1949="",R1949=""),"",Q1949*R1949)</f>
        <v/>
      </c>
      <c r="T1949" s="20" t="n"/>
      <c r="U1949" s="20" t="n"/>
    </row>
    <row r="1950">
      <c r="A1950" s="20" t="n"/>
      <c r="B1950" s="21" t="n"/>
      <c r="C1950" s="22" t="n"/>
      <c r="D1950" s="22" t="n"/>
      <c r="E1950" s="20" t="n"/>
      <c r="F1950" s="23">
        <f>IF(E1950="","",IFERROR(INDEX(Listeler!$E$2:$E$300,MATCH(E1950,Listeler!$D$2:$D$300,0)),""))</f>
        <v/>
      </c>
      <c r="G1950" s="20" t="n"/>
      <c r="H1950" s="20" t="n"/>
      <c r="I1950" s="20" t="n"/>
      <c r="J1950" s="24" t="n"/>
      <c r="K1950" s="24" t="n"/>
      <c r="L1950" s="25">
        <f>IF(OR(J1950="",K1950=""),"",MAX(J1950,K1950))</f>
        <v/>
      </c>
      <c r="M1950" s="25">
        <f>IF(OR(J1950="",K1950=""),"",MIN(J1950,K1950))</f>
        <v/>
      </c>
      <c r="N1950" s="25">
        <f>IF(L1950="","",L1950-M1950)</f>
        <v/>
      </c>
      <c r="O1950" s="26" t="n"/>
      <c r="P1950" s="25">
        <f>IF(N1950="","",ROUND(N1950*N(O1950)/100,0))</f>
        <v/>
      </c>
      <c r="Q1950" s="25">
        <f>IF(N1950="","",N1950-P1950)</f>
        <v/>
      </c>
      <c r="R1950" s="27" t="n"/>
      <c r="S1950" s="28">
        <f>IF(OR(Q1950="",R1950=""),"",Q1950*R1950)</f>
        <v/>
      </c>
      <c r="T1950" s="20" t="n"/>
      <c r="U1950" s="20" t="n"/>
    </row>
    <row r="1951">
      <c r="A1951" s="20" t="n"/>
      <c r="B1951" s="21" t="n"/>
      <c r="C1951" s="22" t="n"/>
      <c r="D1951" s="22" t="n"/>
      <c r="E1951" s="20" t="n"/>
      <c r="F1951" s="23">
        <f>IF(E1951="","",IFERROR(INDEX(Listeler!$E$2:$E$300,MATCH(E1951,Listeler!$D$2:$D$300,0)),""))</f>
        <v/>
      </c>
      <c r="G1951" s="20" t="n"/>
      <c r="H1951" s="20" t="n"/>
      <c r="I1951" s="20" t="n"/>
      <c r="J1951" s="24" t="n"/>
      <c r="K1951" s="24" t="n"/>
      <c r="L1951" s="25">
        <f>IF(OR(J1951="",K1951=""),"",MAX(J1951,K1951))</f>
        <v/>
      </c>
      <c r="M1951" s="25">
        <f>IF(OR(J1951="",K1951=""),"",MIN(J1951,K1951))</f>
        <v/>
      </c>
      <c r="N1951" s="25">
        <f>IF(L1951="","",L1951-M1951)</f>
        <v/>
      </c>
      <c r="O1951" s="26" t="n"/>
      <c r="P1951" s="25">
        <f>IF(N1951="","",ROUND(N1951*N(O1951)/100,0))</f>
        <v/>
      </c>
      <c r="Q1951" s="25">
        <f>IF(N1951="","",N1951-P1951)</f>
        <v/>
      </c>
      <c r="R1951" s="27" t="n"/>
      <c r="S1951" s="28">
        <f>IF(OR(Q1951="",R1951=""),"",Q1951*R1951)</f>
        <v/>
      </c>
      <c r="T1951" s="20" t="n"/>
      <c r="U1951" s="20" t="n"/>
    </row>
    <row r="1952">
      <c r="A1952" s="20" t="n"/>
      <c r="B1952" s="21" t="n"/>
      <c r="C1952" s="22" t="n"/>
      <c r="D1952" s="22" t="n"/>
      <c r="E1952" s="20" t="n"/>
      <c r="F1952" s="23">
        <f>IF(E1952="","",IFERROR(INDEX(Listeler!$E$2:$E$300,MATCH(E1952,Listeler!$D$2:$D$300,0)),""))</f>
        <v/>
      </c>
      <c r="G1952" s="20" t="n"/>
      <c r="H1952" s="20" t="n"/>
      <c r="I1952" s="20" t="n"/>
      <c r="J1952" s="24" t="n"/>
      <c r="K1952" s="24" t="n"/>
      <c r="L1952" s="25">
        <f>IF(OR(J1952="",K1952=""),"",MAX(J1952,K1952))</f>
        <v/>
      </c>
      <c r="M1952" s="25">
        <f>IF(OR(J1952="",K1952=""),"",MIN(J1952,K1952))</f>
        <v/>
      </c>
      <c r="N1952" s="25">
        <f>IF(L1952="","",L1952-M1952)</f>
        <v/>
      </c>
      <c r="O1952" s="26" t="n"/>
      <c r="P1952" s="25">
        <f>IF(N1952="","",ROUND(N1952*N(O1952)/100,0))</f>
        <v/>
      </c>
      <c r="Q1952" s="25">
        <f>IF(N1952="","",N1952-P1952)</f>
        <v/>
      </c>
      <c r="R1952" s="27" t="n"/>
      <c r="S1952" s="28">
        <f>IF(OR(Q1952="",R1952=""),"",Q1952*R1952)</f>
        <v/>
      </c>
      <c r="T1952" s="20" t="n"/>
      <c r="U1952" s="20" t="n"/>
    </row>
    <row r="1953">
      <c r="A1953" s="20" t="n"/>
      <c r="B1953" s="21" t="n"/>
      <c r="C1953" s="22" t="n"/>
      <c r="D1953" s="22" t="n"/>
      <c r="E1953" s="20" t="n"/>
      <c r="F1953" s="23">
        <f>IF(E1953="","",IFERROR(INDEX(Listeler!$E$2:$E$300,MATCH(E1953,Listeler!$D$2:$D$300,0)),""))</f>
        <v/>
      </c>
      <c r="G1953" s="20" t="n"/>
      <c r="H1953" s="20" t="n"/>
      <c r="I1953" s="20" t="n"/>
      <c r="J1953" s="24" t="n"/>
      <c r="K1953" s="24" t="n"/>
      <c r="L1953" s="25">
        <f>IF(OR(J1953="",K1953=""),"",MAX(J1953,K1953))</f>
        <v/>
      </c>
      <c r="M1953" s="25">
        <f>IF(OR(J1953="",K1953=""),"",MIN(J1953,K1953))</f>
        <v/>
      </c>
      <c r="N1953" s="25">
        <f>IF(L1953="","",L1953-M1953)</f>
        <v/>
      </c>
      <c r="O1953" s="26" t="n"/>
      <c r="P1953" s="25">
        <f>IF(N1953="","",ROUND(N1953*N(O1953)/100,0))</f>
        <v/>
      </c>
      <c r="Q1953" s="25">
        <f>IF(N1953="","",N1953-P1953)</f>
        <v/>
      </c>
      <c r="R1953" s="27" t="n"/>
      <c r="S1953" s="28">
        <f>IF(OR(Q1953="",R1953=""),"",Q1953*R1953)</f>
        <v/>
      </c>
      <c r="T1953" s="20" t="n"/>
      <c r="U1953" s="20" t="n"/>
    </row>
    <row r="1954">
      <c r="A1954" s="20" t="n"/>
      <c r="B1954" s="21" t="n"/>
      <c r="C1954" s="22" t="n"/>
      <c r="D1954" s="22" t="n"/>
      <c r="E1954" s="20" t="n"/>
      <c r="F1954" s="23">
        <f>IF(E1954="","",IFERROR(INDEX(Listeler!$E$2:$E$300,MATCH(E1954,Listeler!$D$2:$D$300,0)),""))</f>
        <v/>
      </c>
      <c r="G1954" s="20" t="n"/>
      <c r="H1954" s="20" t="n"/>
      <c r="I1954" s="20" t="n"/>
      <c r="J1954" s="24" t="n"/>
      <c r="K1954" s="24" t="n"/>
      <c r="L1954" s="25">
        <f>IF(OR(J1954="",K1954=""),"",MAX(J1954,K1954))</f>
        <v/>
      </c>
      <c r="M1954" s="25">
        <f>IF(OR(J1954="",K1954=""),"",MIN(J1954,K1954))</f>
        <v/>
      </c>
      <c r="N1954" s="25">
        <f>IF(L1954="","",L1954-M1954)</f>
        <v/>
      </c>
      <c r="O1954" s="26" t="n"/>
      <c r="P1954" s="25">
        <f>IF(N1954="","",ROUND(N1954*N(O1954)/100,0))</f>
        <v/>
      </c>
      <c r="Q1954" s="25">
        <f>IF(N1954="","",N1954-P1954)</f>
        <v/>
      </c>
      <c r="R1954" s="27" t="n"/>
      <c r="S1954" s="28">
        <f>IF(OR(Q1954="",R1954=""),"",Q1954*R1954)</f>
        <v/>
      </c>
      <c r="T1954" s="20" t="n"/>
      <c r="U1954" s="20" t="n"/>
    </row>
    <row r="1955">
      <c r="A1955" s="20" t="n"/>
      <c r="B1955" s="21" t="n"/>
      <c r="C1955" s="22" t="n"/>
      <c r="D1955" s="22" t="n"/>
      <c r="E1955" s="20" t="n"/>
      <c r="F1955" s="23">
        <f>IF(E1955="","",IFERROR(INDEX(Listeler!$E$2:$E$300,MATCH(E1955,Listeler!$D$2:$D$300,0)),""))</f>
        <v/>
      </c>
      <c r="G1955" s="20" t="n"/>
      <c r="H1955" s="20" t="n"/>
      <c r="I1955" s="20" t="n"/>
      <c r="J1955" s="24" t="n"/>
      <c r="K1955" s="24" t="n"/>
      <c r="L1955" s="25">
        <f>IF(OR(J1955="",K1955=""),"",MAX(J1955,K1955))</f>
        <v/>
      </c>
      <c r="M1955" s="25">
        <f>IF(OR(J1955="",K1955=""),"",MIN(J1955,K1955))</f>
        <v/>
      </c>
      <c r="N1955" s="25">
        <f>IF(L1955="","",L1955-M1955)</f>
        <v/>
      </c>
      <c r="O1955" s="26" t="n"/>
      <c r="P1955" s="25">
        <f>IF(N1955="","",ROUND(N1955*N(O1955)/100,0))</f>
        <v/>
      </c>
      <c r="Q1955" s="25">
        <f>IF(N1955="","",N1955-P1955)</f>
        <v/>
      </c>
      <c r="R1955" s="27" t="n"/>
      <c r="S1955" s="28">
        <f>IF(OR(Q1955="",R1955=""),"",Q1955*R1955)</f>
        <v/>
      </c>
      <c r="T1955" s="20" t="n"/>
      <c r="U1955" s="20" t="n"/>
    </row>
    <row r="1956">
      <c r="A1956" s="20" t="n"/>
      <c r="B1956" s="21" t="n"/>
      <c r="C1956" s="22" t="n"/>
      <c r="D1956" s="22" t="n"/>
      <c r="E1956" s="20" t="n"/>
      <c r="F1956" s="23">
        <f>IF(E1956="","",IFERROR(INDEX(Listeler!$E$2:$E$300,MATCH(E1956,Listeler!$D$2:$D$300,0)),""))</f>
        <v/>
      </c>
      <c r="G1956" s="20" t="n"/>
      <c r="H1956" s="20" t="n"/>
      <c r="I1956" s="20" t="n"/>
      <c r="J1956" s="24" t="n"/>
      <c r="K1956" s="24" t="n"/>
      <c r="L1956" s="25">
        <f>IF(OR(J1956="",K1956=""),"",MAX(J1956,K1956))</f>
        <v/>
      </c>
      <c r="M1956" s="25">
        <f>IF(OR(J1956="",K1956=""),"",MIN(J1956,K1956))</f>
        <v/>
      </c>
      <c r="N1956" s="25">
        <f>IF(L1956="","",L1956-M1956)</f>
        <v/>
      </c>
      <c r="O1956" s="26" t="n"/>
      <c r="P1956" s="25">
        <f>IF(N1956="","",ROUND(N1956*N(O1956)/100,0))</f>
        <v/>
      </c>
      <c r="Q1956" s="25">
        <f>IF(N1956="","",N1956-P1956)</f>
        <v/>
      </c>
      <c r="R1956" s="27" t="n"/>
      <c r="S1956" s="28">
        <f>IF(OR(Q1956="",R1956=""),"",Q1956*R1956)</f>
        <v/>
      </c>
      <c r="T1956" s="20" t="n"/>
      <c r="U1956" s="20" t="n"/>
    </row>
    <row r="1957">
      <c r="A1957" s="20" t="n"/>
      <c r="B1957" s="21" t="n"/>
      <c r="C1957" s="22" t="n"/>
      <c r="D1957" s="22" t="n"/>
      <c r="E1957" s="20" t="n"/>
      <c r="F1957" s="23">
        <f>IF(E1957="","",IFERROR(INDEX(Listeler!$E$2:$E$300,MATCH(E1957,Listeler!$D$2:$D$300,0)),""))</f>
        <v/>
      </c>
      <c r="G1957" s="20" t="n"/>
      <c r="H1957" s="20" t="n"/>
      <c r="I1957" s="20" t="n"/>
      <c r="J1957" s="24" t="n"/>
      <c r="K1957" s="24" t="n"/>
      <c r="L1957" s="25">
        <f>IF(OR(J1957="",K1957=""),"",MAX(J1957,K1957))</f>
        <v/>
      </c>
      <c r="M1957" s="25">
        <f>IF(OR(J1957="",K1957=""),"",MIN(J1957,K1957))</f>
        <v/>
      </c>
      <c r="N1957" s="25">
        <f>IF(L1957="","",L1957-M1957)</f>
        <v/>
      </c>
      <c r="O1957" s="26" t="n"/>
      <c r="P1957" s="25">
        <f>IF(N1957="","",ROUND(N1957*N(O1957)/100,0))</f>
        <v/>
      </c>
      <c r="Q1957" s="25">
        <f>IF(N1957="","",N1957-P1957)</f>
        <v/>
      </c>
      <c r="R1957" s="27" t="n"/>
      <c r="S1957" s="28">
        <f>IF(OR(Q1957="",R1957=""),"",Q1957*R1957)</f>
        <v/>
      </c>
      <c r="T1957" s="20" t="n"/>
      <c r="U1957" s="20" t="n"/>
    </row>
    <row r="1958">
      <c r="A1958" s="20" t="n"/>
      <c r="B1958" s="21" t="n"/>
      <c r="C1958" s="22" t="n"/>
      <c r="D1958" s="22" t="n"/>
      <c r="E1958" s="20" t="n"/>
      <c r="F1958" s="23">
        <f>IF(E1958="","",IFERROR(INDEX(Listeler!$E$2:$E$300,MATCH(E1958,Listeler!$D$2:$D$300,0)),""))</f>
        <v/>
      </c>
      <c r="G1958" s="20" t="n"/>
      <c r="H1958" s="20" t="n"/>
      <c r="I1958" s="20" t="n"/>
      <c r="J1958" s="24" t="n"/>
      <c r="K1958" s="24" t="n"/>
      <c r="L1958" s="25">
        <f>IF(OR(J1958="",K1958=""),"",MAX(J1958,K1958))</f>
        <v/>
      </c>
      <c r="M1958" s="25">
        <f>IF(OR(J1958="",K1958=""),"",MIN(J1958,K1958))</f>
        <v/>
      </c>
      <c r="N1958" s="25">
        <f>IF(L1958="","",L1958-M1958)</f>
        <v/>
      </c>
      <c r="O1958" s="26" t="n"/>
      <c r="P1958" s="25">
        <f>IF(N1958="","",ROUND(N1958*N(O1958)/100,0))</f>
        <v/>
      </c>
      <c r="Q1958" s="25">
        <f>IF(N1958="","",N1958-P1958)</f>
        <v/>
      </c>
      <c r="R1958" s="27" t="n"/>
      <c r="S1958" s="28">
        <f>IF(OR(Q1958="",R1958=""),"",Q1958*R1958)</f>
        <v/>
      </c>
      <c r="T1958" s="20" t="n"/>
      <c r="U1958" s="20" t="n"/>
    </row>
    <row r="1959">
      <c r="A1959" s="20" t="n"/>
      <c r="B1959" s="21" t="n"/>
      <c r="C1959" s="22" t="n"/>
      <c r="D1959" s="22" t="n"/>
      <c r="E1959" s="20" t="n"/>
      <c r="F1959" s="23">
        <f>IF(E1959="","",IFERROR(INDEX(Listeler!$E$2:$E$300,MATCH(E1959,Listeler!$D$2:$D$300,0)),""))</f>
        <v/>
      </c>
      <c r="G1959" s="20" t="n"/>
      <c r="H1959" s="20" t="n"/>
      <c r="I1959" s="20" t="n"/>
      <c r="J1959" s="24" t="n"/>
      <c r="K1959" s="24" t="n"/>
      <c r="L1959" s="25">
        <f>IF(OR(J1959="",K1959=""),"",MAX(J1959,K1959))</f>
        <v/>
      </c>
      <c r="M1959" s="25">
        <f>IF(OR(J1959="",K1959=""),"",MIN(J1959,K1959))</f>
        <v/>
      </c>
      <c r="N1959" s="25">
        <f>IF(L1959="","",L1959-M1959)</f>
        <v/>
      </c>
      <c r="O1959" s="26" t="n"/>
      <c r="P1959" s="25">
        <f>IF(N1959="","",ROUND(N1959*N(O1959)/100,0))</f>
        <v/>
      </c>
      <c r="Q1959" s="25">
        <f>IF(N1959="","",N1959-P1959)</f>
        <v/>
      </c>
      <c r="R1959" s="27" t="n"/>
      <c r="S1959" s="28">
        <f>IF(OR(Q1959="",R1959=""),"",Q1959*R1959)</f>
        <v/>
      </c>
      <c r="T1959" s="20" t="n"/>
      <c r="U1959" s="20" t="n"/>
    </row>
    <row r="1960">
      <c r="A1960" s="20" t="n"/>
      <c r="B1960" s="21" t="n"/>
      <c r="C1960" s="22" t="n"/>
      <c r="D1960" s="22" t="n"/>
      <c r="E1960" s="20" t="n"/>
      <c r="F1960" s="23">
        <f>IF(E1960="","",IFERROR(INDEX(Listeler!$E$2:$E$300,MATCH(E1960,Listeler!$D$2:$D$300,0)),""))</f>
        <v/>
      </c>
      <c r="G1960" s="20" t="n"/>
      <c r="H1960" s="20" t="n"/>
      <c r="I1960" s="20" t="n"/>
      <c r="J1960" s="24" t="n"/>
      <c r="K1960" s="24" t="n"/>
      <c r="L1960" s="25">
        <f>IF(OR(J1960="",K1960=""),"",MAX(J1960,K1960))</f>
        <v/>
      </c>
      <c r="M1960" s="25">
        <f>IF(OR(J1960="",K1960=""),"",MIN(J1960,K1960))</f>
        <v/>
      </c>
      <c r="N1960" s="25">
        <f>IF(L1960="","",L1960-M1960)</f>
        <v/>
      </c>
      <c r="O1960" s="26" t="n"/>
      <c r="P1960" s="25">
        <f>IF(N1960="","",ROUND(N1960*N(O1960)/100,0))</f>
        <v/>
      </c>
      <c r="Q1960" s="25">
        <f>IF(N1960="","",N1960-P1960)</f>
        <v/>
      </c>
      <c r="R1960" s="27" t="n"/>
      <c r="S1960" s="28">
        <f>IF(OR(Q1960="",R1960=""),"",Q1960*R1960)</f>
        <v/>
      </c>
      <c r="T1960" s="20" t="n"/>
      <c r="U1960" s="20" t="n"/>
    </row>
    <row r="1961">
      <c r="A1961" s="20" t="n"/>
      <c r="B1961" s="21" t="n"/>
      <c r="C1961" s="22" t="n"/>
      <c r="D1961" s="22" t="n"/>
      <c r="E1961" s="20" t="n"/>
      <c r="F1961" s="23">
        <f>IF(E1961="","",IFERROR(INDEX(Listeler!$E$2:$E$300,MATCH(E1961,Listeler!$D$2:$D$300,0)),""))</f>
        <v/>
      </c>
      <c r="G1961" s="20" t="n"/>
      <c r="H1961" s="20" t="n"/>
      <c r="I1961" s="20" t="n"/>
      <c r="J1961" s="24" t="n"/>
      <c r="K1961" s="24" t="n"/>
      <c r="L1961" s="25">
        <f>IF(OR(J1961="",K1961=""),"",MAX(J1961,K1961))</f>
        <v/>
      </c>
      <c r="M1961" s="25">
        <f>IF(OR(J1961="",K1961=""),"",MIN(J1961,K1961))</f>
        <v/>
      </c>
      <c r="N1961" s="25">
        <f>IF(L1961="","",L1961-M1961)</f>
        <v/>
      </c>
      <c r="O1961" s="26" t="n"/>
      <c r="P1961" s="25">
        <f>IF(N1961="","",ROUND(N1961*N(O1961)/100,0))</f>
        <v/>
      </c>
      <c r="Q1961" s="25">
        <f>IF(N1961="","",N1961-P1961)</f>
        <v/>
      </c>
      <c r="R1961" s="27" t="n"/>
      <c r="S1961" s="28">
        <f>IF(OR(Q1961="",R1961=""),"",Q1961*R1961)</f>
        <v/>
      </c>
      <c r="T1961" s="20" t="n"/>
      <c r="U1961" s="20" t="n"/>
    </row>
    <row r="1962">
      <c r="A1962" s="20" t="n"/>
      <c r="B1962" s="21" t="n"/>
      <c r="C1962" s="22" t="n"/>
      <c r="D1962" s="22" t="n"/>
      <c r="E1962" s="20" t="n"/>
      <c r="F1962" s="23">
        <f>IF(E1962="","",IFERROR(INDEX(Listeler!$E$2:$E$300,MATCH(E1962,Listeler!$D$2:$D$300,0)),""))</f>
        <v/>
      </c>
      <c r="G1962" s="20" t="n"/>
      <c r="H1962" s="20" t="n"/>
      <c r="I1962" s="20" t="n"/>
      <c r="J1962" s="24" t="n"/>
      <c r="K1962" s="24" t="n"/>
      <c r="L1962" s="25">
        <f>IF(OR(J1962="",K1962=""),"",MAX(J1962,K1962))</f>
        <v/>
      </c>
      <c r="M1962" s="25">
        <f>IF(OR(J1962="",K1962=""),"",MIN(J1962,K1962))</f>
        <v/>
      </c>
      <c r="N1962" s="25">
        <f>IF(L1962="","",L1962-M1962)</f>
        <v/>
      </c>
      <c r="O1962" s="26" t="n"/>
      <c r="P1962" s="25">
        <f>IF(N1962="","",ROUND(N1962*N(O1962)/100,0))</f>
        <v/>
      </c>
      <c r="Q1962" s="25">
        <f>IF(N1962="","",N1962-P1962)</f>
        <v/>
      </c>
      <c r="R1962" s="27" t="n"/>
      <c r="S1962" s="28">
        <f>IF(OR(Q1962="",R1962=""),"",Q1962*R1962)</f>
        <v/>
      </c>
      <c r="T1962" s="20" t="n"/>
      <c r="U1962" s="20" t="n"/>
    </row>
    <row r="1963">
      <c r="A1963" s="20" t="n"/>
      <c r="B1963" s="21" t="n"/>
      <c r="C1963" s="22" t="n"/>
      <c r="D1963" s="22" t="n"/>
      <c r="E1963" s="20" t="n"/>
      <c r="F1963" s="23">
        <f>IF(E1963="","",IFERROR(INDEX(Listeler!$E$2:$E$300,MATCH(E1963,Listeler!$D$2:$D$300,0)),""))</f>
        <v/>
      </c>
      <c r="G1963" s="20" t="n"/>
      <c r="H1963" s="20" t="n"/>
      <c r="I1963" s="20" t="n"/>
      <c r="J1963" s="24" t="n"/>
      <c r="K1963" s="24" t="n"/>
      <c r="L1963" s="25">
        <f>IF(OR(J1963="",K1963=""),"",MAX(J1963,K1963))</f>
        <v/>
      </c>
      <c r="M1963" s="25">
        <f>IF(OR(J1963="",K1963=""),"",MIN(J1963,K1963))</f>
        <v/>
      </c>
      <c r="N1963" s="25">
        <f>IF(L1963="","",L1963-M1963)</f>
        <v/>
      </c>
      <c r="O1963" s="26" t="n"/>
      <c r="P1963" s="25">
        <f>IF(N1963="","",ROUND(N1963*N(O1963)/100,0))</f>
        <v/>
      </c>
      <c r="Q1963" s="25">
        <f>IF(N1963="","",N1963-P1963)</f>
        <v/>
      </c>
      <c r="R1963" s="27" t="n"/>
      <c r="S1963" s="28">
        <f>IF(OR(Q1963="",R1963=""),"",Q1963*R1963)</f>
        <v/>
      </c>
      <c r="T1963" s="20" t="n"/>
      <c r="U1963" s="20" t="n"/>
    </row>
    <row r="1964">
      <c r="A1964" s="20" t="n"/>
      <c r="B1964" s="21" t="n"/>
      <c r="C1964" s="22" t="n"/>
      <c r="D1964" s="22" t="n"/>
      <c r="E1964" s="20" t="n"/>
      <c r="F1964" s="23">
        <f>IF(E1964="","",IFERROR(INDEX(Listeler!$E$2:$E$300,MATCH(E1964,Listeler!$D$2:$D$300,0)),""))</f>
        <v/>
      </c>
      <c r="G1964" s="20" t="n"/>
      <c r="H1964" s="20" t="n"/>
      <c r="I1964" s="20" t="n"/>
      <c r="J1964" s="24" t="n"/>
      <c r="K1964" s="24" t="n"/>
      <c r="L1964" s="25">
        <f>IF(OR(J1964="",K1964=""),"",MAX(J1964,K1964))</f>
        <v/>
      </c>
      <c r="M1964" s="25">
        <f>IF(OR(J1964="",K1964=""),"",MIN(J1964,K1964))</f>
        <v/>
      </c>
      <c r="N1964" s="25">
        <f>IF(L1964="","",L1964-M1964)</f>
        <v/>
      </c>
      <c r="O1964" s="26" t="n"/>
      <c r="P1964" s="25">
        <f>IF(N1964="","",ROUND(N1964*N(O1964)/100,0))</f>
        <v/>
      </c>
      <c r="Q1964" s="25">
        <f>IF(N1964="","",N1964-P1964)</f>
        <v/>
      </c>
      <c r="R1964" s="27" t="n"/>
      <c r="S1964" s="28">
        <f>IF(OR(Q1964="",R1964=""),"",Q1964*R1964)</f>
        <v/>
      </c>
      <c r="T1964" s="20" t="n"/>
      <c r="U1964" s="20" t="n"/>
    </row>
    <row r="1965">
      <c r="A1965" s="20" t="n"/>
      <c r="B1965" s="21" t="n"/>
      <c r="C1965" s="22" t="n"/>
      <c r="D1965" s="22" t="n"/>
      <c r="E1965" s="20" t="n"/>
      <c r="F1965" s="23">
        <f>IF(E1965="","",IFERROR(INDEX(Listeler!$E$2:$E$300,MATCH(E1965,Listeler!$D$2:$D$300,0)),""))</f>
        <v/>
      </c>
      <c r="G1965" s="20" t="n"/>
      <c r="H1965" s="20" t="n"/>
      <c r="I1965" s="20" t="n"/>
      <c r="J1965" s="24" t="n"/>
      <c r="K1965" s="24" t="n"/>
      <c r="L1965" s="25">
        <f>IF(OR(J1965="",K1965=""),"",MAX(J1965,K1965))</f>
        <v/>
      </c>
      <c r="M1965" s="25">
        <f>IF(OR(J1965="",K1965=""),"",MIN(J1965,K1965))</f>
        <v/>
      </c>
      <c r="N1965" s="25">
        <f>IF(L1965="","",L1965-M1965)</f>
        <v/>
      </c>
      <c r="O1965" s="26" t="n"/>
      <c r="P1965" s="25">
        <f>IF(N1965="","",ROUND(N1965*N(O1965)/100,0))</f>
        <v/>
      </c>
      <c r="Q1965" s="25">
        <f>IF(N1965="","",N1965-P1965)</f>
        <v/>
      </c>
      <c r="R1965" s="27" t="n"/>
      <c r="S1965" s="28">
        <f>IF(OR(Q1965="",R1965=""),"",Q1965*R1965)</f>
        <v/>
      </c>
      <c r="T1965" s="20" t="n"/>
      <c r="U1965" s="20" t="n"/>
    </row>
    <row r="1966">
      <c r="A1966" s="20" t="n"/>
      <c r="B1966" s="21" t="n"/>
      <c r="C1966" s="22" t="n"/>
      <c r="D1966" s="22" t="n"/>
      <c r="E1966" s="20" t="n"/>
      <c r="F1966" s="23">
        <f>IF(E1966="","",IFERROR(INDEX(Listeler!$E$2:$E$300,MATCH(E1966,Listeler!$D$2:$D$300,0)),""))</f>
        <v/>
      </c>
      <c r="G1966" s="20" t="n"/>
      <c r="H1966" s="20" t="n"/>
      <c r="I1966" s="20" t="n"/>
      <c r="J1966" s="24" t="n"/>
      <c r="K1966" s="24" t="n"/>
      <c r="L1966" s="25">
        <f>IF(OR(J1966="",K1966=""),"",MAX(J1966,K1966))</f>
        <v/>
      </c>
      <c r="M1966" s="25">
        <f>IF(OR(J1966="",K1966=""),"",MIN(J1966,K1966))</f>
        <v/>
      </c>
      <c r="N1966" s="25">
        <f>IF(L1966="","",L1966-M1966)</f>
        <v/>
      </c>
      <c r="O1966" s="26" t="n"/>
      <c r="P1966" s="25">
        <f>IF(N1966="","",ROUND(N1966*N(O1966)/100,0))</f>
        <v/>
      </c>
      <c r="Q1966" s="25">
        <f>IF(N1966="","",N1966-P1966)</f>
        <v/>
      </c>
      <c r="R1966" s="27" t="n"/>
      <c r="S1966" s="28">
        <f>IF(OR(Q1966="",R1966=""),"",Q1966*R1966)</f>
        <v/>
      </c>
      <c r="T1966" s="20" t="n"/>
      <c r="U1966" s="20" t="n"/>
    </row>
    <row r="1967">
      <c r="A1967" s="20" t="n"/>
      <c r="B1967" s="21" t="n"/>
      <c r="C1967" s="22" t="n"/>
      <c r="D1967" s="22" t="n"/>
      <c r="E1967" s="20" t="n"/>
      <c r="F1967" s="23">
        <f>IF(E1967="","",IFERROR(INDEX(Listeler!$E$2:$E$300,MATCH(E1967,Listeler!$D$2:$D$300,0)),""))</f>
        <v/>
      </c>
      <c r="G1967" s="20" t="n"/>
      <c r="H1967" s="20" t="n"/>
      <c r="I1967" s="20" t="n"/>
      <c r="J1967" s="24" t="n"/>
      <c r="K1967" s="24" t="n"/>
      <c r="L1967" s="25">
        <f>IF(OR(J1967="",K1967=""),"",MAX(J1967,K1967))</f>
        <v/>
      </c>
      <c r="M1967" s="25">
        <f>IF(OR(J1967="",K1967=""),"",MIN(J1967,K1967))</f>
        <v/>
      </c>
      <c r="N1967" s="25">
        <f>IF(L1967="","",L1967-M1967)</f>
        <v/>
      </c>
      <c r="O1967" s="26" t="n"/>
      <c r="P1967" s="25">
        <f>IF(N1967="","",ROUND(N1967*N(O1967)/100,0))</f>
        <v/>
      </c>
      <c r="Q1967" s="25">
        <f>IF(N1967="","",N1967-P1967)</f>
        <v/>
      </c>
      <c r="R1967" s="27" t="n"/>
      <c r="S1967" s="28">
        <f>IF(OR(Q1967="",R1967=""),"",Q1967*R1967)</f>
        <v/>
      </c>
      <c r="T1967" s="20" t="n"/>
      <c r="U1967" s="20" t="n"/>
    </row>
    <row r="1968">
      <c r="A1968" s="20" t="n"/>
      <c r="B1968" s="21" t="n"/>
      <c r="C1968" s="22" t="n"/>
      <c r="D1968" s="22" t="n"/>
      <c r="E1968" s="20" t="n"/>
      <c r="F1968" s="23">
        <f>IF(E1968="","",IFERROR(INDEX(Listeler!$E$2:$E$300,MATCH(E1968,Listeler!$D$2:$D$300,0)),""))</f>
        <v/>
      </c>
      <c r="G1968" s="20" t="n"/>
      <c r="H1968" s="20" t="n"/>
      <c r="I1968" s="20" t="n"/>
      <c r="J1968" s="24" t="n"/>
      <c r="K1968" s="24" t="n"/>
      <c r="L1968" s="25">
        <f>IF(OR(J1968="",K1968=""),"",MAX(J1968,K1968))</f>
        <v/>
      </c>
      <c r="M1968" s="25">
        <f>IF(OR(J1968="",K1968=""),"",MIN(J1968,K1968))</f>
        <v/>
      </c>
      <c r="N1968" s="25">
        <f>IF(L1968="","",L1968-M1968)</f>
        <v/>
      </c>
      <c r="O1968" s="26" t="n"/>
      <c r="P1968" s="25">
        <f>IF(N1968="","",ROUND(N1968*N(O1968)/100,0))</f>
        <v/>
      </c>
      <c r="Q1968" s="25">
        <f>IF(N1968="","",N1968-P1968)</f>
        <v/>
      </c>
      <c r="R1968" s="27" t="n"/>
      <c r="S1968" s="28">
        <f>IF(OR(Q1968="",R1968=""),"",Q1968*R1968)</f>
        <v/>
      </c>
      <c r="T1968" s="20" t="n"/>
      <c r="U1968" s="20" t="n"/>
    </row>
    <row r="1969">
      <c r="A1969" s="20" t="n"/>
      <c r="B1969" s="21" t="n"/>
      <c r="C1969" s="22" t="n"/>
      <c r="D1969" s="22" t="n"/>
      <c r="E1969" s="20" t="n"/>
      <c r="F1969" s="23">
        <f>IF(E1969="","",IFERROR(INDEX(Listeler!$E$2:$E$300,MATCH(E1969,Listeler!$D$2:$D$300,0)),""))</f>
        <v/>
      </c>
      <c r="G1969" s="20" t="n"/>
      <c r="H1969" s="20" t="n"/>
      <c r="I1969" s="20" t="n"/>
      <c r="J1969" s="24" t="n"/>
      <c r="K1969" s="24" t="n"/>
      <c r="L1969" s="25">
        <f>IF(OR(J1969="",K1969=""),"",MAX(J1969,K1969))</f>
        <v/>
      </c>
      <c r="M1969" s="25">
        <f>IF(OR(J1969="",K1969=""),"",MIN(J1969,K1969))</f>
        <v/>
      </c>
      <c r="N1969" s="25">
        <f>IF(L1969="","",L1969-M1969)</f>
        <v/>
      </c>
      <c r="O1969" s="26" t="n"/>
      <c r="P1969" s="25">
        <f>IF(N1969="","",ROUND(N1969*N(O1969)/100,0))</f>
        <v/>
      </c>
      <c r="Q1969" s="25">
        <f>IF(N1969="","",N1969-P1969)</f>
        <v/>
      </c>
      <c r="R1969" s="27" t="n"/>
      <c r="S1969" s="28">
        <f>IF(OR(Q1969="",R1969=""),"",Q1969*R1969)</f>
        <v/>
      </c>
      <c r="T1969" s="20" t="n"/>
      <c r="U1969" s="20" t="n"/>
    </row>
    <row r="1970">
      <c r="A1970" s="20" t="n"/>
      <c r="B1970" s="21" t="n"/>
      <c r="C1970" s="22" t="n"/>
      <c r="D1970" s="22" t="n"/>
      <c r="E1970" s="20" t="n"/>
      <c r="F1970" s="23">
        <f>IF(E1970="","",IFERROR(INDEX(Listeler!$E$2:$E$300,MATCH(E1970,Listeler!$D$2:$D$300,0)),""))</f>
        <v/>
      </c>
      <c r="G1970" s="20" t="n"/>
      <c r="H1970" s="20" t="n"/>
      <c r="I1970" s="20" t="n"/>
      <c r="J1970" s="24" t="n"/>
      <c r="K1970" s="24" t="n"/>
      <c r="L1970" s="25">
        <f>IF(OR(J1970="",K1970=""),"",MAX(J1970,K1970))</f>
        <v/>
      </c>
      <c r="M1970" s="25">
        <f>IF(OR(J1970="",K1970=""),"",MIN(J1970,K1970))</f>
        <v/>
      </c>
      <c r="N1970" s="25">
        <f>IF(L1970="","",L1970-M1970)</f>
        <v/>
      </c>
      <c r="O1970" s="26" t="n"/>
      <c r="P1970" s="25">
        <f>IF(N1970="","",ROUND(N1970*N(O1970)/100,0))</f>
        <v/>
      </c>
      <c r="Q1970" s="25">
        <f>IF(N1970="","",N1970-P1970)</f>
        <v/>
      </c>
      <c r="R1970" s="27" t="n"/>
      <c r="S1970" s="28">
        <f>IF(OR(Q1970="",R1970=""),"",Q1970*R1970)</f>
        <v/>
      </c>
      <c r="T1970" s="20" t="n"/>
      <c r="U1970" s="20" t="n"/>
    </row>
    <row r="1971">
      <c r="A1971" s="20" t="n"/>
      <c r="B1971" s="21" t="n"/>
      <c r="C1971" s="22" t="n"/>
      <c r="D1971" s="22" t="n"/>
      <c r="E1971" s="20" t="n"/>
      <c r="F1971" s="23">
        <f>IF(E1971="","",IFERROR(INDEX(Listeler!$E$2:$E$300,MATCH(E1971,Listeler!$D$2:$D$300,0)),""))</f>
        <v/>
      </c>
      <c r="G1971" s="20" t="n"/>
      <c r="H1971" s="20" t="n"/>
      <c r="I1971" s="20" t="n"/>
      <c r="J1971" s="24" t="n"/>
      <c r="K1971" s="24" t="n"/>
      <c r="L1971" s="25">
        <f>IF(OR(J1971="",K1971=""),"",MAX(J1971,K1971))</f>
        <v/>
      </c>
      <c r="M1971" s="25">
        <f>IF(OR(J1971="",K1971=""),"",MIN(J1971,K1971))</f>
        <v/>
      </c>
      <c r="N1971" s="25">
        <f>IF(L1971="","",L1971-M1971)</f>
        <v/>
      </c>
      <c r="O1971" s="26" t="n"/>
      <c r="P1971" s="25">
        <f>IF(N1971="","",ROUND(N1971*N(O1971)/100,0))</f>
        <v/>
      </c>
      <c r="Q1971" s="25">
        <f>IF(N1971="","",N1971-P1971)</f>
        <v/>
      </c>
      <c r="R1971" s="27" t="n"/>
      <c r="S1971" s="28">
        <f>IF(OR(Q1971="",R1971=""),"",Q1971*R1971)</f>
        <v/>
      </c>
      <c r="T1971" s="20" t="n"/>
      <c r="U1971" s="20" t="n"/>
    </row>
    <row r="1972">
      <c r="A1972" s="20" t="n"/>
      <c r="B1972" s="21" t="n"/>
      <c r="C1972" s="22" t="n"/>
      <c r="D1972" s="22" t="n"/>
      <c r="E1972" s="20" t="n"/>
      <c r="F1972" s="23">
        <f>IF(E1972="","",IFERROR(INDEX(Listeler!$E$2:$E$300,MATCH(E1972,Listeler!$D$2:$D$300,0)),""))</f>
        <v/>
      </c>
      <c r="G1972" s="20" t="n"/>
      <c r="H1972" s="20" t="n"/>
      <c r="I1972" s="20" t="n"/>
      <c r="J1972" s="24" t="n"/>
      <c r="K1972" s="24" t="n"/>
      <c r="L1972" s="25">
        <f>IF(OR(J1972="",K1972=""),"",MAX(J1972,K1972))</f>
        <v/>
      </c>
      <c r="M1972" s="25">
        <f>IF(OR(J1972="",K1972=""),"",MIN(J1972,K1972))</f>
        <v/>
      </c>
      <c r="N1972" s="25">
        <f>IF(L1972="","",L1972-M1972)</f>
        <v/>
      </c>
      <c r="O1972" s="26" t="n"/>
      <c r="P1972" s="25">
        <f>IF(N1972="","",ROUND(N1972*N(O1972)/100,0))</f>
        <v/>
      </c>
      <c r="Q1972" s="25">
        <f>IF(N1972="","",N1972-P1972)</f>
        <v/>
      </c>
      <c r="R1972" s="27" t="n"/>
      <c r="S1972" s="28">
        <f>IF(OR(Q1972="",R1972=""),"",Q1972*R1972)</f>
        <v/>
      </c>
      <c r="T1972" s="20" t="n"/>
      <c r="U1972" s="20" t="n"/>
    </row>
    <row r="1973">
      <c r="A1973" s="20" t="n"/>
      <c r="B1973" s="21" t="n"/>
      <c r="C1973" s="22" t="n"/>
      <c r="D1973" s="22" t="n"/>
      <c r="E1973" s="20" t="n"/>
      <c r="F1973" s="23">
        <f>IF(E1973="","",IFERROR(INDEX(Listeler!$E$2:$E$300,MATCH(E1973,Listeler!$D$2:$D$300,0)),""))</f>
        <v/>
      </c>
      <c r="G1973" s="20" t="n"/>
      <c r="H1973" s="20" t="n"/>
      <c r="I1973" s="20" t="n"/>
      <c r="J1973" s="24" t="n"/>
      <c r="K1973" s="24" t="n"/>
      <c r="L1973" s="25">
        <f>IF(OR(J1973="",K1973=""),"",MAX(J1973,K1973))</f>
        <v/>
      </c>
      <c r="M1973" s="25">
        <f>IF(OR(J1973="",K1973=""),"",MIN(J1973,K1973))</f>
        <v/>
      </c>
      <c r="N1973" s="25">
        <f>IF(L1973="","",L1973-M1973)</f>
        <v/>
      </c>
      <c r="O1973" s="26" t="n"/>
      <c r="P1973" s="25">
        <f>IF(N1973="","",ROUND(N1973*N(O1973)/100,0))</f>
        <v/>
      </c>
      <c r="Q1973" s="25">
        <f>IF(N1973="","",N1973-P1973)</f>
        <v/>
      </c>
      <c r="R1973" s="27" t="n"/>
      <c r="S1973" s="28">
        <f>IF(OR(Q1973="",R1973=""),"",Q1973*R1973)</f>
        <v/>
      </c>
      <c r="T1973" s="20" t="n"/>
      <c r="U1973" s="20" t="n"/>
    </row>
    <row r="1974">
      <c r="A1974" s="20" t="n"/>
      <c r="B1974" s="21" t="n"/>
      <c r="C1974" s="22" t="n"/>
      <c r="D1974" s="22" t="n"/>
      <c r="E1974" s="20" t="n"/>
      <c r="F1974" s="23">
        <f>IF(E1974="","",IFERROR(INDEX(Listeler!$E$2:$E$300,MATCH(E1974,Listeler!$D$2:$D$300,0)),""))</f>
        <v/>
      </c>
      <c r="G1974" s="20" t="n"/>
      <c r="H1974" s="20" t="n"/>
      <c r="I1974" s="20" t="n"/>
      <c r="J1974" s="24" t="n"/>
      <c r="K1974" s="24" t="n"/>
      <c r="L1974" s="25">
        <f>IF(OR(J1974="",K1974=""),"",MAX(J1974,K1974))</f>
        <v/>
      </c>
      <c r="M1974" s="25">
        <f>IF(OR(J1974="",K1974=""),"",MIN(J1974,K1974))</f>
        <v/>
      </c>
      <c r="N1974" s="25">
        <f>IF(L1974="","",L1974-M1974)</f>
        <v/>
      </c>
      <c r="O1974" s="26" t="n"/>
      <c r="P1974" s="25">
        <f>IF(N1974="","",ROUND(N1974*N(O1974)/100,0))</f>
        <v/>
      </c>
      <c r="Q1974" s="25">
        <f>IF(N1974="","",N1974-P1974)</f>
        <v/>
      </c>
      <c r="R1974" s="27" t="n"/>
      <c r="S1974" s="28">
        <f>IF(OR(Q1974="",R1974=""),"",Q1974*R1974)</f>
        <v/>
      </c>
      <c r="T1974" s="20" t="n"/>
      <c r="U1974" s="20" t="n"/>
    </row>
    <row r="1975">
      <c r="A1975" s="20" t="n"/>
      <c r="B1975" s="21" t="n"/>
      <c r="C1975" s="22" t="n"/>
      <c r="D1975" s="22" t="n"/>
      <c r="E1975" s="20" t="n"/>
      <c r="F1975" s="23">
        <f>IF(E1975="","",IFERROR(INDEX(Listeler!$E$2:$E$300,MATCH(E1975,Listeler!$D$2:$D$300,0)),""))</f>
        <v/>
      </c>
      <c r="G1975" s="20" t="n"/>
      <c r="H1975" s="20" t="n"/>
      <c r="I1975" s="20" t="n"/>
      <c r="J1975" s="24" t="n"/>
      <c r="K1975" s="24" t="n"/>
      <c r="L1975" s="25">
        <f>IF(OR(J1975="",K1975=""),"",MAX(J1975,K1975))</f>
        <v/>
      </c>
      <c r="M1975" s="25">
        <f>IF(OR(J1975="",K1975=""),"",MIN(J1975,K1975))</f>
        <v/>
      </c>
      <c r="N1975" s="25">
        <f>IF(L1975="","",L1975-M1975)</f>
        <v/>
      </c>
      <c r="O1975" s="26" t="n"/>
      <c r="P1975" s="25">
        <f>IF(N1975="","",ROUND(N1975*N(O1975)/100,0))</f>
        <v/>
      </c>
      <c r="Q1975" s="25">
        <f>IF(N1975="","",N1975-P1975)</f>
        <v/>
      </c>
      <c r="R1975" s="27" t="n"/>
      <c r="S1975" s="28">
        <f>IF(OR(Q1975="",R1975=""),"",Q1975*R1975)</f>
        <v/>
      </c>
      <c r="T1975" s="20" t="n"/>
      <c r="U1975" s="20" t="n"/>
    </row>
    <row r="1976">
      <c r="A1976" s="20" t="n"/>
      <c r="B1976" s="21" t="n"/>
      <c r="C1976" s="22" t="n"/>
      <c r="D1976" s="22" t="n"/>
      <c r="E1976" s="20" t="n"/>
      <c r="F1976" s="23">
        <f>IF(E1976="","",IFERROR(INDEX(Listeler!$E$2:$E$300,MATCH(E1976,Listeler!$D$2:$D$300,0)),""))</f>
        <v/>
      </c>
      <c r="G1976" s="20" t="n"/>
      <c r="H1976" s="20" t="n"/>
      <c r="I1976" s="20" t="n"/>
      <c r="J1976" s="24" t="n"/>
      <c r="K1976" s="24" t="n"/>
      <c r="L1976" s="25">
        <f>IF(OR(J1976="",K1976=""),"",MAX(J1976,K1976))</f>
        <v/>
      </c>
      <c r="M1976" s="25">
        <f>IF(OR(J1976="",K1976=""),"",MIN(J1976,K1976))</f>
        <v/>
      </c>
      <c r="N1976" s="25">
        <f>IF(L1976="","",L1976-M1976)</f>
        <v/>
      </c>
      <c r="O1976" s="26" t="n"/>
      <c r="P1976" s="25">
        <f>IF(N1976="","",ROUND(N1976*N(O1976)/100,0))</f>
        <v/>
      </c>
      <c r="Q1976" s="25">
        <f>IF(N1976="","",N1976-P1976)</f>
        <v/>
      </c>
      <c r="R1976" s="27" t="n"/>
      <c r="S1976" s="28">
        <f>IF(OR(Q1976="",R1976=""),"",Q1976*R1976)</f>
        <v/>
      </c>
      <c r="T1976" s="20" t="n"/>
      <c r="U1976" s="20" t="n"/>
    </row>
    <row r="1977">
      <c r="A1977" s="20" t="n"/>
      <c r="B1977" s="21" t="n"/>
      <c r="C1977" s="22" t="n"/>
      <c r="D1977" s="22" t="n"/>
      <c r="E1977" s="20" t="n"/>
      <c r="F1977" s="23">
        <f>IF(E1977="","",IFERROR(INDEX(Listeler!$E$2:$E$300,MATCH(E1977,Listeler!$D$2:$D$300,0)),""))</f>
        <v/>
      </c>
      <c r="G1977" s="20" t="n"/>
      <c r="H1977" s="20" t="n"/>
      <c r="I1977" s="20" t="n"/>
      <c r="J1977" s="24" t="n"/>
      <c r="K1977" s="24" t="n"/>
      <c r="L1977" s="25">
        <f>IF(OR(J1977="",K1977=""),"",MAX(J1977,K1977))</f>
        <v/>
      </c>
      <c r="M1977" s="25">
        <f>IF(OR(J1977="",K1977=""),"",MIN(J1977,K1977))</f>
        <v/>
      </c>
      <c r="N1977" s="25">
        <f>IF(L1977="","",L1977-M1977)</f>
        <v/>
      </c>
      <c r="O1977" s="26" t="n"/>
      <c r="P1977" s="25">
        <f>IF(N1977="","",ROUND(N1977*N(O1977)/100,0))</f>
        <v/>
      </c>
      <c r="Q1977" s="25">
        <f>IF(N1977="","",N1977-P1977)</f>
        <v/>
      </c>
      <c r="R1977" s="27" t="n"/>
      <c r="S1977" s="28">
        <f>IF(OR(Q1977="",R1977=""),"",Q1977*R1977)</f>
        <v/>
      </c>
      <c r="T1977" s="20" t="n"/>
      <c r="U1977" s="20" t="n"/>
    </row>
    <row r="1978">
      <c r="A1978" s="20" t="n"/>
      <c r="B1978" s="21" t="n"/>
      <c r="C1978" s="22" t="n"/>
      <c r="D1978" s="22" t="n"/>
      <c r="E1978" s="20" t="n"/>
      <c r="F1978" s="23">
        <f>IF(E1978="","",IFERROR(INDEX(Listeler!$E$2:$E$300,MATCH(E1978,Listeler!$D$2:$D$300,0)),""))</f>
        <v/>
      </c>
      <c r="G1978" s="20" t="n"/>
      <c r="H1978" s="20" t="n"/>
      <c r="I1978" s="20" t="n"/>
      <c r="J1978" s="24" t="n"/>
      <c r="K1978" s="24" t="n"/>
      <c r="L1978" s="25">
        <f>IF(OR(J1978="",K1978=""),"",MAX(J1978,K1978))</f>
        <v/>
      </c>
      <c r="M1978" s="25">
        <f>IF(OR(J1978="",K1978=""),"",MIN(J1978,K1978))</f>
        <v/>
      </c>
      <c r="N1978" s="25">
        <f>IF(L1978="","",L1978-M1978)</f>
        <v/>
      </c>
      <c r="O1978" s="26" t="n"/>
      <c r="P1978" s="25">
        <f>IF(N1978="","",ROUND(N1978*N(O1978)/100,0))</f>
        <v/>
      </c>
      <c r="Q1978" s="25">
        <f>IF(N1978="","",N1978-P1978)</f>
        <v/>
      </c>
      <c r="R1978" s="27" t="n"/>
      <c r="S1978" s="28">
        <f>IF(OR(Q1978="",R1978=""),"",Q1978*R1978)</f>
        <v/>
      </c>
      <c r="T1978" s="20" t="n"/>
      <c r="U1978" s="20" t="n"/>
    </row>
    <row r="1979">
      <c r="A1979" s="20" t="n"/>
      <c r="B1979" s="21" t="n"/>
      <c r="C1979" s="22" t="n"/>
      <c r="D1979" s="22" t="n"/>
      <c r="E1979" s="20" t="n"/>
      <c r="F1979" s="23">
        <f>IF(E1979="","",IFERROR(INDEX(Listeler!$E$2:$E$300,MATCH(E1979,Listeler!$D$2:$D$300,0)),""))</f>
        <v/>
      </c>
      <c r="G1979" s="20" t="n"/>
      <c r="H1979" s="20" t="n"/>
      <c r="I1979" s="20" t="n"/>
      <c r="J1979" s="24" t="n"/>
      <c r="K1979" s="24" t="n"/>
      <c r="L1979" s="25">
        <f>IF(OR(J1979="",K1979=""),"",MAX(J1979,K1979))</f>
        <v/>
      </c>
      <c r="M1979" s="25">
        <f>IF(OR(J1979="",K1979=""),"",MIN(J1979,K1979))</f>
        <v/>
      </c>
      <c r="N1979" s="25">
        <f>IF(L1979="","",L1979-M1979)</f>
        <v/>
      </c>
      <c r="O1979" s="26" t="n"/>
      <c r="P1979" s="25">
        <f>IF(N1979="","",ROUND(N1979*N(O1979)/100,0))</f>
        <v/>
      </c>
      <c r="Q1979" s="25">
        <f>IF(N1979="","",N1979-P1979)</f>
        <v/>
      </c>
      <c r="R1979" s="27" t="n"/>
      <c r="S1979" s="28">
        <f>IF(OR(Q1979="",R1979=""),"",Q1979*R1979)</f>
        <v/>
      </c>
      <c r="T1979" s="20" t="n"/>
      <c r="U1979" s="20" t="n"/>
    </row>
    <row r="1980">
      <c r="A1980" s="20" t="n"/>
      <c r="B1980" s="21" t="n"/>
      <c r="C1980" s="22" t="n"/>
      <c r="D1980" s="22" t="n"/>
      <c r="E1980" s="20" t="n"/>
      <c r="F1980" s="23">
        <f>IF(E1980="","",IFERROR(INDEX(Listeler!$E$2:$E$300,MATCH(E1980,Listeler!$D$2:$D$300,0)),""))</f>
        <v/>
      </c>
      <c r="G1980" s="20" t="n"/>
      <c r="H1980" s="20" t="n"/>
      <c r="I1980" s="20" t="n"/>
      <c r="J1980" s="24" t="n"/>
      <c r="K1980" s="24" t="n"/>
      <c r="L1980" s="25">
        <f>IF(OR(J1980="",K1980=""),"",MAX(J1980,K1980))</f>
        <v/>
      </c>
      <c r="M1980" s="25">
        <f>IF(OR(J1980="",K1980=""),"",MIN(J1980,K1980))</f>
        <v/>
      </c>
      <c r="N1980" s="25">
        <f>IF(L1980="","",L1980-M1980)</f>
        <v/>
      </c>
      <c r="O1980" s="26" t="n"/>
      <c r="P1980" s="25">
        <f>IF(N1980="","",ROUND(N1980*N(O1980)/100,0))</f>
        <v/>
      </c>
      <c r="Q1980" s="25">
        <f>IF(N1980="","",N1980-P1980)</f>
        <v/>
      </c>
      <c r="R1980" s="27" t="n"/>
      <c r="S1980" s="28">
        <f>IF(OR(Q1980="",R1980=""),"",Q1980*R1980)</f>
        <v/>
      </c>
      <c r="T1980" s="20" t="n"/>
      <c r="U1980" s="20" t="n"/>
    </row>
    <row r="1981">
      <c r="A1981" s="20" t="n"/>
      <c r="B1981" s="21" t="n"/>
      <c r="C1981" s="22" t="n"/>
      <c r="D1981" s="22" t="n"/>
      <c r="E1981" s="20" t="n"/>
      <c r="F1981" s="23">
        <f>IF(E1981="","",IFERROR(INDEX(Listeler!$E$2:$E$300,MATCH(E1981,Listeler!$D$2:$D$300,0)),""))</f>
        <v/>
      </c>
      <c r="G1981" s="20" t="n"/>
      <c r="H1981" s="20" t="n"/>
      <c r="I1981" s="20" t="n"/>
      <c r="J1981" s="24" t="n"/>
      <c r="K1981" s="24" t="n"/>
      <c r="L1981" s="25">
        <f>IF(OR(J1981="",K1981=""),"",MAX(J1981,K1981))</f>
        <v/>
      </c>
      <c r="M1981" s="25">
        <f>IF(OR(J1981="",K1981=""),"",MIN(J1981,K1981))</f>
        <v/>
      </c>
      <c r="N1981" s="25">
        <f>IF(L1981="","",L1981-M1981)</f>
        <v/>
      </c>
      <c r="O1981" s="26" t="n"/>
      <c r="P1981" s="25">
        <f>IF(N1981="","",ROUND(N1981*N(O1981)/100,0))</f>
        <v/>
      </c>
      <c r="Q1981" s="25">
        <f>IF(N1981="","",N1981-P1981)</f>
        <v/>
      </c>
      <c r="R1981" s="27" t="n"/>
      <c r="S1981" s="28">
        <f>IF(OR(Q1981="",R1981=""),"",Q1981*R1981)</f>
        <v/>
      </c>
      <c r="T1981" s="20" t="n"/>
      <c r="U1981" s="20" t="n"/>
    </row>
    <row r="1982">
      <c r="A1982" s="20" t="n"/>
      <c r="B1982" s="21" t="n"/>
      <c r="C1982" s="22" t="n"/>
      <c r="D1982" s="22" t="n"/>
      <c r="E1982" s="20" t="n"/>
      <c r="F1982" s="23">
        <f>IF(E1982="","",IFERROR(INDEX(Listeler!$E$2:$E$300,MATCH(E1982,Listeler!$D$2:$D$300,0)),""))</f>
        <v/>
      </c>
      <c r="G1982" s="20" t="n"/>
      <c r="H1982" s="20" t="n"/>
      <c r="I1982" s="20" t="n"/>
      <c r="J1982" s="24" t="n"/>
      <c r="K1982" s="24" t="n"/>
      <c r="L1982" s="25">
        <f>IF(OR(J1982="",K1982=""),"",MAX(J1982,K1982))</f>
        <v/>
      </c>
      <c r="M1982" s="25">
        <f>IF(OR(J1982="",K1982=""),"",MIN(J1982,K1982))</f>
        <v/>
      </c>
      <c r="N1982" s="25">
        <f>IF(L1982="","",L1982-M1982)</f>
        <v/>
      </c>
      <c r="O1982" s="26" t="n"/>
      <c r="P1982" s="25">
        <f>IF(N1982="","",ROUND(N1982*N(O1982)/100,0))</f>
        <v/>
      </c>
      <c r="Q1982" s="25">
        <f>IF(N1982="","",N1982-P1982)</f>
        <v/>
      </c>
      <c r="R1982" s="27" t="n"/>
      <c r="S1982" s="28">
        <f>IF(OR(Q1982="",R1982=""),"",Q1982*R1982)</f>
        <v/>
      </c>
      <c r="T1982" s="20" t="n"/>
      <c r="U1982" s="20" t="n"/>
    </row>
    <row r="1983">
      <c r="A1983" s="20" t="n"/>
      <c r="B1983" s="21" t="n"/>
      <c r="C1983" s="22" t="n"/>
      <c r="D1983" s="22" t="n"/>
      <c r="E1983" s="20" t="n"/>
      <c r="F1983" s="23">
        <f>IF(E1983="","",IFERROR(INDEX(Listeler!$E$2:$E$300,MATCH(E1983,Listeler!$D$2:$D$300,0)),""))</f>
        <v/>
      </c>
      <c r="G1983" s="20" t="n"/>
      <c r="H1983" s="20" t="n"/>
      <c r="I1983" s="20" t="n"/>
      <c r="J1983" s="24" t="n"/>
      <c r="K1983" s="24" t="n"/>
      <c r="L1983" s="25">
        <f>IF(OR(J1983="",K1983=""),"",MAX(J1983,K1983))</f>
        <v/>
      </c>
      <c r="M1983" s="25">
        <f>IF(OR(J1983="",K1983=""),"",MIN(J1983,K1983))</f>
        <v/>
      </c>
      <c r="N1983" s="25">
        <f>IF(L1983="","",L1983-M1983)</f>
        <v/>
      </c>
      <c r="O1983" s="26" t="n"/>
      <c r="P1983" s="25">
        <f>IF(N1983="","",ROUND(N1983*N(O1983)/100,0))</f>
        <v/>
      </c>
      <c r="Q1983" s="25">
        <f>IF(N1983="","",N1983-P1983)</f>
        <v/>
      </c>
      <c r="R1983" s="27" t="n"/>
      <c r="S1983" s="28">
        <f>IF(OR(Q1983="",R1983=""),"",Q1983*R1983)</f>
        <v/>
      </c>
      <c r="T1983" s="20" t="n"/>
      <c r="U1983" s="20" t="n"/>
    </row>
    <row r="1984">
      <c r="A1984" s="20" t="n"/>
      <c r="B1984" s="21" t="n"/>
      <c r="C1984" s="22" t="n"/>
      <c r="D1984" s="22" t="n"/>
      <c r="E1984" s="20" t="n"/>
      <c r="F1984" s="23">
        <f>IF(E1984="","",IFERROR(INDEX(Listeler!$E$2:$E$300,MATCH(E1984,Listeler!$D$2:$D$300,0)),""))</f>
        <v/>
      </c>
      <c r="G1984" s="20" t="n"/>
      <c r="H1984" s="20" t="n"/>
      <c r="I1984" s="20" t="n"/>
      <c r="J1984" s="24" t="n"/>
      <c r="K1984" s="24" t="n"/>
      <c r="L1984" s="25">
        <f>IF(OR(J1984="",K1984=""),"",MAX(J1984,K1984))</f>
        <v/>
      </c>
      <c r="M1984" s="25">
        <f>IF(OR(J1984="",K1984=""),"",MIN(J1984,K1984))</f>
        <v/>
      </c>
      <c r="N1984" s="25">
        <f>IF(L1984="","",L1984-M1984)</f>
        <v/>
      </c>
      <c r="O1984" s="26" t="n"/>
      <c r="P1984" s="25">
        <f>IF(N1984="","",ROUND(N1984*N(O1984)/100,0))</f>
        <v/>
      </c>
      <c r="Q1984" s="25">
        <f>IF(N1984="","",N1984-P1984)</f>
        <v/>
      </c>
      <c r="R1984" s="27" t="n"/>
      <c r="S1984" s="28">
        <f>IF(OR(Q1984="",R1984=""),"",Q1984*R1984)</f>
        <v/>
      </c>
      <c r="T1984" s="20" t="n"/>
      <c r="U1984" s="20" t="n"/>
    </row>
    <row r="1985">
      <c r="A1985" s="20" t="n"/>
      <c r="B1985" s="21" t="n"/>
      <c r="C1985" s="22" t="n"/>
      <c r="D1985" s="22" t="n"/>
      <c r="E1985" s="20" t="n"/>
      <c r="F1985" s="23">
        <f>IF(E1985="","",IFERROR(INDEX(Listeler!$E$2:$E$300,MATCH(E1985,Listeler!$D$2:$D$300,0)),""))</f>
        <v/>
      </c>
      <c r="G1985" s="20" t="n"/>
      <c r="H1985" s="20" t="n"/>
      <c r="I1985" s="20" t="n"/>
      <c r="J1985" s="24" t="n"/>
      <c r="K1985" s="24" t="n"/>
      <c r="L1985" s="25">
        <f>IF(OR(J1985="",K1985=""),"",MAX(J1985,K1985))</f>
        <v/>
      </c>
      <c r="M1985" s="25">
        <f>IF(OR(J1985="",K1985=""),"",MIN(J1985,K1985))</f>
        <v/>
      </c>
      <c r="N1985" s="25">
        <f>IF(L1985="","",L1985-M1985)</f>
        <v/>
      </c>
      <c r="O1985" s="26" t="n"/>
      <c r="P1985" s="25">
        <f>IF(N1985="","",ROUND(N1985*N(O1985)/100,0))</f>
        <v/>
      </c>
      <c r="Q1985" s="25">
        <f>IF(N1985="","",N1985-P1985)</f>
        <v/>
      </c>
      <c r="R1985" s="27" t="n"/>
      <c r="S1985" s="28">
        <f>IF(OR(Q1985="",R1985=""),"",Q1985*R1985)</f>
        <v/>
      </c>
      <c r="T1985" s="20" t="n"/>
      <c r="U1985" s="20" t="n"/>
    </row>
    <row r="1986">
      <c r="A1986" s="20" t="n"/>
      <c r="B1986" s="21" t="n"/>
      <c r="C1986" s="22" t="n"/>
      <c r="D1986" s="22" t="n"/>
      <c r="E1986" s="20" t="n"/>
      <c r="F1986" s="23">
        <f>IF(E1986="","",IFERROR(INDEX(Listeler!$E$2:$E$300,MATCH(E1986,Listeler!$D$2:$D$300,0)),""))</f>
        <v/>
      </c>
      <c r="G1986" s="20" t="n"/>
      <c r="H1986" s="20" t="n"/>
      <c r="I1986" s="20" t="n"/>
      <c r="J1986" s="24" t="n"/>
      <c r="K1986" s="24" t="n"/>
      <c r="L1986" s="25">
        <f>IF(OR(J1986="",K1986=""),"",MAX(J1986,K1986))</f>
        <v/>
      </c>
      <c r="M1986" s="25">
        <f>IF(OR(J1986="",K1986=""),"",MIN(J1986,K1986))</f>
        <v/>
      </c>
      <c r="N1986" s="25">
        <f>IF(L1986="","",L1986-M1986)</f>
        <v/>
      </c>
      <c r="O1986" s="26" t="n"/>
      <c r="P1986" s="25">
        <f>IF(N1986="","",ROUND(N1986*N(O1986)/100,0))</f>
        <v/>
      </c>
      <c r="Q1986" s="25">
        <f>IF(N1986="","",N1986-P1986)</f>
        <v/>
      </c>
      <c r="R1986" s="27" t="n"/>
      <c r="S1986" s="28">
        <f>IF(OR(Q1986="",R1986=""),"",Q1986*R1986)</f>
        <v/>
      </c>
      <c r="T1986" s="20" t="n"/>
      <c r="U1986" s="20" t="n"/>
    </row>
    <row r="1987">
      <c r="A1987" s="20" t="n"/>
      <c r="B1987" s="21" t="n"/>
      <c r="C1987" s="22" t="n"/>
      <c r="D1987" s="22" t="n"/>
      <c r="E1987" s="20" t="n"/>
      <c r="F1987" s="23">
        <f>IF(E1987="","",IFERROR(INDEX(Listeler!$E$2:$E$300,MATCH(E1987,Listeler!$D$2:$D$300,0)),""))</f>
        <v/>
      </c>
      <c r="G1987" s="20" t="n"/>
      <c r="H1987" s="20" t="n"/>
      <c r="I1987" s="20" t="n"/>
      <c r="J1987" s="24" t="n"/>
      <c r="K1987" s="24" t="n"/>
      <c r="L1987" s="25">
        <f>IF(OR(J1987="",K1987=""),"",MAX(J1987,K1987))</f>
        <v/>
      </c>
      <c r="M1987" s="25">
        <f>IF(OR(J1987="",K1987=""),"",MIN(J1987,K1987))</f>
        <v/>
      </c>
      <c r="N1987" s="25">
        <f>IF(L1987="","",L1987-M1987)</f>
        <v/>
      </c>
      <c r="O1987" s="26" t="n"/>
      <c r="P1987" s="25">
        <f>IF(N1987="","",ROUND(N1987*N(O1987)/100,0))</f>
        <v/>
      </c>
      <c r="Q1987" s="25">
        <f>IF(N1987="","",N1987-P1987)</f>
        <v/>
      </c>
      <c r="R1987" s="27" t="n"/>
      <c r="S1987" s="28">
        <f>IF(OR(Q1987="",R1987=""),"",Q1987*R1987)</f>
        <v/>
      </c>
      <c r="T1987" s="20" t="n"/>
      <c r="U1987" s="20" t="n"/>
    </row>
    <row r="1988">
      <c r="A1988" s="20" t="n"/>
      <c r="B1988" s="21" t="n"/>
      <c r="C1988" s="22" t="n"/>
      <c r="D1988" s="22" t="n"/>
      <c r="E1988" s="20" t="n"/>
      <c r="F1988" s="23">
        <f>IF(E1988="","",IFERROR(INDEX(Listeler!$E$2:$E$300,MATCH(E1988,Listeler!$D$2:$D$300,0)),""))</f>
        <v/>
      </c>
      <c r="G1988" s="20" t="n"/>
      <c r="H1988" s="20" t="n"/>
      <c r="I1988" s="20" t="n"/>
      <c r="J1988" s="24" t="n"/>
      <c r="K1988" s="24" t="n"/>
      <c r="L1988" s="25">
        <f>IF(OR(J1988="",K1988=""),"",MAX(J1988,K1988))</f>
        <v/>
      </c>
      <c r="M1988" s="25">
        <f>IF(OR(J1988="",K1988=""),"",MIN(J1988,K1988))</f>
        <v/>
      </c>
      <c r="N1988" s="25">
        <f>IF(L1988="","",L1988-M1988)</f>
        <v/>
      </c>
      <c r="O1988" s="26" t="n"/>
      <c r="P1988" s="25">
        <f>IF(N1988="","",ROUND(N1988*N(O1988)/100,0))</f>
        <v/>
      </c>
      <c r="Q1988" s="25">
        <f>IF(N1988="","",N1988-P1988)</f>
        <v/>
      </c>
      <c r="R1988" s="27" t="n"/>
      <c r="S1988" s="28">
        <f>IF(OR(Q1988="",R1988=""),"",Q1988*R1988)</f>
        <v/>
      </c>
      <c r="T1988" s="20" t="n"/>
      <c r="U1988" s="20" t="n"/>
    </row>
    <row r="1989">
      <c r="A1989" s="20" t="n"/>
      <c r="B1989" s="21" t="n"/>
      <c r="C1989" s="22" t="n"/>
      <c r="D1989" s="22" t="n"/>
      <c r="E1989" s="20" t="n"/>
      <c r="F1989" s="23">
        <f>IF(E1989="","",IFERROR(INDEX(Listeler!$E$2:$E$300,MATCH(E1989,Listeler!$D$2:$D$300,0)),""))</f>
        <v/>
      </c>
      <c r="G1989" s="20" t="n"/>
      <c r="H1989" s="20" t="n"/>
      <c r="I1989" s="20" t="n"/>
      <c r="J1989" s="24" t="n"/>
      <c r="K1989" s="24" t="n"/>
      <c r="L1989" s="25">
        <f>IF(OR(J1989="",K1989=""),"",MAX(J1989,K1989))</f>
        <v/>
      </c>
      <c r="M1989" s="25">
        <f>IF(OR(J1989="",K1989=""),"",MIN(J1989,K1989))</f>
        <v/>
      </c>
      <c r="N1989" s="25">
        <f>IF(L1989="","",L1989-M1989)</f>
        <v/>
      </c>
      <c r="O1989" s="26" t="n"/>
      <c r="P1989" s="25">
        <f>IF(N1989="","",ROUND(N1989*N(O1989)/100,0))</f>
        <v/>
      </c>
      <c r="Q1989" s="25">
        <f>IF(N1989="","",N1989-P1989)</f>
        <v/>
      </c>
      <c r="R1989" s="27" t="n"/>
      <c r="S1989" s="28">
        <f>IF(OR(Q1989="",R1989=""),"",Q1989*R1989)</f>
        <v/>
      </c>
      <c r="T1989" s="20" t="n"/>
      <c r="U1989" s="20" t="n"/>
    </row>
    <row r="1990">
      <c r="A1990" s="20" t="n"/>
      <c r="B1990" s="21" t="n"/>
      <c r="C1990" s="22" t="n"/>
      <c r="D1990" s="22" t="n"/>
      <c r="E1990" s="20" t="n"/>
      <c r="F1990" s="23">
        <f>IF(E1990="","",IFERROR(INDEX(Listeler!$E$2:$E$300,MATCH(E1990,Listeler!$D$2:$D$300,0)),""))</f>
        <v/>
      </c>
      <c r="G1990" s="20" t="n"/>
      <c r="H1990" s="20" t="n"/>
      <c r="I1990" s="20" t="n"/>
      <c r="J1990" s="24" t="n"/>
      <c r="K1990" s="24" t="n"/>
      <c r="L1990" s="25">
        <f>IF(OR(J1990="",K1990=""),"",MAX(J1990,K1990))</f>
        <v/>
      </c>
      <c r="M1990" s="25">
        <f>IF(OR(J1990="",K1990=""),"",MIN(J1990,K1990))</f>
        <v/>
      </c>
      <c r="N1990" s="25">
        <f>IF(L1990="","",L1990-M1990)</f>
        <v/>
      </c>
      <c r="O1990" s="26" t="n"/>
      <c r="P1990" s="25">
        <f>IF(N1990="","",ROUND(N1990*N(O1990)/100,0))</f>
        <v/>
      </c>
      <c r="Q1990" s="25">
        <f>IF(N1990="","",N1990-P1990)</f>
        <v/>
      </c>
      <c r="R1990" s="27" t="n"/>
      <c r="S1990" s="28">
        <f>IF(OR(Q1990="",R1990=""),"",Q1990*R1990)</f>
        <v/>
      </c>
      <c r="T1990" s="20" t="n"/>
      <c r="U1990" s="20" t="n"/>
    </row>
    <row r="1991">
      <c r="A1991" s="20" t="n"/>
      <c r="B1991" s="21" t="n"/>
      <c r="C1991" s="22" t="n"/>
      <c r="D1991" s="22" t="n"/>
      <c r="E1991" s="20" t="n"/>
      <c r="F1991" s="23">
        <f>IF(E1991="","",IFERROR(INDEX(Listeler!$E$2:$E$300,MATCH(E1991,Listeler!$D$2:$D$300,0)),""))</f>
        <v/>
      </c>
      <c r="G1991" s="20" t="n"/>
      <c r="H1991" s="20" t="n"/>
      <c r="I1991" s="20" t="n"/>
      <c r="J1991" s="24" t="n"/>
      <c r="K1991" s="24" t="n"/>
      <c r="L1991" s="25">
        <f>IF(OR(J1991="",K1991=""),"",MAX(J1991,K1991))</f>
        <v/>
      </c>
      <c r="M1991" s="25">
        <f>IF(OR(J1991="",K1991=""),"",MIN(J1991,K1991))</f>
        <v/>
      </c>
      <c r="N1991" s="25">
        <f>IF(L1991="","",L1991-M1991)</f>
        <v/>
      </c>
      <c r="O1991" s="26" t="n"/>
      <c r="P1991" s="25">
        <f>IF(N1991="","",ROUND(N1991*N(O1991)/100,0))</f>
        <v/>
      </c>
      <c r="Q1991" s="25">
        <f>IF(N1991="","",N1991-P1991)</f>
        <v/>
      </c>
      <c r="R1991" s="27" t="n"/>
      <c r="S1991" s="28">
        <f>IF(OR(Q1991="",R1991=""),"",Q1991*R1991)</f>
        <v/>
      </c>
      <c r="T1991" s="20" t="n"/>
      <c r="U1991" s="20" t="n"/>
    </row>
    <row r="1992">
      <c r="A1992" s="20" t="n"/>
      <c r="B1992" s="21" t="n"/>
      <c r="C1992" s="22" t="n"/>
      <c r="D1992" s="22" t="n"/>
      <c r="E1992" s="20" t="n"/>
      <c r="F1992" s="23">
        <f>IF(E1992="","",IFERROR(INDEX(Listeler!$E$2:$E$300,MATCH(E1992,Listeler!$D$2:$D$300,0)),""))</f>
        <v/>
      </c>
      <c r="G1992" s="20" t="n"/>
      <c r="H1992" s="20" t="n"/>
      <c r="I1992" s="20" t="n"/>
      <c r="J1992" s="24" t="n"/>
      <c r="K1992" s="24" t="n"/>
      <c r="L1992" s="25">
        <f>IF(OR(J1992="",K1992=""),"",MAX(J1992,K1992))</f>
        <v/>
      </c>
      <c r="M1992" s="25">
        <f>IF(OR(J1992="",K1992=""),"",MIN(J1992,K1992))</f>
        <v/>
      </c>
      <c r="N1992" s="25">
        <f>IF(L1992="","",L1992-M1992)</f>
        <v/>
      </c>
      <c r="O1992" s="26" t="n"/>
      <c r="P1992" s="25">
        <f>IF(N1992="","",ROUND(N1992*N(O1992)/100,0))</f>
        <v/>
      </c>
      <c r="Q1992" s="25">
        <f>IF(N1992="","",N1992-P1992)</f>
        <v/>
      </c>
      <c r="R1992" s="27" t="n"/>
      <c r="S1992" s="28">
        <f>IF(OR(Q1992="",R1992=""),"",Q1992*R1992)</f>
        <v/>
      </c>
      <c r="T1992" s="20" t="n"/>
      <c r="U1992" s="20" t="n"/>
    </row>
    <row r="1993">
      <c r="A1993" s="20" t="n"/>
      <c r="B1993" s="21" t="n"/>
      <c r="C1993" s="22" t="n"/>
      <c r="D1993" s="22" t="n"/>
      <c r="E1993" s="20" t="n"/>
      <c r="F1993" s="23">
        <f>IF(E1993="","",IFERROR(INDEX(Listeler!$E$2:$E$300,MATCH(E1993,Listeler!$D$2:$D$300,0)),""))</f>
        <v/>
      </c>
      <c r="G1993" s="20" t="n"/>
      <c r="H1993" s="20" t="n"/>
      <c r="I1993" s="20" t="n"/>
      <c r="J1993" s="24" t="n"/>
      <c r="K1993" s="24" t="n"/>
      <c r="L1993" s="25">
        <f>IF(OR(J1993="",K1993=""),"",MAX(J1993,K1993))</f>
        <v/>
      </c>
      <c r="M1993" s="25">
        <f>IF(OR(J1993="",K1993=""),"",MIN(J1993,K1993))</f>
        <v/>
      </c>
      <c r="N1993" s="25">
        <f>IF(L1993="","",L1993-M1993)</f>
        <v/>
      </c>
      <c r="O1993" s="26" t="n"/>
      <c r="P1993" s="25">
        <f>IF(N1993="","",ROUND(N1993*N(O1993)/100,0))</f>
        <v/>
      </c>
      <c r="Q1993" s="25">
        <f>IF(N1993="","",N1993-P1993)</f>
        <v/>
      </c>
      <c r="R1993" s="27" t="n"/>
      <c r="S1993" s="28">
        <f>IF(OR(Q1993="",R1993=""),"",Q1993*R1993)</f>
        <v/>
      </c>
      <c r="T1993" s="20" t="n"/>
      <c r="U1993" s="20" t="n"/>
    </row>
    <row r="1994">
      <c r="A1994" s="20" t="n"/>
      <c r="B1994" s="21" t="n"/>
      <c r="C1994" s="22" t="n"/>
      <c r="D1994" s="22" t="n"/>
      <c r="E1994" s="20" t="n"/>
      <c r="F1994" s="23">
        <f>IF(E1994="","",IFERROR(INDEX(Listeler!$E$2:$E$300,MATCH(E1994,Listeler!$D$2:$D$300,0)),""))</f>
        <v/>
      </c>
      <c r="G1994" s="20" t="n"/>
      <c r="H1994" s="20" t="n"/>
      <c r="I1994" s="20" t="n"/>
      <c r="J1994" s="24" t="n"/>
      <c r="K1994" s="24" t="n"/>
      <c r="L1994" s="25">
        <f>IF(OR(J1994="",K1994=""),"",MAX(J1994,K1994))</f>
        <v/>
      </c>
      <c r="M1994" s="25">
        <f>IF(OR(J1994="",K1994=""),"",MIN(J1994,K1994))</f>
        <v/>
      </c>
      <c r="N1994" s="25">
        <f>IF(L1994="","",L1994-M1994)</f>
        <v/>
      </c>
      <c r="O1994" s="26" t="n"/>
      <c r="P1994" s="25">
        <f>IF(N1994="","",ROUND(N1994*N(O1994)/100,0))</f>
        <v/>
      </c>
      <c r="Q1994" s="25">
        <f>IF(N1994="","",N1994-P1994)</f>
        <v/>
      </c>
      <c r="R1994" s="27" t="n"/>
      <c r="S1994" s="28">
        <f>IF(OR(Q1994="",R1994=""),"",Q1994*R1994)</f>
        <v/>
      </c>
      <c r="T1994" s="20" t="n"/>
      <c r="U1994" s="20" t="n"/>
    </row>
    <row r="1995">
      <c r="A1995" s="20" t="n"/>
      <c r="B1995" s="21" t="n"/>
      <c r="C1995" s="22" t="n"/>
      <c r="D1995" s="22" t="n"/>
      <c r="E1995" s="20" t="n"/>
      <c r="F1995" s="23">
        <f>IF(E1995="","",IFERROR(INDEX(Listeler!$E$2:$E$300,MATCH(E1995,Listeler!$D$2:$D$300,0)),""))</f>
        <v/>
      </c>
      <c r="G1995" s="20" t="n"/>
      <c r="H1995" s="20" t="n"/>
      <c r="I1995" s="20" t="n"/>
      <c r="J1995" s="24" t="n"/>
      <c r="K1995" s="24" t="n"/>
      <c r="L1995" s="25">
        <f>IF(OR(J1995="",K1995=""),"",MAX(J1995,K1995))</f>
        <v/>
      </c>
      <c r="M1995" s="25">
        <f>IF(OR(J1995="",K1995=""),"",MIN(J1995,K1995))</f>
        <v/>
      </c>
      <c r="N1995" s="25">
        <f>IF(L1995="","",L1995-M1995)</f>
        <v/>
      </c>
      <c r="O1995" s="26" t="n"/>
      <c r="P1995" s="25">
        <f>IF(N1995="","",ROUND(N1995*N(O1995)/100,0))</f>
        <v/>
      </c>
      <c r="Q1995" s="25">
        <f>IF(N1995="","",N1995-P1995)</f>
        <v/>
      </c>
      <c r="R1995" s="27" t="n"/>
      <c r="S1995" s="28">
        <f>IF(OR(Q1995="",R1995=""),"",Q1995*R1995)</f>
        <v/>
      </c>
      <c r="T1995" s="20" t="n"/>
      <c r="U1995" s="20" t="n"/>
    </row>
    <row r="1996">
      <c r="A1996" s="20" t="n"/>
      <c r="B1996" s="21" t="n"/>
      <c r="C1996" s="22" t="n"/>
      <c r="D1996" s="22" t="n"/>
      <c r="E1996" s="20" t="n"/>
      <c r="F1996" s="23">
        <f>IF(E1996="","",IFERROR(INDEX(Listeler!$E$2:$E$300,MATCH(E1996,Listeler!$D$2:$D$300,0)),""))</f>
        <v/>
      </c>
      <c r="G1996" s="20" t="n"/>
      <c r="H1996" s="20" t="n"/>
      <c r="I1996" s="20" t="n"/>
      <c r="J1996" s="24" t="n"/>
      <c r="K1996" s="24" t="n"/>
      <c r="L1996" s="25">
        <f>IF(OR(J1996="",K1996=""),"",MAX(J1996,K1996))</f>
        <v/>
      </c>
      <c r="M1996" s="25">
        <f>IF(OR(J1996="",K1996=""),"",MIN(J1996,K1996))</f>
        <v/>
      </c>
      <c r="N1996" s="25">
        <f>IF(L1996="","",L1996-M1996)</f>
        <v/>
      </c>
      <c r="O1996" s="26" t="n"/>
      <c r="P1996" s="25">
        <f>IF(N1996="","",ROUND(N1996*N(O1996)/100,0))</f>
        <v/>
      </c>
      <c r="Q1996" s="25">
        <f>IF(N1996="","",N1996-P1996)</f>
        <v/>
      </c>
      <c r="R1996" s="27" t="n"/>
      <c r="S1996" s="28">
        <f>IF(OR(Q1996="",R1996=""),"",Q1996*R1996)</f>
        <v/>
      </c>
      <c r="T1996" s="20" t="n"/>
      <c r="U1996" s="20" t="n"/>
    </row>
    <row r="1997">
      <c r="A1997" s="20" t="n"/>
      <c r="B1997" s="21" t="n"/>
      <c r="C1997" s="22" t="n"/>
      <c r="D1997" s="22" t="n"/>
      <c r="E1997" s="20" t="n"/>
      <c r="F1997" s="23">
        <f>IF(E1997="","",IFERROR(INDEX(Listeler!$E$2:$E$300,MATCH(E1997,Listeler!$D$2:$D$300,0)),""))</f>
        <v/>
      </c>
      <c r="G1997" s="20" t="n"/>
      <c r="H1997" s="20" t="n"/>
      <c r="I1997" s="20" t="n"/>
      <c r="J1997" s="24" t="n"/>
      <c r="K1997" s="24" t="n"/>
      <c r="L1997" s="25">
        <f>IF(OR(J1997="",K1997=""),"",MAX(J1997,K1997))</f>
        <v/>
      </c>
      <c r="M1997" s="25">
        <f>IF(OR(J1997="",K1997=""),"",MIN(J1997,K1997))</f>
        <v/>
      </c>
      <c r="N1997" s="25">
        <f>IF(L1997="","",L1997-M1997)</f>
        <v/>
      </c>
      <c r="O1997" s="26" t="n"/>
      <c r="P1997" s="25">
        <f>IF(N1997="","",ROUND(N1997*N(O1997)/100,0))</f>
        <v/>
      </c>
      <c r="Q1997" s="25">
        <f>IF(N1997="","",N1997-P1997)</f>
        <v/>
      </c>
      <c r="R1997" s="27" t="n"/>
      <c r="S1997" s="28">
        <f>IF(OR(Q1997="",R1997=""),"",Q1997*R1997)</f>
        <v/>
      </c>
      <c r="T1997" s="20" t="n"/>
      <c r="U1997" s="20" t="n"/>
    </row>
    <row r="1998">
      <c r="A1998" s="20" t="n"/>
      <c r="B1998" s="21" t="n"/>
      <c r="C1998" s="22" t="n"/>
      <c r="D1998" s="22" t="n"/>
      <c r="E1998" s="20" t="n"/>
      <c r="F1998" s="23">
        <f>IF(E1998="","",IFERROR(INDEX(Listeler!$E$2:$E$300,MATCH(E1998,Listeler!$D$2:$D$300,0)),""))</f>
        <v/>
      </c>
      <c r="G1998" s="20" t="n"/>
      <c r="H1998" s="20" t="n"/>
      <c r="I1998" s="20" t="n"/>
      <c r="J1998" s="24" t="n"/>
      <c r="K1998" s="24" t="n"/>
      <c r="L1998" s="25">
        <f>IF(OR(J1998="",K1998=""),"",MAX(J1998,K1998))</f>
        <v/>
      </c>
      <c r="M1998" s="25">
        <f>IF(OR(J1998="",K1998=""),"",MIN(J1998,K1998))</f>
        <v/>
      </c>
      <c r="N1998" s="25">
        <f>IF(L1998="","",L1998-M1998)</f>
        <v/>
      </c>
      <c r="O1998" s="26" t="n"/>
      <c r="P1998" s="25">
        <f>IF(N1998="","",ROUND(N1998*N(O1998)/100,0))</f>
        <v/>
      </c>
      <c r="Q1998" s="25">
        <f>IF(N1998="","",N1998-P1998)</f>
        <v/>
      </c>
      <c r="R1998" s="27" t="n"/>
      <c r="S1998" s="28">
        <f>IF(OR(Q1998="",R1998=""),"",Q1998*R1998)</f>
        <v/>
      </c>
      <c r="T1998" s="20" t="n"/>
      <c r="U1998" s="20" t="n"/>
    </row>
    <row r="1999">
      <c r="A1999" s="20" t="n"/>
      <c r="B1999" s="21" t="n"/>
      <c r="C1999" s="22" t="n"/>
      <c r="D1999" s="22" t="n"/>
      <c r="E1999" s="20" t="n"/>
      <c r="F1999" s="23">
        <f>IF(E1999="","",IFERROR(INDEX(Listeler!$E$2:$E$300,MATCH(E1999,Listeler!$D$2:$D$300,0)),""))</f>
        <v/>
      </c>
      <c r="G1999" s="20" t="n"/>
      <c r="H1999" s="20" t="n"/>
      <c r="I1999" s="20" t="n"/>
      <c r="J1999" s="24" t="n"/>
      <c r="K1999" s="24" t="n"/>
      <c r="L1999" s="25">
        <f>IF(OR(J1999="",K1999=""),"",MAX(J1999,K1999))</f>
        <v/>
      </c>
      <c r="M1999" s="25">
        <f>IF(OR(J1999="",K1999=""),"",MIN(J1999,K1999))</f>
        <v/>
      </c>
      <c r="N1999" s="25">
        <f>IF(L1999="","",L1999-M1999)</f>
        <v/>
      </c>
      <c r="O1999" s="26" t="n"/>
      <c r="P1999" s="25">
        <f>IF(N1999="","",ROUND(N1999*N(O1999)/100,0))</f>
        <v/>
      </c>
      <c r="Q1999" s="25">
        <f>IF(N1999="","",N1999-P1999)</f>
        <v/>
      </c>
      <c r="R1999" s="27" t="n"/>
      <c r="S1999" s="28">
        <f>IF(OR(Q1999="",R1999=""),"",Q1999*R1999)</f>
        <v/>
      </c>
      <c r="T1999" s="20" t="n"/>
      <c r="U1999" s="20" t="n"/>
    </row>
    <row r="2000">
      <c r="A2000" s="20" t="n"/>
      <c r="B2000" s="21" t="n"/>
      <c r="C2000" s="22" t="n"/>
      <c r="D2000" s="22" t="n"/>
      <c r="E2000" s="20" t="n"/>
      <c r="F2000" s="23">
        <f>IF(E2000="","",IFERROR(INDEX(Listeler!$E$2:$E$300,MATCH(E2000,Listeler!$D$2:$D$300,0)),""))</f>
        <v/>
      </c>
      <c r="G2000" s="20" t="n"/>
      <c r="H2000" s="20" t="n"/>
      <c r="I2000" s="20" t="n"/>
      <c r="J2000" s="24" t="n"/>
      <c r="K2000" s="24" t="n"/>
      <c r="L2000" s="25">
        <f>IF(OR(J2000="",K2000=""),"",MAX(J2000,K2000))</f>
        <v/>
      </c>
      <c r="M2000" s="25">
        <f>IF(OR(J2000="",K2000=""),"",MIN(J2000,K2000))</f>
        <v/>
      </c>
      <c r="N2000" s="25">
        <f>IF(L2000="","",L2000-M2000)</f>
        <v/>
      </c>
      <c r="O2000" s="26" t="n"/>
      <c r="P2000" s="25">
        <f>IF(N2000="","",ROUND(N2000*N(O2000)/100,0))</f>
        <v/>
      </c>
      <c r="Q2000" s="25">
        <f>IF(N2000="","",N2000-P2000)</f>
        <v/>
      </c>
      <c r="R2000" s="27" t="n"/>
      <c r="S2000" s="28">
        <f>IF(OR(Q2000="",R2000=""),"",Q2000*R2000)</f>
        <v/>
      </c>
      <c r="T2000" s="20" t="n"/>
      <c r="U2000" s="20" t="n"/>
    </row>
    <row r="2001">
      <c r="A2001" s="20" t="n"/>
      <c r="B2001" s="21" t="n"/>
      <c r="C2001" s="22" t="n"/>
      <c r="D2001" s="22" t="n"/>
      <c r="E2001" s="20" t="n"/>
      <c r="F2001" s="23">
        <f>IF(E2001="","",IFERROR(INDEX(Listeler!$E$2:$E$300,MATCH(E2001,Listeler!$D$2:$D$300,0)),""))</f>
        <v/>
      </c>
      <c r="G2001" s="20" t="n"/>
      <c r="H2001" s="20" t="n"/>
      <c r="I2001" s="20" t="n"/>
      <c r="J2001" s="24" t="n"/>
      <c r="K2001" s="24" t="n"/>
      <c r="L2001" s="25">
        <f>IF(OR(J2001="",K2001=""),"",MAX(J2001,K2001))</f>
        <v/>
      </c>
      <c r="M2001" s="25">
        <f>IF(OR(J2001="",K2001=""),"",MIN(J2001,K2001))</f>
        <v/>
      </c>
      <c r="N2001" s="25">
        <f>IF(L2001="","",L2001-M2001)</f>
        <v/>
      </c>
      <c r="O2001" s="26" t="n"/>
      <c r="P2001" s="25">
        <f>IF(N2001="","",ROUND(N2001*N(O2001)/100,0))</f>
        <v/>
      </c>
      <c r="Q2001" s="25">
        <f>IF(N2001="","",N2001-P2001)</f>
        <v/>
      </c>
      <c r="R2001" s="27" t="n"/>
      <c r="S2001" s="28">
        <f>IF(OR(Q2001="",R2001=""),"",Q2001*R2001)</f>
        <v/>
      </c>
      <c r="T2001" s="20" t="n"/>
      <c r="U2001" s="20" t="n"/>
    </row>
    <row r="2002">
      <c r="A2002" s="20" t="n"/>
      <c r="B2002" s="21" t="n"/>
      <c r="C2002" s="22" t="n"/>
      <c r="D2002" s="22" t="n"/>
      <c r="E2002" s="20" t="n"/>
      <c r="F2002" s="23">
        <f>IF(E2002="","",IFERROR(INDEX(Listeler!$E$2:$E$300,MATCH(E2002,Listeler!$D$2:$D$300,0)),""))</f>
        <v/>
      </c>
      <c r="G2002" s="20" t="n"/>
      <c r="H2002" s="20" t="n"/>
      <c r="I2002" s="20" t="n"/>
      <c r="J2002" s="24" t="n"/>
      <c r="K2002" s="24" t="n"/>
      <c r="L2002" s="25">
        <f>IF(OR(J2002="",K2002=""),"",MAX(J2002,K2002))</f>
        <v/>
      </c>
      <c r="M2002" s="25">
        <f>IF(OR(J2002="",K2002=""),"",MIN(J2002,K2002))</f>
        <v/>
      </c>
      <c r="N2002" s="25">
        <f>IF(L2002="","",L2002-M2002)</f>
        <v/>
      </c>
      <c r="O2002" s="26" t="n"/>
      <c r="P2002" s="25">
        <f>IF(N2002="","",ROUND(N2002*N(O2002)/100,0))</f>
        <v/>
      </c>
      <c r="Q2002" s="25">
        <f>IF(N2002="","",N2002-P2002)</f>
        <v/>
      </c>
      <c r="R2002" s="27" t="n"/>
      <c r="S2002" s="28">
        <f>IF(OR(Q2002="",R2002=""),"",Q2002*R2002)</f>
        <v/>
      </c>
      <c r="T2002" s="20" t="n"/>
      <c r="U2002" s="20" t="n"/>
    </row>
    <row r="2003">
      <c r="A2003" s="20" t="n"/>
      <c r="B2003" s="21" t="n"/>
      <c r="C2003" s="22" t="n"/>
      <c r="D2003" s="22" t="n"/>
      <c r="E2003" s="20" t="n"/>
      <c r="F2003" s="23">
        <f>IF(E2003="","",IFERROR(INDEX(Listeler!$E$2:$E$300,MATCH(E2003,Listeler!$D$2:$D$300,0)),""))</f>
        <v/>
      </c>
      <c r="G2003" s="20" t="n"/>
      <c r="H2003" s="20" t="n"/>
      <c r="I2003" s="20" t="n"/>
      <c r="J2003" s="24" t="n"/>
      <c r="K2003" s="24" t="n"/>
      <c r="L2003" s="25">
        <f>IF(OR(J2003="",K2003=""),"",MAX(J2003,K2003))</f>
        <v/>
      </c>
      <c r="M2003" s="25">
        <f>IF(OR(J2003="",K2003=""),"",MIN(J2003,K2003))</f>
        <v/>
      </c>
      <c r="N2003" s="25">
        <f>IF(L2003="","",L2003-M2003)</f>
        <v/>
      </c>
      <c r="O2003" s="26" t="n"/>
      <c r="P2003" s="25">
        <f>IF(N2003="","",ROUND(N2003*N(O2003)/100,0))</f>
        <v/>
      </c>
      <c r="Q2003" s="25">
        <f>IF(N2003="","",N2003-P2003)</f>
        <v/>
      </c>
      <c r="R2003" s="27" t="n"/>
      <c r="S2003" s="28">
        <f>IF(OR(Q2003="",R2003=""),"",Q2003*R2003)</f>
        <v/>
      </c>
      <c r="T2003" s="20" t="n"/>
      <c r="U2003" s="20" t="n"/>
    </row>
    <row r="2004">
      <c r="A2004" s="20" t="n"/>
      <c r="B2004" s="21" t="n"/>
      <c r="C2004" s="22" t="n"/>
      <c r="D2004" s="22" t="n"/>
      <c r="E2004" s="20" t="n"/>
      <c r="F2004" s="23">
        <f>IF(E2004="","",IFERROR(INDEX(Listeler!$E$2:$E$300,MATCH(E2004,Listeler!$D$2:$D$300,0)),""))</f>
        <v/>
      </c>
      <c r="G2004" s="20" t="n"/>
      <c r="H2004" s="20" t="n"/>
      <c r="I2004" s="20" t="n"/>
      <c r="J2004" s="24" t="n"/>
      <c r="K2004" s="24" t="n"/>
      <c r="L2004" s="25">
        <f>IF(OR(J2004="",K2004=""),"",MAX(J2004,K2004))</f>
        <v/>
      </c>
      <c r="M2004" s="25">
        <f>IF(OR(J2004="",K2004=""),"",MIN(J2004,K2004))</f>
        <v/>
      </c>
      <c r="N2004" s="25">
        <f>IF(L2004="","",L2004-M2004)</f>
        <v/>
      </c>
      <c r="O2004" s="26" t="n"/>
      <c r="P2004" s="25">
        <f>IF(N2004="","",ROUND(N2004*N(O2004)/100,0))</f>
        <v/>
      </c>
      <c r="Q2004" s="25">
        <f>IF(N2004="","",N2004-P2004)</f>
        <v/>
      </c>
      <c r="R2004" s="27" t="n"/>
      <c r="S2004" s="28">
        <f>IF(OR(Q2004="",R2004=""),"",Q2004*R2004)</f>
        <v/>
      </c>
      <c r="T2004" s="20" t="n"/>
      <c r="U2004" s="20" t="n"/>
    </row>
    <row r="2005">
      <c r="A2005" s="20" t="n"/>
      <c r="B2005" s="21" t="n"/>
      <c r="C2005" s="22" t="n"/>
      <c r="D2005" s="22" t="n"/>
      <c r="E2005" s="20" t="n"/>
      <c r="F2005" s="23">
        <f>IF(E2005="","",IFERROR(INDEX(Listeler!$E$2:$E$300,MATCH(E2005,Listeler!$D$2:$D$300,0)),""))</f>
        <v/>
      </c>
      <c r="G2005" s="20" t="n"/>
      <c r="H2005" s="20" t="n"/>
      <c r="I2005" s="20" t="n"/>
      <c r="J2005" s="24" t="n"/>
      <c r="K2005" s="24" t="n"/>
      <c r="L2005" s="25">
        <f>IF(OR(J2005="",K2005=""),"",MAX(J2005,K2005))</f>
        <v/>
      </c>
      <c r="M2005" s="25">
        <f>IF(OR(J2005="",K2005=""),"",MIN(J2005,K2005))</f>
        <v/>
      </c>
      <c r="N2005" s="25">
        <f>IF(L2005="","",L2005-M2005)</f>
        <v/>
      </c>
      <c r="O2005" s="26" t="n"/>
      <c r="P2005" s="25">
        <f>IF(N2005="","",ROUND(N2005*N(O2005)/100,0))</f>
        <v/>
      </c>
      <c r="Q2005" s="25">
        <f>IF(N2005="","",N2005-P2005)</f>
        <v/>
      </c>
      <c r="R2005" s="27" t="n"/>
      <c r="S2005" s="28">
        <f>IF(OR(Q2005="",R2005=""),"",Q2005*R2005)</f>
        <v/>
      </c>
      <c r="T2005" s="20" t="n"/>
      <c r="U2005" s="20" t="n"/>
    </row>
    <row r="2006">
      <c r="A2006" s="20" t="n"/>
      <c r="B2006" s="21" t="n"/>
      <c r="C2006" s="22" t="n"/>
      <c r="D2006" s="22" t="n"/>
      <c r="E2006" s="20" t="n"/>
      <c r="F2006" s="23">
        <f>IF(E2006="","",IFERROR(INDEX(Listeler!$E$2:$E$300,MATCH(E2006,Listeler!$D$2:$D$300,0)),""))</f>
        <v/>
      </c>
      <c r="G2006" s="20" t="n"/>
      <c r="H2006" s="20" t="n"/>
      <c r="I2006" s="20" t="n"/>
      <c r="J2006" s="24" t="n"/>
      <c r="K2006" s="24" t="n"/>
      <c r="L2006" s="25">
        <f>IF(OR(J2006="",K2006=""),"",MAX(J2006,K2006))</f>
        <v/>
      </c>
      <c r="M2006" s="25">
        <f>IF(OR(J2006="",K2006=""),"",MIN(J2006,K2006))</f>
        <v/>
      </c>
      <c r="N2006" s="25">
        <f>IF(L2006="","",L2006-M2006)</f>
        <v/>
      </c>
      <c r="O2006" s="26" t="n"/>
      <c r="P2006" s="25">
        <f>IF(N2006="","",ROUND(N2006*N(O2006)/100,0))</f>
        <v/>
      </c>
      <c r="Q2006" s="25">
        <f>IF(N2006="","",N2006-P2006)</f>
        <v/>
      </c>
      <c r="R2006" s="27" t="n"/>
      <c r="S2006" s="28">
        <f>IF(OR(Q2006="",R2006=""),"",Q2006*R2006)</f>
        <v/>
      </c>
      <c r="T2006" s="20" t="n"/>
      <c r="U2006" s="20" t="n"/>
    </row>
    <row r="2007">
      <c r="A2007" s="20" t="n"/>
      <c r="B2007" s="21" t="n"/>
      <c r="C2007" s="22" t="n"/>
      <c r="D2007" s="22" t="n"/>
      <c r="E2007" s="20" t="n"/>
      <c r="F2007" s="23">
        <f>IF(E2007="","",IFERROR(INDEX(Listeler!$E$2:$E$300,MATCH(E2007,Listeler!$D$2:$D$300,0)),""))</f>
        <v/>
      </c>
      <c r="G2007" s="20" t="n"/>
      <c r="H2007" s="20" t="n"/>
      <c r="I2007" s="20" t="n"/>
      <c r="J2007" s="24" t="n"/>
      <c r="K2007" s="24" t="n"/>
      <c r="L2007" s="25">
        <f>IF(OR(J2007="",K2007=""),"",MAX(J2007,K2007))</f>
        <v/>
      </c>
      <c r="M2007" s="25">
        <f>IF(OR(J2007="",K2007=""),"",MIN(J2007,K2007))</f>
        <v/>
      </c>
      <c r="N2007" s="25">
        <f>IF(L2007="","",L2007-M2007)</f>
        <v/>
      </c>
      <c r="O2007" s="26" t="n"/>
      <c r="P2007" s="25">
        <f>IF(N2007="","",ROUND(N2007*N(O2007)/100,0))</f>
        <v/>
      </c>
      <c r="Q2007" s="25">
        <f>IF(N2007="","",N2007-P2007)</f>
        <v/>
      </c>
      <c r="R2007" s="27" t="n"/>
      <c r="S2007" s="28">
        <f>IF(OR(Q2007="",R2007=""),"",Q2007*R2007)</f>
        <v/>
      </c>
      <c r="T2007" s="20" t="n"/>
      <c r="U2007" s="20" t="n"/>
    </row>
    <row r="2008">
      <c r="A2008" s="20" t="n"/>
      <c r="B2008" s="21" t="n"/>
      <c r="C2008" s="22" t="n"/>
      <c r="D2008" s="22" t="n"/>
      <c r="E2008" s="20" t="n"/>
      <c r="F2008" s="23">
        <f>IF(E2008="","",IFERROR(INDEX(Listeler!$E$2:$E$300,MATCH(E2008,Listeler!$D$2:$D$300,0)),""))</f>
        <v/>
      </c>
      <c r="G2008" s="20" t="n"/>
      <c r="H2008" s="20" t="n"/>
      <c r="I2008" s="20" t="n"/>
      <c r="J2008" s="24" t="n"/>
      <c r="K2008" s="24" t="n"/>
      <c r="L2008" s="25">
        <f>IF(OR(J2008="",K2008=""),"",MAX(J2008,K2008))</f>
        <v/>
      </c>
      <c r="M2008" s="25">
        <f>IF(OR(J2008="",K2008=""),"",MIN(J2008,K2008))</f>
        <v/>
      </c>
      <c r="N2008" s="25">
        <f>IF(L2008="","",L2008-M2008)</f>
        <v/>
      </c>
      <c r="O2008" s="26" t="n"/>
      <c r="P2008" s="25">
        <f>IF(N2008="","",ROUND(N2008*N(O2008)/100,0))</f>
        <v/>
      </c>
      <c r="Q2008" s="25">
        <f>IF(N2008="","",N2008-P2008)</f>
        <v/>
      </c>
      <c r="R2008" s="27" t="n"/>
      <c r="S2008" s="28">
        <f>IF(OR(Q2008="",R2008=""),"",Q2008*R2008)</f>
        <v/>
      </c>
      <c r="T2008" s="20" t="n"/>
      <c r="U2008" s="20" t="n"/>
    </row>
    <row r="2009">
      <c r="A2009" s="20" t="n"/>
      <c r="B2009" s="21" t="n"/>
      <c r="C2009" s="22" t="n"/>
      <c r="D2009" s="22" t="n"/>
      <c r="E2009" s="20" t="n"/>
      <c r="F2009" s="23">
        <f>IF(E2009="","",IFERROR(INDEX(Listeler!$E$2:$E$300,MATCH(E2009,Listeler!$D$2:$D$300,0)),""))</f>
        <v/>
      </c>
      <c r="G2009" s="20" t="n"/>
      <c r="H2009" s="20" t="n"/>
      <c r="I2009" s="20" t="n"/>
      <c r="J2009" s="24" t="n"/>
      <c r="K2009" s="24" t="n"/>
      <c r="L2009" s="25">
        <f>IF(OR(J2009="",K2009=""),"",MAX(J2009,K2009))</f>
        <v/>
      </c>
      <c r="M2009" s="25">
        <f>IF(OR(J2009="",K2009=""),"",MIN(J2009,K2009))</f>
        <v/>
      </c>
      <c r="N2009" s="25">
        <f>IF(L2009="","",L2009-M2009)</f>
        <v/>
      </c>
      <c r="O2009" s="26" t="n"/>
      <c r="P2009" s="25">
        <f>IF(N2009="","",ROUND(N2009*N(O2009)/100,0))</f>
        <v/>
      </c>
      <c r="Q2009" s="25">
        <f>IF(N2009="","",N2009-P2009)</f>
        <v/>
      </c>
      <c r="R2009" s="27" t="n"/>
      <c r="S2009" s="28">
        <f>IF(OR(Q2009="",R2009=""),"",Q2009*R2009)</f>
        <v/>
      </c>
      <c r="T2009" s="20" t="n"/>
      <c r="U2009" s="20" t="n"/>
    </row>
    <row r="2010">
      <c r="A2010" s="20" t="n"/>
      <c r="B2010" s="21" t="n"/>
      <c r="C2010" s="22" t="n"/>
      <c r="D2010" s="22" t="n"/>
      <c r="E2010" s="20" t="n"/>
      <c r="F2010" s="23">
        <f>IF(E2010="","",IFERROR(INDEX(Listeler!$E$2:$E$300,MATCH(E2010,Listeler!$D$2:$D$300,0)),""))</f>
        <v/>
      </c>
      <c r="G2010" s="20" t="n"/>
      <c r="H2010" s="20" t="n"/>
      <c r="I2010" s="20" t="n"/>
      <c r="J2010" s="24" t="n"/>
      <c r="K2010" s="24" t="n"/>
      <c r="L2010" s="25">
        <f>IF(OR(J2010="",K2010=""),"",MAX(J2010,K2010))</f>
        <v/>
      </c>
      <c r="M2010" s="25">
        <f>IF(OR(J2010="",K2010=""),"",MIN(J2010,K2010))</f>
        <v/>
      </c>
      <c r="N2010" s="25">
        <f>IF(L2010="","",L2010-M2010)</f>
        <v/>
      </c>
      <c r="O2010" s="26" t="n"/>
      <c r="P2010" s="25">
        <f>IF(N2010="","",ROUND(N2010*N(O2010)/100,0))</f>
        <v/>
      </c>
      <c r="Q2010" s="25">
        <f>IF(N2010="","",N2010-P2010)</f>
        <v/>
      </c>
      <c r="R2010" s="27" t="n"/>
      <c r="S2010" s="28">
        <f>IF(OR(Q2010="",R2010=""),"",Q2010*R2010)</f>
        <v/>
      </c>
      <c r="T2010" s="20" t="n"/>
      <c r="U2010" s="20" t="n"/>
    </row>
    <row r="2011">
      <c r="A2011" s="20" t="n"/>
      <c r="B2011" s="21" t="n"/>
      <c r="C2011" s="22" t="n"/>
      <c r="D2011" s="22" t="n"/>
      <c r="E2011" s="20" t="n"/>
      <c r="F2011" s="23">
        <f>IF(E2011="","",IFERROR(INDEX(Listeler!$E$2:$E$300,MATCH(E2011,Listeler!$D$2:$D$300,0)),""))</f>
        <v/>
      </c>
      <c r="G2011" s="20" t="n"/>
      <c r="H2011" s="20" t="n"/>
      <c r="I2011" s="20" t="n"/>
      <c r="J2011" s="24" t="n"/>
      <c r="K2011" s="24" t="n"/>
      <c r="L2011" s="25">
        <f>IF(OR(J2011="",K2011=""),"",MAX(J2011,K2011))</f>
        <v/>
      </c>
      <c r="M2011" s="25">
        <f>IF(OR(J2011="",K2011=""),"",MIN(J2011,K2011))</f>
        <v/>
      </c>
      <c r="N2011" s="25">
        <f>IF(L2011="","",L2011-M2011)</f>
        <v/>
      </c>
      <c r="O2011" s="26" t="n"/>
      <c r="P2011" s="25">
        <f>IF(N2011="","",ROUND(N2011*N(O2011)/100,0))</f>
        <v/>
      </c>
      <c r="Q2011" s="25">
        <f>IF(N2011="","",N2011-P2011)</f>
        <v/>
      </c>
      <c r="R2011" s="27" t="n"/>
      <c r="S2011" s="28">
        <f>IF(OR(Q2011="",R2011=""),"",Q2011*R2011)</f>
        <v/>
      </c>
      <c r="T2011" s="20" t="n"/>
      <c r="U2011" s="20" t="n"/>
    </row>
    <row r="2012">
      <c r="A2012" s="20" t="n"/>
      <c r="B2012" s="21" t="n"/>
      <c r="C2012" s="22" t="n"/>
      <c r="D2012" s="22" t="n"/>
      <c r="E2012" s="20" t="n"/>
      <c r="F2012" s="23">
        <f>IF(E2012="","",IFERROR(INDEX(Listeler!$E$2:$E$300,MATCH(E2012,Listeler!$D$2:$D$300,0)),""))</f>
        <v/>
      </c>
      <c r="G2012" s="20" t="n"/>
      <c r="H2012" s="20" t="n"/>
      <c r="I2012" s="20" t="n"/>
      <c r="J2012" s="24" t="n"/>
      <c r="K2012" s="24" t="n"/>
      <c r="L2012" s="25">
        <f>IF(OR(J2012="",K2012=""),"",MAX(J2012,K2012))</f>
        <v/>
      </c>
      <c r="M2012" s="25">
        <f>IF(OR(J2012="",K2012=""),"",MIN(J2012,K2012))</f>
        <v/>
      </c>
      <c r="N2012" s="25">
        <f>IF(L2012="","",L2012-M2012)</f>
        <v/>
      </c>
      <c r="O2012" s="26" t="n"/>
      <c r="P2012" s="25">
        <f>IF(N2012="","",ROUND(N2012*N(O2012)/100,0))</f>
        <v/>
      </c>
      <c r="Q2012" s="25">
        <f>IF(N2012="","",N2012-P2012)</f>
        <v/>
      </c>
      <c r="R2012" s="27" t="n"/>
      <c r="S2012" s="28">
        <f>IF(OR(Q2012="",R2012=""),"",Q2012*R2012)</f>
        <v/>
      </c>
      <c r="T2012" s="20" t="n"/>
      <c r="U2012" s="20" t="n"/>
    </row>
    <row r="2013">
      <c r="A2013" s="20" t="n"/>
      <c r="B2013" s="21" t="n"/>
      <c r="C2013" s="22" t="n"/>
      <c r="D2013" s="22" t="n"/>
      <c r="E2013" s="20" t="n"/>
      <c r="F2013" s="23">
        <f>IF(E2013="","",IFERROR(INDEX(Listeler!$E$2:$E$300,MATCH(E2013,Listeler!$D$2:$D$300,0)),""))</f>
        <v/>
      </c>
      <c r="G2013" s="20" t="n"/>
      <c r="H2013" s="20" t="n"/>
      <c r="I2013" s="20" t="n"/>
      <c r="J2013" s="24" t="n"/>
      <c r="K2013" s="24" t="n"/>
      <c r="L2013" s="25">
        <f>IF(OR(J2013="",K2013=""),"",MAX(J2013,K2013))</f>
        <v/>
      </c>
      <c r="M2013" s="25">
        <f>IF(OR(J2013="",K2013=""),"",MIN(J2013,K2013))</f>
        <v/>
      </c>
      <c r="N2013" s="25">
        <f>IF(L2013="","",L2013-M2013)</f>
        <v/>
      </c>
      <c r="O2013" s="26" t="n"/>
      <c r="P2013" s="25">
        <f>IF(N2013="","",ROUND(N2013*N(O2013)/100,0))</f>
        <v/>
      </c>
      <c r="Q2013" s="25">
        <f>IF(N2013="","",N2013-P2013)</f>
        <v/>
      </c>
      <c r="R2013" s="27" t="n"/>
      <c r="S2013" s="28">
        <f>IF(OR(Q2013="",R2013=""),"",Q2013*R2013)</f>
        <v/>
      </c>
      <c r="T2013" s="20" t="n"/>
      <c r="U2013" s="20" t="n"/>
    </row>
    <row r="2014">
      <c r="A2014" s="20" t="n"/>
      <c r="B2014" s="21" t="n"/>
      <c r="C2014" s="22" t="n"/>
      <c r="D2014" s="22" t="n"/>
      <c r="E2014" s="20" t="n"/>
      <c r="F2014" s="23">
        <f>IF(E2014="","",IFERROR(INDEX(Listeler!$E$2:$E$300,MATCH(E2014,Listeler!$D$2:$D$300,0)),""))</f>
        <v/>
      </c>
      <c r="G2014" s="20" t="n"/>
      <c r="H2014" s="20" t="n"/>
      <c r="I2014" s="20" t="n"/>
      <c r="J2014" s="24" t="n"/>
      <c r="K2014" s="24" t="n"/>
      <c r="L2014" s="25">
        <f>IF(OR(J2014="",K2014=""),"",MAX(J2014,K2014))</f>
        <v/>
      </c>
      <c r="M2014" s="25">
        <f>IF(OR(J2014="",K2014=""),"",MIN(J2014,K2014))</f>
        <v/>
      </c>
      <c r="N2014" s="25">
        <f>IF(L2014="","",L2014-M2014)</f>
        <v/>
      </c>
      <c r="O2014" s="26" t="n"/>
      <c r="P2014" s="25">
        <f>IF(N2014="","",ROUND(N2014*N(O2014)/100,0))</f>
        <v/>
      </c>
      <c r="Q2014" s="25">
        <f>IF(N2014="","",N2014-P2014)</f>
        <v/>
      </c>
      <c r="R2014" s="27" t="n"/>
      <c r="S2014" s="28">
        <f>IF(OR(Q2014="",R2014=""),"",Q2014*R2014)</f>
        <v/>
      </c>
      <c r="T2014" s="20" t="n"/>
      <c r="U2014" s="20" t="n"/>
    </row>
    <row r="2015">
      <c r="A2015" s="20" t="n"/>
      <c r="B2015" s="21" t="n"/>
      <c r="C2015" s="22" t="n"/>
      <c r="D2015" s="22" t="n"/>
      <c r="E2015" s="20" t="n"/>
      <c r="F2015" s="23">
        <f>IF(E2015="","",IFERROR(INDEX(Listeler!$E$2:$E$300,MATCH(E2015,Listeler!$D$2:$D$300,0)),""))</f>
        <v/>
      </c>
      <c r="G2015" s="20" t="n"/>
      <c r="H2015" s="20" t="n"/>
      <c r="I2015" s="20" t="n"/>
      <c r="J2015" s="24" t="n"/>
      <c r="K2015" s="24" t="n"/>
      <c r="L2015" s="25">
        <f>IF(OR(J2015="",K2015=""),"",MAX(J2015,K2015))</f>
        <v/>
      </c>
      <c r="M2015" s="25">
        <f>IF(OR(J2015="",K2015=""),"",MIN(J2015,K2015))</f>
        <v/>
      </c>
      <c r="N2015" s="25">
        <f>IF(L2015="","",L2015-M2015)</f>
        <v/>
      </c>
      <c r="O2015" s="26" t="n"/>
      <c r="P2015" s="25">
        <f>IF(N2015="","",ROUND(N2015*N(O2015)/100,0))</f>
        <v/>
      </c>
      <c r="Q2015" s="25">
        <f>IF(N2015="","",N2015-P2015)</f>
        <v/>
      </c>
      <c r="R2015" s="27" t="n"/>
      <c r="S2015" s="28">
        <f>IF(OR(Q2015="",R2015=""),"",Q2015*R2015)</f>
        <v/>
      </c>
      <c r="T2015" s="20" t="n"/>
      <c r="U2015" s="20" t="n"/>
    </row>
    <row r="2016">
      <c r="A2016" s="20" t="n"/>
      <c r="B2016" s="21" t="n"/>
      <c r="C2016" s="22" t="n"/>
      <c r="D2016" s="22" t="n"/>
      <c r="E2016" s="20" t="n"/>
      <c r="F2016" s="23">
        <f>IF(E2016="","",IFERROR(INDEX(Listeler!$E$2:$E$300,MATCH(E2016,Listeler!$D$2:$D$300,0)),""))</f>
        <v/>
      </c>
      <c r="G2016" s="20" t="n"/>
      <c r="H2016" s="20" t="n"/>
      <c r="I2016" s="20" t="n"/>
      <c r="J2016" s="24" t="n"/>
      <c r="K2016" s="24" t="n"/>
      <c r="L2016" s="25">
        <f>IF(OR(J2016="",K2016=""),"",MAX(J2016,K2016))</f>
        <v/>
      </c>
      <c r="M2016" s="25">
        <f>IF(OR(J2016="",K2016=""),"",MIN(J2016,K2016))</f>
        <v/>
      </c>
      <c r="N2016" s="25">
        <f>IF(L2016="","",L2016-M2016)</f>
        <v/>
      </c>
      <c r="O2016" s="26" t="n"/>
      <c r="P2016" s="25">
        <f>IF(N2016="","",ROUND(N2016*N(O2016)/100,0))</f>
        <v/>
      </c>
      <c r="Q2016" s="25">
        <f>IF(N2016="","",N2016-P2016)</f>
        <v/>
      </c>
      <c r="R2016" s="27" t="n"/>
      <c r="S2016" s="28">
        <f>IF(OR(Q2016="",R2016=""),"",Q2016*R2016)</f>
        <v/>
      </c>
      <c r="T2016" s="20" t="n"/>
      <c r="U2016" s="20" t="n"/>
    </row>
    <row r="2017">
      <c r="A2017" s="20" t="n"/>
      <c r="B2017" s="21" t="n"/>
      <c r="C2017" s="22" t="n"/>
      <c r="D2017" s="22" t="n"/>
      <c r="E2017" s="20" t="n"/>
      <c r="F2017" s="23">
        <f>IF(E2017="","",IFERROR(INDEX(Listeler!$E$2:$E$300,MATCH(E2017,Listeler!$D$2:$D$300,0)),""))</f>
        <v/>
      </c>
      <c r="G2017" s="20" t="n"/>
      <c r="H2017" s="20" t="n"/>
      <c r="I2017" s="20" t="n"/>
      <c r="J2017" s="24" t="n"/>
      <c r="K2017" s="24" t="n"/>
      <c r="L2017" s="25">
        <f>IF(OR(J2017="",K2017=""),"",MAX(J2017,K2017))</f>
        <v/>
      </c>
      <c r="M2017" s="25">
        <f>IF(OR(J2017="",K2017=""),"",MIN(J2017,K2017))</f>
        <v/>
      </c>
      <c r="N2017" s="25">
        <f>IF(L2017="","",L2017-M2017)</f>
        <v/>
      </c>
      <c r="O2017" s="26" t="n"/>
      <c r="P2017" s="25">
        <f>IF(N2017="","",ROUND(N2017*N(O2017)/100,0))</f>
        <v/>
      </c>
      <c r="Q2017" s="25">
        <f>IF(N2017="","",N2017-P2017)</f>
        <v/>
      </c>
      <c r="R2017" s="27" t="n"/>
      <c r="S2017" s="28">
        <f>IF(OR(Q2017="",R2017=""),"",Q2017*R2017)</f>
        <v/>
      </c>
      <c r="T2017" s="20" t="n"/>
      <c r="U2017" s="20" t="n"/>
    </row>
    <row r="2018">
      <c r="A2018" s="20" t="n"/>
      <c r="B2018" s="21" t="n"/>
      <c r="C2018" s="22" t="n"/>
      <c r="D2018" s="22" t="n"/>
      <c r="E2018" s="20" t="n"/>
      <c r="F2018" s="23">
        <f>IF(E2018="","",IFERROR(INDEX(Listeler!$E$2:$E$300,MATCH(E2018,Listeler!$D$2:$D$300,0)),""))</f>
        <v/>
      </c>
      <c r="G2018" s="20" t="n"/>
      <c r="H2018" s="20" t="n"/>
      <c r="I2018" s="20" t="n"/>
      <c r="J2018" s="24" t="n"/>
      <c r="K2018" s="24" t="n"/>
      <c r="L2018" s="25">
        <f>IF(OR(J2018="",K2018=""),"",MAX(J2018,K2018))</f>
        <v/>
      </c>
      <c r="M2018" s="25">
        <f>IF(OR(J2018="",K2018=""),"",MIN(J2018,K2018))</f>
        <v/>
      </c>
      <c r="N2018" s="25">
        <f>IF(L2018="","",L2018-M2018)</f>
        <v/>
      </c>
      <c r="O2018" s="26" t="n"/>
      <c r="P2018" s="25">
        <f>IF(N2018="","",ROUND(N2018*N(O2018)/100,0))</f>
        <v/>
      </c>
      <c r="Q2018" s="25">
        <f>IF(N2018="","",N2018-P2018)</f>
        <v/>
      </c>
      <c r="R2018" s="27" t="n"/>
      <c r="S2018" s="28">
        <f>IF(OR(Q2018="",R2018=""),"",Q2018*R2018)</f>
        <v/>
      </c>
      <c r="T2018" s="20" t="n"/>
      <c r="U2018" s="20" t="n"/>
    </row>
    <row r="2019">
      <c r="A2019" s="20" t="n"/>
      <c r="B2019" s="21" t="n"/>
      <c r="C2019" s="22" t="n"/>
      <c r="D2019" s="22" t="n"/>
      <c r="E2019" s="20" t="n"/>
      <c r="F2019" s="23">
        <f>IF(E2019="","",IFERROR(INDEX(Listeler!$E$2:$E$300,MATCH(E2019,Listeler!$D$2:$D$300,0)),""))</f>
        <v/>
      </c>
      <c r="G2019" s="20" t="n"/>
      <c r="H2019" s="20" t="n"/>
      <c r="I2019" s="20" t="n"/>
      <c r="J2019" s="24" t="n"/>
      <c r="K2019" s="24" t="n"/>
      <c r="L2019" s="25">
        <f>IF(OR(J2019="",K2019=""),"",MAX(J2019,K2019))</f>
        <v/>
      </c>
      <c r="M2019" s="25">
        <f>IF(OR(J2019="",K2019=""),"",MIN(J2019,K2019))</f>
        <v/>
      </c>
      <c r="N2019" s="25">
        <f>IF(L2019="","",L2019-M2019)</f>
        <v/>
      </c>
      <c r="O2019" s="26" t="n"/>
      <c r="P2019" s="25">
        <f>IF(N2019="","",ROUND(N2019*N(O2019)/100,0))</f>
        <v/>
      </c>
      <c r="Q2019" s="25">
        <f>IF(N2019="","",N2019-P2019)</f>
        <v/>
      </c>
      <c r="R2019" s="27" t="n"/>
      <c r="S2019" s="28">
        <f>IF(OR(Q2019="",R2019=""),"",Q2019*R2019)</f>
        <v/>
      </c>
      <c r="T2019" s="20" t="n"/>
      <c r="U2019" s="20" t="n"/>
    </row>
    <row r="2020">
      <c r="A2020" s="20" t="n"/>
      <c r="B2020" s="21" t="n"/>
      <c r="C2020" s="22" t="n"/>
      <c r="D2020" s="22" t="n"/>
      <c r="E2020" s="20" t="n"/>
      <c r="F2020" s="23">
        <f>IF(E2020="","",IFERROR(INDEX(Listeler!$E$2:$E$300,MATCH(E2020,Listeler!$D$2:$D$300,0)),""))</f>
        <v/>
      </c>
      <c r="G2020" s="20" t="n"/>
      <c r="H2020" s="20" t="n"/>
      <c r="I2020" s="20" t="n"/>
      <c r="J2020" s="24" t="n"/>
      <c r="K2020" s="24" t="n"/>
      <c r="L2020" s="25">
        <f>IF(OR(J2020="",K2020=""),"",MAX(J2020,K2020))</f>
        <v/>
      </c>
      <c r="M2020" s="25">
        <f>IF(OR(J2020="",K2020=""),"",MIN(J2020,K2020))</f>
        <v/>
      </c>
      <c r="N2020" s="25">
        <f>IF(L2020="","",L2020-M2020)</f>
        <v/>
      </c>
      <c r="O2020" s="26" t="n"/>
      <c r="P2020" s="25">
        <f>IF(N2020="","",ROUND(N2020*N(O2020)/100,0))</f>
        <v/>
      </c>
      <c r="Q2020" s="25">
        <f>IF(N2020="","",N2020-P2020)</f>
        <v/>
      </c>
      <c r="R2020" s="27" t="n"/>
      <c r="S2020" s="28">
        <f>IF(OR(Q2020="",R2020=""),"",Q2020*R2020)</f>
        <v/>
      </c>
      <c r="T2020" s="20" t="n"/>
      <c r="U2020" s="20" t="n"/>
    </row>
    <row r="2021">
      <c r="A2021" s="20" t="n"/>
      <c r="B2021" s="21" t="n"/>
      <c r="C2021" s="22" t="n"/>
      <c r="D2021" s="22" t="n"/>
      <c r="E2021" s="20" t="n"/>
      <c r="F2021" s="23">
        <f>IF(E2021="","",IFERROR(INDEX(Listeler!$E$2:$E$300,MATCH(E2021,Listeler!$D$2:$D$300,0)),""))</f>
        <v/>
      </c>
      <c r="G2021" s="20" t="n"/>
      <c r="H2021" s="20" t="n"/>
      <c r="I2021" s="20" t="n"/>
      <c r="J2021" s="24" t="n"/>
      <c r="K2021" s="24" t="n"/>
      <c r="L2021" s="25">
        <f>IF(OR(J2021="",K2021=""),"",MAX(J2021,K2021))</f>
        <v/>
      </c>
      <c r="M2021" s="25">
        <f>IF(OR(J2021="",K2021=""),"",MIN(J2021,K2021))</f>
        <v/>
      </c>
      <c r="N2021" s="25">
        <f>IF(L2021="","",L2021-M2021)</f>
        <v/>
      </c>
      <c r="O2021" s="26" t="n"/>
      <c r="P2021" s="25">
        <f>IF(N2021="","",ROUND(N2021*N(O2021)/100,0))</f>
        <v/>
      </c>
      <c r="Q2021" s="25">
        <f>IF(N2021="","",N2021-P2021)</f>
        <v/>
      </c>
      <c r="R2021" s="27" t="n"/>
      <c r="S2021" s="28">
        <f>IF(OR(Q2021="",R2021=""),"",Q2021*R2021)</f>
        <v/>
      </c>
      <c r="T2021" s="20" t="n"/>
      <c r="U2021" s="20" t="n"/>
    </row>
    <row r="2022">
      <c r="A2022" s="20" t="n"/>
      <c r="B2022" s="21" t="n"/>
      <c r="C2022" s="22" t="n"/>
      <c r="D2022" s="22" t="n"/>
      <c r="E2022" s="20" t="n"/>
      <c r="F2022" s="23">
        <f>IF(E2022="","",IFERROR(INDEX(Listeler!$E$2:$E$300,MATCH(E2022,Listeler!$D$2:$D$300,0)),""))</f>
        <v/>
      </c>
      <c r="G2022" s="20" t="n"/>
      <c r="H2022" s="20" t="n"/>
      <c r="I2022" s="20" t="n"/>
      <c r="J2022" s="24" t="n"/>
      <c r="K2022" s="24" t="n"/>
      <c r="L2022" s="25">
        <f>IF(OR(J2022="",K2022=""),"",MAX(J2022,K2022))</f>
        <v/>
      </c>
      <c r="M2022" s="25">
        <f>IF(OR(J2022="",K2022=""),"",MIN(J2022,K2022))</f>
        <v/>
      </c>
      <c r="N2022" s="25">
        <f>IF(L2022="","",L2022-M2022)</f>
        <v/>
      </c>
      <c r="O2022" s="26" t="n"/>
      <c r="P2022" s="25">
        <f>IF(N2022="","",ROUND(N2022*N(O2022)/100,0))</f>
        <v/>
      </c>
      <c r="Q2022" s="25">
        <f>IF(N2022="","",N2022-P2022)</f>
        <v/>
      </c>
      <c r="R2022" s="27" t="n"/>
      <c r="S2022" s="28">
        <f>IF(OR(Q2022="",R2022=""),"",Q2022*R2022)</f>
        <v/>
      </c>
      <c r="T2022" s="20" t="n"/>
      <c r="U2022" s="20" t="n"/>
    </row>
    <row r="2023">
      <c r="A2023" s="20" t="n"/>
      <c r="B2023" s="21" t="n"/>
      <c r="C2023" s="22" t="n"/>
      <c r="D2023" s="22" t="n"/>
      <c r="E2023" s="20" t="n"/>
      <c r="F2023" s="23">
        <f>IF(E2023="","",IFERROR(INDEX(Listeler!$E$2:$E$300,MATCH(E2023,Listeler!$D$2:$D$300,0)),""))</f>
        <v/>
      </c>
      <c r="G2023" s="20" t="n"/>
      <c r="H2023" s="20" t="n"/>
      <c r="I2023" s="20" t="n"/>
      <c r="J2023" s="24" t="n"/>
      <c r="K2023" s="24" t="n"/>
      <c r="L2023" s="25">
        <f>IF(OR(J2023="",K2023=""),"",MAX(J2023,K2023))</f>
        <v/>
      </c>
      <c r="M2023" s="25">
        <f>IF(OR(J2023="",K2023=""),"",MIN(J2023,K2023))</f>
        <v/>
      </c>
      <c r="N2023" s="25">
        <f>IF(L2023="","",L2023-M2023)</f>
        <v/>
      </c>
      <c r="O2023" s="26" t="n"/>
      <c r="P2023" s="25">
        <f>IF(N2023="","",ROUND(N2023*N(O2023)/100,0))</f>
        <v/>
      </c>
      <c r="Q2023" s="25">
        <f>IF(N2023="","",N2023-P2023)</f>
        <v/>
      </c>
      <c r="R2023" s="27" t="n"/>
      <c r="S2023" s="28">
        <f>IF(OR(Q2023="",R2023=""),"",Q2023*R2023)</f>
        <v/>
      </c>
      <c r="T2023" s="20" t="n"/>
      <c r="U2023" s="20" t="n"/>
    </row>
    <row r="2024">
      <c r="A2024" s="20" t="n"/>
      <c r="B2024" s="21" t="n"/>
      <c r="C2024" s="22" t="n"/>
      <c r="D2024" s="22" t="n"/>
      <c r="E2024" s="20" t="n"/>
      <c r="F2024" s="23">
        <f>IF(E2024="","",IFERROR(INDEX(Listeler!$E$2:$E$300,MATCH(E2024,Listeler!$D$2:$D$300,0)),""))</f>
        <v/>
      </c>
      <c r="G2024" s="20" t="n"/>
      <c r="H2024" s="20" t="n"/>
      <c r="I2024" s="20" t="n"/>
      <c r="J2024" s="24" t="n"/>
      <c r="K2024" s="24" t="n"/>
      <c r="L2024" s="25">
        <f>IF(OR(J2024="",K2024=""),"",MAX(J2024,K2024))</f>
        <v/>
      </c>
      <c r="M2024" s="25">
        <f>IF(OR(J2024="",K2024=""),"",MIN(J2024,K2024))</f>
        <v/>
      </c>
      <c r="N2024" s="25">
        <f>IF(L2024="","",L2024-M2024)</f>
        <v/>
      </c>
      <c r="O2024" s="26" t="n"/>
      <c r="P2024" s="25">
        <f>IF(N2024="","",ROUND(N2024*N(O2024)/100,0))</f>
        <v/>
      </c>
      <c r="Q2024" s="25">
        <f>IF(N2024="","",N2024-P2024)</f>
        <v/>
      </c>
      <c r="R2024" s="27" t="n"/>
      <c r="S2024" s="28">
        <f>IF(OR(Q2024="",R2024=""),"",Q2024*R2024)</f>
        <v/>
      </c>
      <c r="T2024" s="20" t="n"/>
      <c r="U2024" s="20" t="n"/>
    </row>
    <row r="2025">
      <c r="A2025" s="20" t="n"/>
      <c r="B2025" s="21" t="n"/>
      <c r="C2025" s="22" t="n"/>
      <c r="D2025" s="22" t="n"/>
      <c r="E2025" s="20" t="n"/>
      <c r="F2025" s="23">
        <f>IF(E2025="","",IFERROR(INDEX(Listeler!$E$2:$E$300,MATCH(E2025,Listeler!$D$2:$D$300,0)),""))</f>
        <v/>
      </c>
      <c r="G2025" s="20" t="n"/>
      <c r="H2025" s="20" t="n"/>
      <c r="I2025" s="20" t="n"/>
      <c r="J2025" s="24" t="n"/>
      <c r="K2025" s="24" t="n"/>
      <c r="L2025" s="25">
        <f>IF(OR(J2025="",K2025=""),"",MAX(J2025,K2025))</f>
        <v/>
      </c>
      <c r="M2025" s="25">
        <f>IF(OR(J2025="",K2025=""),"",MIN(J2025,K2025))</f>
        <v/>
      </c>
      <c r="N2025" s="25">
        <f>IF(L2025="","",L2025-M2025)</f>
        <v/>
      </c>
      <c r="O2025" s="26" t="n"/>
      <c r="P2025" s="25">
        <f>IF(N2025="","",ROUND(N2025*N(O2025)/100,0))</f>
        <v/>
      </c>
      <c r="Q2025" s="25">
        <f>IF(N2025="","",N2025-P2025)</f>
        <v/>
      </c>
      <c r="R2025" s="27" t="n"/>
      <c r="S2025" s="28">
        <f>IF(OR(Q2025="",R2025=""),"",Q2025*R2025)</f>
        <v/>
      </c>
      <c r="T2025" s="20" t="n"/>
      <c r="U2025" s="20" t="n"/>
    </row>
    <row r="2026">
      <c r="A2026" s="20" t="n"/>
      <c r="B2026" s="21" t="n"/>
      <c r="C2026" s="22" t="n"/>
      <c r="D2026" s="22" t="n"/>
      <c r="E2026" s="20" t="n"/>
      <c r="F2026" s="23">
        <f>IF(E2026="","",IFERROR(INDEX(Listeler!$E$2:$E$300,MATCH(E2026,Listeler!$D$2:$D$300,0)),""))</f>
        <v/>
      </c>
      <c r="G2026" s="20" t="n"/>
      <c r="H2026" s="20" t="n"/>
      <c r="I2026" s="20" t="n"/>
      <c r="J2026" s="24" t="n"/>
      <c r="K2026" s="24" t="n"/>
      <c r="L2026" s="25">
        <f>IF(OR(J2026="",K2026=""),"",MAX(J2026,K2026))</f>
        <v/>
      </c>
      <c r="M2026" s="25">
        <f>IF(OR(J2026="",K2026=""),"",MIN(J2026,K2026))</f>
        <v/>
      </c>
      <c r="N2026" s="25">
        <f>IF(L2026="","",L2026-M2026)</f>
        <v/>
      </c>
      <c r="O2026" s="26" t="n"/>
      <c r="P2026" s="25">
        <f>IF(N2026="","",ROUND(N2026*N(O2026)/100,0))</f>
        <v/>
      </c>
      <c r="Q2026" s="25">
        <f>IF(N2026="","",N2026-P2026)</f>
        <v/>
      </c>
      <c r="R2026" s="27" t="n"/>
      <c r="S2026" s="28">
        <f>IF(OR(Q2026="",R2026=""),"",Q2026*R2026)</f>
        <v/>
      </c>
      <c r="T2026" s="20" t="n"/>
      <c r="U2026" s="20" t="n"/>
    </row>
    <row r="2027">
      <c r="A2027" s="20" t="n"/>
      <c r="B2027" s="21" t="n"/>
      <c r="C2027" s="22" t="n"/>
      <c r="D2027" s="22" t="n"/>
      <c r="E2027" s="20" t="n"/>
      <c r="F2027" s="23">
        <f>IF(E2027="","",IFERROR(INDEX(Listeler!$E$2:$E$300,MATCH(E2027,Listeler!$D$2:$D$300,0)),""))</f>
        <v/>
      </c>
      <c r="G2027" s="20" t="n"/>
      <c r="H2027" s="20" t="n"/>
      <c r="I2027" s="20" t="n"/>
      <c r="J2027" s="24" t="n"/>
      <c r="K2027" s="24" t="n"/>
      <c r="L2027" s="25">
        <f>IF(OR(J2027="",K2027=""),"",MAX(J2027,K2027))</f>
        <v/>
      </c>
      <c r="M2027" s="25">
        <f>IF(OR(J2027="",K2027=""),"",MIN(J2027,K2027))</f>
        <v/>
      </c>
      <c r="N2027" s="25">
        <f>IF(L2027="","",L2027-M2027)</f>
        <v/>
      </c>
      <c r="O2027" s="26" t="n"/>
      <c r="P2027" s="25">
        <f>IF(N2027="","",ROUND(N2027*N(O2027)/100,0))</f>
        <v/>
      </c>
      <c r="Q2027" s="25">
        <f>IF(N2027="","",N2027-P2027)</f>
        <v/>
      </c>
      <c r="R2027" s="27" t="n"/>
      <c r="S2027" s="28">
        <f>IF(OR(Q2027="",R2027=""),"",Q2027*R2027)</f>
        <v/>
      </c>
      <c r="T2027" s="20" t="n"/>
      <c r="U2027" s="20" t="n"/>
    </row>
    <row r="2028">
      <c r="A2028" s="20" t="n"/>
      <c r="B2028" s="21" t="n"/>
      <c r="C2028" s="22" t="n"/>
      <c r="D2028" s="22" t="n"/>
      <c r="E2028" s="20" t="n"/>
      <c r="F2028" s="23">
        <f>IF(E2028="","",IFERROR(INDEX(Listeler!$E$2:$E$300,MATCH(E2028,Listeler!$D$2:$D$300,0)),""))</f>
        <v/>
      </c>
      <c r="G2028" s="20" t="n"/>
      <c r="H2028" s="20" t="n"/>
      <c r="I2028" s="20" t="n"/>
      <c r="J2028" s="24" t="n"/>
      <c r="K2028" s="24" t="n"/>
      <c r="L2028" s="25">
        <f>IF(OR(J2028="",K2028=""),"",MAX(J2028,K2028))</f>
        <v/>
      </c>
      <c r="M2028" s="25">
        <f>IF(OR(J2028="",K2028=""),"",MIN(J2028,K2028))</f>
        <v/>
      </c>
      <c r="N2028" s="25">
        <f>IF(L2028="","",L2028-M2028)</f>
        <v/>
      </c>
      <c r="O2028" s="26" t="n"/>
      <c r="P2028" s="25">
        <f>IF(N2028="","",ROUND(N2028*N(O2028)/100,0))</f>
        <v/>
      </c>
      <c r="Q2028" s="25">
        <f>IF(N2028="","",N2028-P2028)</f>
        <v/>
      </c>
      <c r="R2028" s="27" t="n"/>
      <c r="S2028" s="28">
        <f>IF(OR(Q2028="",R2028=""),"",Q2028*R2028)</f>
        <v/>
      </c>
      <c r="T2028" s="20" t="n"/>
      <c r="U2028" s="20" t="n"/>
    </row>
    <row r="2029">
      <c r="A2029" s="20" t="n"/>
      <c r="B2029" s="21" t="n"/>
      <c r="C2029" s="22" t="n"/>
      <c r="D2029" s="22" t="n"/>
      <c r="E2029" s="20" t="n"/>
      <c r="F2029" s="23">
        <f>IF(E2029="","",IFERROR(INDEX(Listeler!$E$2:$E$300,MATCH(E2029,Listeler!$D$2:$D$300,0)),""))</f>
        <v/>
      </c>
      <c r="G2029" s="20" t="n"/>
      <c r="H2029" s="20" t="n"/>
      <c r="I2029" s="20" t="n"/>
      <c r="J2029" s="24" t="n"/>
      <c r="K2029" s="24" t="n"/>
      <c r="L2029" s="25">
        <f>IF(OR(J2029="",K2029=""),"",MAX(J2029,K2029))</f>
        <v/>
      </c>
      <c r="M2029" s="25">
        <f>IF(OR(J2029="",K2029=""),"",MIN(J2029,K2029))</f>
        <v/>
      </c>
      <c r="N2029" s="25">
        <f>IF(L2029="","",L2029-M2029)</f>
        <v/>
      </c>
      <c r="O2029" s="26" t="n"/>
      <c r="P2029" s="25">
        <f>IF(N2029="","",ROUND(N2029*N(O2029)/100,0))</f>
        <v/>
      </c>
      <c r="Q2029" s="25">
        <f>IF(N2029="","",N2029-P2029)</f>
        <v/>
      </c>
      <c r="R2029" s="27" t="n"/>
      <c r="S2029" s="28">
        <f>IF(OR(Q2029="",R2029=""),"",Q2029*R2029)</f>
        <v/>
      </c>
      <c r="T2029" s="20" t="n"/>
      <c r="U2029" s="20" t="n"/>
    </row>
    <row r="2030">
      <c r="A2030" s="20" t="n"/>
      <c r="B2030" s="21" t="n"/>
      <c r="C2030" s="22" t="n"/>
      <c r="D2030" s="22" t="n"/>
      <c r="E2030" s="20" t="n"/>
      <c r="F2030" s="23">
        <f>IF(E2030="","",IFERROR(INDEX(Listeler!$E$2:$E$300,MATCH(E2030,Listeler!$D$2:$D$300,0)),""))</f>
        <v/>
      </c>
      <c r="G2030" s="20" t="n"/>
      <c r="H2030" s="20" t="n"/>
      <c r="I2030" s="20" t="n"/>
      <c r="J2030" s="24" t="n"/>
      <c r="K2030" s="24" t="n"/>
      <c r="L2030" s="25">
        <f>IF(OR(J2030="",K2030=""),"",MAX(J2030,K2030))</f>
        <v/>
      </c>
      <c r="M2030" s="25">
        <f>IF(OR(J2030="",K2030=""),"",MIN(J2030,K2030))</f>
        <v/>
      </c>
      <c r="N2030" s="25">
        <f>IF(L2030="","",L2030-M2030)</f>
        <v/>
      </c>
      <c r="O2030" s="26" t="n"/>
      <c r="P2030" s="25">
        <f>IF(N2030="","",ROUND(N2030*N(O2030)/100,0))</f>
        <v/>
      </c>
      <c r="Q2030" s="25">
        <f>IF(N2030="","",N2030-P2030)</f>
        <v/>
      </c>
      <c r="R2030" s="27" t="n"/>
      <c r="S2030" s="28">
        <f>IF(OR(Q2030="",R2030=""),"",Q2030*R2030)</f>
        <v/>
      </c>
      <c r="T2030" s="20" t="n"/>
      <c r="U2030" s="20" t="n"/>
    </row>
    <row r="2031">
      <c r="A2031" s="20" t="n"/>
      <c r="B2031" s="21" t="n"/>
      <c r="C2031" s="22" t="n"/>
      <c r="D2031" s="22" t="n"/>
      <c r="E2031" s="20" t="n"/>
      <c r="F2031" s="23">
        <f>IF(E2031="","",IFERROR(INDEX(Listeler!$E$2:$E$300,MATCH(E2031,Listeler!$D$2:$D$300,0)),""))</f>
        <v/>
      </c>
      <c r="G2031" s="20" t="n"/>
      <c r="H2031" s="20" t="n"/>
      <c r="I2031" s="20" t="n"/>
      <c r="J2031" s="24" t="n"/>
      <c r="K2031" s="24" t="n"/>
      <c r="L2031" s="25">
        <f>IF(OR(J2031="",K2031=""),"",MAX(J2031,K2031))</f>
        <v/>
      </c>
      <c r="M2031" s="25">
        <f>IF(OR(J2031="",K2031=""),"",MIN(J2031,K2031))</f>
        <v/>
      </c>
      <c r="N2031" s="25">
        <f>IF(L2031="","",L2031-M2031)</f>
        <v/>
      </c>
      <c r="O2031" s="26" t="n"/>
      <c r="P2031" s="25">
        <f>IF(N2031="","",ROUND(N2031*N(O2031)/100,0))</f>
        <v/>
      </c>
      <c r="Q2031" s="25">
        <f>IF(N2031="","",N2031-P2031)</f>
        <v/>
      </c>
      <c r="R2031" s="27" t="n"/>
      <c r="S2031" s="28">
        <f>IF(OR(Q2031="",R2031=""),"",Q2031*R2031)</f>
        <v/>
      </c>
      <c r="T2031" s="20" t="n"/>
      <c r="U2031" s="20" t="n"/>
    </row>
    <row r="2032">
      <c r="A2032" s="20" t="n"/>
      <c r="B2032" s="21" t="n"/>
      <c r="C2032" s="22" t="n"/>
      <c r="D2032" s="22" t="n"/>
      <c r="E2032" s="20" t="n"/>
      <c r="F2032" s="23">
        <f>IF(E2032="","",IFERROR(INDEX(Listeler!$E$2:$E$300,MATCH(E2032,Listeler!$D$2:$D$300,0)),""))</f>
        <v/>
      </c>
      <c r="G2032" s="20" t="n"/>
      <c r="H2032" s="20" t="n"/>
      <c r="I2032" s="20" t="n"/>
      <c r="J2032" s="24" t="n"/>
      <c r="K2032" s="24" t="n"/>
      <c r="L2032" s="25">
        <f>IF(OR(J2032="",K2032=""),"",MAX(J2032,K2032))</f>
        <v/>
      </c>
      <c r="M2032" s="25">
        <f>IF(OR(J2032="",K2032=""),"",MIN(J2032,K2032))</f>
        <v/>
      </c>
      <c r="N2032" s="25">
        <f>IF(L2032="","",L2032-M2032)</f>
        <v/>
      </c>
      <c r="O2032" s="26" t="n"/>
      <c r="P2032" s="25">
        <f>IF(N2032="","",ROUND(N2032*N(O2032)/100,0))</f>
        <v/>
      </c>
      <c r="Q2032" s="25">
        <f>IF(N2032="","",N2032-P2032)</f>
        <v/>
      </c>
      <c r="R2032" s="27" t="n"/>
      <c r="S2032" s="28">
        <f>IF(OR(Q2032="",R2032=""),"",Q2032*R2032)</f>
        <v/>
      </c>
      <c r="T2032" s="20" t="n"/>
      <c r="U2032" s="20" t="n"/>
    </row>
    <row r="2033">
      <c r="A2033" s="20" t="n"/>
      <c r="B2033" s="21" t="n"/>
      <c r="C2033" s="22" t="n"/>
      <c r="D2033" s="22" t="n"/>
      <c r="E2033" s="20" t="n"/>
      <c r="F2033" s="23">
        <f>IF(E2033="","",IFERROR(INDEX(Listeler!$E$2:$E$300,MATCH(E2033,Listeler!$D$2:$D$300,0)),""))</f>
        <v/>
      </c>
      <c r="G2033" s="20" t="n"/>
      <c r="H2033" s="20" t="n"/>
      <c r="I2033" s="20" t="n"/>
      <c r="J2033" s="24" t="n"/>
      <c r="K2033" s="24" t="n"/>
      <c r="L2033" s="25">
        <f>IF(OR(J2033="",K2033=""),"",MAX(J2033,K2033))</f>
        <v/>
      </c>
      <c r="M2033" s="25">
        <f>IF(OR(J2033="",K2033=""),"",MIN(J2033,K2033))</f>
        <v/>
      </c>
      <c r="N2033" s="25">
        <f>IF(L2033="","",L2033-M2033)</f>
        <v/>
      </c>
      <c r="O2033" s="26" t="n"/>
      <c r="P2033" s="25">
        <f>IF(N2033="","",ROUND(N2033*N(O2033)/100,0))</f>
        <v/>
      </c>
      <c r="Q2033" s="25">
        <f>IF(N2033="","",N2033-P2033)</f>
        <v/>
      </c>
      <c r="R2033" s="27" t="n"/>
      <c r="S2033" s="28">
        <f>IF(OR(Q2033="",R2033=""),"",Q2033*R2033)</f>
        <v/>
      </c>
      <c r="T2033" s="20" t="n"/>
      <c r="U2033" s="20" t="n"/>
    </row>
    <row r="2034">
      <c r="A2034" s="20" t="n"/>
      <c r="B2034" s="21" t="n"/>
      <c r="C2034" s="22" t="n"/>
      <c r="D2034" s="22" t="n"/>
      <c r="E2034" s="20" t="n"/>
      <c r="F2034" s="23">
        <f>IF(E2034="","",IFERROR(INDEX(Listeler!$E$2:$E$300,MATCH(E2034,Listeler!$D$2:$D$300,0)),""))</f>
        <v/>
      </c>
      <c r="G2034" s="20" t="n"/>
      <c r="H2034" s="20" t="n"/>
      <c r="I2034" s="20" t="n"/>
      <c r="J2034" s="24" t="n"/>
      <c r="K2034" s="24" t="n"/>
      <c r="L2034" s="25">
        <f>IF(OR(J2034="",K2034=""),"",MAX(J2034,K2034))</f>
        <v/>
      </c>
      <c r="M2034" s="25">
        <f>IF(OR(J2034="",K2034=""),"",MIN(J2034,K2034))</f>
        <v/>
      </c>
      <c r="N2034" s="25">
        <f>IF(L2034="","",L2034-M2034)</f>
        <v/>
      </c>
      <c r="O2034" s="26" t="n"/>
      <c r="P2034" s="25">
        <f>IF(N2034="","",ROUND(N2034*N(O2034)/100,0))</f>
        <v/>
      </c>
      <c r="Q2034" s="25">
        <f>IF(N2034="","",N2034-P2034)</f>
        <v/>
      </c>
      <c r="R2034" s="27" t="n"/>
      <c r="S2034" s="28">
        <f>IF(OR(Q2034="",R2034=""),"",Q2034*R2034)</f>
        <v/>
      </c>
      <c r="T2034" s="20" t="n"/>
      <c r="U2034" s="20" t="n"/>
    </row>
    <row r="2035">
      <c r="A2035" s="20" t="n"/>
      <c r="B2035" s="21" t="n"/>
      <c r="C2035" s="22" t="n"/>
      <c r="D2035" s="22" t="n"/>
      <c r="E2035" s="20" t="n"/>
      <c r="F2035" s="23">
        <f>IF(E2035="","",IFERROR(INDEX(Listeler!$E$2:$E$300,MATCH(E2035,Listeler!$D$2:$D$300,0)),""))</f>
        <v/>
      </c>
      <c r="G2035" s="20" t="n"/>
      <c r="H2035" s="20" t="n"/>
      <c r="I2035" s="20" t="n"/>
      <c r="J2035" s="24" t="n"/>
      <c r="K2035" s="24" t="n"/>
      <c r="L2035" s="25">
        <f>IF(OR(J2035="",K2035=""),"",MAX(J2035,K2035))</f>
        <v/>
      </c>
      <c r="M2035" s="25">
        <f>IF(OR(J2035="",K2035=""),"",MIN(J2035,K2035))</f>
        <v/>
      </c>
      <c r="N2035" s="25">
        <f>IF(L2035="","",L2035-M2035)</f>
        <v/>
      </c>
      <c r="O2035" s="26" t="n"/>
      <c r="P2035" s="25">
        <f>IF(N2035="","",ROUND(N2035*N(O2035)/100,0))</f>
        <v/>
      </c>
      <c r="Q2035" s="25">
        <f>IF(N2035="","",N2035-P2035)</f>
        <v/>
      </c>
      <c r="R2035" s="27" t="n"/>
      <c r="S2035" s="28">
        <f>IF(OR(Q2035="",R2035=""),"",Q2035*R2035)</f>
        <v/>
      </c>
      <c r="T2035" s="20" t="n"/>
      <c r="U2035" s="20" t="n"/>
    </row>
    <row r="2036">
      <c r="A2036" s="20" t="n"/>
      <c r="B2036" s="21" t="n"/>
      <c r="C2036" s="22" t="n"/>
      <c r="D2036" s="22" t="n"/>
      <c r="E2036" s="20" t="n"/>
      <c r="F2036" s="23">
        <f>IF(E2036="","",IFERROR(INDEX(Listeler!$E$2:$E$300,MATCH(E2036,Listeler!$D$2:$D$300,0)),""))</f>
        <v/>
      </c>
      <c r="G2036" s="20" t="n"/>
      <c r="H2036" s="20" t="n"/>
      <c r="I2036" s="20" t="n"/>
      <c r="J2036" s="24" t="n"/>
      <c r="K2036" s="24" t="n"/>
      <c r="L2036" s="25">
        <f>IF(OR(J2036="",K2036=""),"",MAX(J2036,K2036))</f>
        <v/>
      </c>
      <c r="M2036" s="25">
        <f>IF(OR(J2036="",K2036=""),"",MIN(J2036,K2036))</f>
        <v/>
      </c>
      <c r="N2036" s="25">
        <f>IF(L2036="","",L2036-M2036)</f>
        <v/>
      </c>
      <c r="O2036" s="26" t="n"/>
      <c r="P2036" s="25">
        <f>IF(N2036="","",ROUND(N2036*N(O2036)/100,0))</f>
        <v/>
      </c>
      <c r="Q2036" s="25">
        <f>IF(N2036="","",N2036-P2036)</f>
        <v/>
      </c>
      <c r="R2036" s="27" t="n"/>
      <c r="S2036" s="28">
        <f>IF(OR(Q2036="",R2036=""),"",Q2036*R2036)</f>
        <v/>
      </c>
      <c r="T2036" s="20" t="n"/>
      <c r="U2036" s="20" t="n"/>
    </row>
    <row r="2037">
      <c r="A2037" s="20" t="n"/>
      <c r="B2037" s="21" t="n"/>
      <c r="C2037" s="22" t="n"/>
      <c r="D2037" s="22" t="n"/>
      <c r="E2037" s="20" t="n"/>
      <c r="F2037" s="23">
        <f>IF(E2037="","",IFERROR(INDEX(Listeler!$E$2:$E$300,MATCH(E2037,Listeler!$D$2:$D$300,0)),""))</f>
        <v/>
      </c>
      <c r="G2037" s="20" t="n"/>
      <c r="H2037" s="20" t="n"/>
      <c r="I2037" s="20" t="n"/>
      <c r="J2037" s="24" t="n"/>
      <c r="K2037" s="24" t="n"/>
      <c r="L2037" s="25">
        <f>IF(OR(J2037="",K2037=""),"",MAX(J2037,K2037))</f>
        <v/>
      </c>
      <c r="M2037" s="25">
        <f>IF(OR(J2037="",K2037=""),"",MIN(J2037,K2037))</f>
        <v/>
      </c>
      <c r="N2037" s="25">
        <f>IF(L2037="","",L2037-M2037)</f>
        <v/>
      </c>
      <c r="O2037" s="26" t="n"/>
      <c r="P2037" s="25">
        <f>IF(N2037="","",ROUND(N2037*N(O2037)/100,0))</f>
        <v/>
      </c>
      <c r="Q2037" s="25">
        <f>IF(N2037="","",N2037-P2037)</f>
        <v/>
      </c>
      <c r="R2037" s="27" t="n"/>
      <c r="S2037" s="28">
        <f>IF(OR(Q2037="",R2037=""),"",Q2037*R2037)</f>
        <v/>
      </c>
      <c r="T2037" s="20" t="n"/>
      <c r="U2037" s="20" t="n"/>
    </row>
    <row r="2038">
      <c r="A2038" s="20" t="n"/>
      <c r="B2038" s="21" t="n"/>
      <c r="C2038" s="22" t="n"/>
      <c r="D2038" s="22" t="n"/>
      <c r="E2038" s="20" t="n"/>
      <c r="F2038" s="23">
        <f>IF(E2038="","",IFERROR(INDEX(Listeler!$E$2:$E$300,MATCH(E2038,Listeler!$D$2:$D$300,0)),""))</f>
        <v/>
      </c>
      <c r="G2038" s="20" t="n"/>
      <c r="H2038" s="20" t="n"/>
      <c r="I2038" s="20" t="n"/>
      <c r="J2038" s="24" t="n"/>
      <c r="K2038" s="24" t="n"/>
      <c r="L2038" s="25">
        <f>IF(OR(J2038="",K2038=""),"",MAX(J2038,K2038))</f>
        <v/>
      </c>
      <c r="M2038" s="25">
        <f>IF(OR(J2038="",K2038=""),"",MIN(J2038,K2038))</f>
        <v/>
      </c>
      <c r="N2038" s="25">
        <f>IF(L2038="","",L2038-M2038)</f>
        <v/>
      </c>
      <c r="O2038" s="26" t="n"/>
      <c r="P2038" s="25">
        <f>IF(N2038="","",ROUND(N2038*N(O2038)/100,0))</f>
        <v/>
      </c>
      <c r="Q2038" s="25">
        <f>IF(N2038="","",N2038-P2038)</f>
        <v/>
      </c>
      <c r="R2038" s="27" t="n"/>
      <c r="S2038" s="28">
        <f>IF(OR(Q2038="",R2038=""),"",Q2038*R2038)</f>
        <v/>
      </c>
      <c r="T2038" s="20" t="n"/>
      <c r="U2038" s="20" t="n"/>
    </row>
    <row r="2039">
      <c r="A2039" s="20" t="n"/>
      <c r="B2039" s="21" t="n"/>
      <c r="C2039" s="22" t="n"/>
      <c r="D2039" s="22" t="n"/>
      <c r="E2039" s="20" t="n"/>
      <c r="F2039" s="23">
        <f>IF(E2039="","",IFERROR(INDEX(Listeler!$E$2:$E$300,MATCH(E2039,Listeler!$D$2:$D$300,0)),""))</f>
        <v/>
      </c>
      <c r="G2039" s="20" t="n"/>
      <c r="H2039" s="20" t="n"/>
      <c r="I2039" s="20" t="n"/>
      <c r="J2039" s="24" t="n"/>
      <c r="K2039" s="24" t="n"/>
      <c r="L2039" s="25">
        <f>IF(OR(J2039="",K2039=""),"",MAX(J2039,K2039))</f>
        <v/>
      </c>
      <c r="M2039" s="25">
        <f>IF(OR(J2039="",K2039=""),"",MIN(J2039,K2039))</f>
        <v/>
      </c>
      <c r="N2039" s="25">
        <f>IF(L2039="","",L2039-M2039)</f>
        <v/>
      </c>
      <c r="O2039" s="26" t="n"/>
      <c r="P2039" s="25">
        <f>IF(N2039="","",ROUND(N2039*N(O2039)/100,0))</f>
        <v/>
      </c>
      <c r="Q2039" s="25">
        <f>IF(N2039="","",N2039-P2039)</f>
        <v/>
      </c>
      <c r="R2039" s="27" t="n"/>
      <c r="S2039" s="28">
        <f>IF(OR(Q2039="",R2039=""),"",Q2039*R2039)</f>
        <v/>
      </c>
      <c r="T2039" s="20" t="n"/>
      <c r="U2039" s="20" t="n"/>
    </row>
    <row r="2040">
      <c r="A2040" s="20" t="n"/>
      <c r="B2040" s="21" t="n"/>
      <c r="C2040" s="22" t="n"/>
      <c r="D2040" s="22" t="n"/>
      <c r="E2040" s="20" t="n"/>
      <c r="F2040" s="23">
        <f>IF(E2040="","",IFERROR(INDEX(Listeler!$E$2:$E$300,MATCH(E2040,Listeler!$D$2:$D$300,0)),""))</f>
        <v/>
      </c>
      <c r="G2040" s="20" t="n"/>
      <c r="H2040" s="20" t="n"/>
      <c r="I2040" s="20" t="n"/>
      <c r="J2040" s="24" t="n"/>
      <c r="K2040" s="24" t="n"/>
      <c r="L2040" s="25">
        <f>IF(OR(J2040="",K2040=""),"",MAX(J2040,K2040))</f>
        <v/>
      </c>
      <c r="M2040" s="25">
        <f>IF(OR(J2040="",K2040=""),"",MIN(J2040,K2040))</f>
        <v/>
      </c>
      <c r="N2040" s="25">
        <f>IF(L2040="","",L2040-M2040)</f>
        <v/>
      </c>
      <c r="O2040" s="26" t="n"/>
      <c r="P2040" s="25">
        <f>IF(N2040="","",ROUND(N2040*N(O2040)/100,0))</f>
        <v/>
      </c>
      <c r="Q2040" s="25">
        <f>IF(N2040="","",N2040-P2040)</f>
        <v/>
      </c>
      <c r="R2040" s="27" t="n"/>
      <c r="S2040" s="28">
        <f>IF(OR(Q2040="",R2040=""),"",Q2040*R2040)</f>
        <v/>
      </c>
      <c r="T2040" s="20" t="n"/>
      <c r="U2040" s="20" t="n"/>
    </row>
    <row r="2041">
      <c r="A2041" s="20" t="n"/>
      <c r="B2041" s="21" t="n"/>
      <c r="C2041" s="22" t="n"/>
      <c r="D2041" s="22" t="n"/>
      <c r="E2041" s="20" t="n"/>
      <c r="F2041" s="23">
        <f>IF(E2041="","",IFERROR(INDEX(Listeler!$E$2:$E$300,MATCH(E2041,Listeler!$D$2:$D$300,0)),""))</f>
        <v/>
      </c>
      <c r="G2041" s="20" t="n"/>
      <c r="H2041" s="20" t="n"/>
      <c r="I2041" s="20" t="n"/>
      <c r="J2041" s="24" t="n"/>
      <c r="K2041" s="24" t="n"/>
      <c r="L2041" s="25">
        <f>IF(OR(J2041="",K2041=""),"",MAX(J2041,K2041))</f>
        <v/>
      </c>
      <c r="M2041" s="25">
        <f>IF(OR(J2041="",K2041=""),"",MIN(J2041,K2041))</f>
        <v/>
      </c>
      <c r="N2041" s="25">
        <f>IF(L2041="","",L2041-M2041)</f>
        <v/>
      </c>
      <c r="O2041" s="26" t="n"/>
      <c r="P2041" s="25">
        <f>IF(N2041="","",ROUND(N2041*N(O2041)/100,0))</f>
        <v/>
      </c>
      <c r="Q2041" s="25">
        <f>IF(N2041="","",N2041-P2041)</f>
        <v/>
      </c>
      <c r="R2041" s="27" t="n"/>
      <c r="S2041" s="28">
        <f>IF(OR(Q2041="",R2041=""),"",Q2041*R2041)</f>
        <v/>
      </c>
      <c r="T2041" s="20" t="n"/>
      <c r="U2041" s="20" t="n"/>
    </row>
    <row r="2042">
      <c r="A2042" s="20" t="n"/>
      <c r="B2042" s="21" t="n"/>
      <c r="C2042" s="22" t="n"/>
      <c r="D2042" s="22" t="n"/>
      <c r="E2042" s="20" t="n"/>
      <c r="F2042" s="23">
        <f>IF(E2042="","",IFERROR(INDEX(Listeler!$E$2:$E$300,MATCH(E2042,Listeler!$D$2:$D$300,0)),""))</f>
        <v/>
      </c>
      <c r="G2042" s="20" t="n"/>
      <c r="H2042" s="20" t="n"/>
      <c r="I2042" s="20" t="n"/>
      <c r="J2042" s="24" t="n"/>
      <c r="K2042" s="24" t="n"/>
      <c r="L2042" s="25">
        <f>IF(OR(J2042="",K2042=""),"",MAX(J2042,K2042))</f>
        <v/>
      </c>
      <c r="M2042" s="25">
        <f>IF(OR(J2042="",K2042=""),"",MIN(J2042,K2042))</f>
        <v/>
      </c>
      <c r="N2042" s="25">
        <f>IF(L2042="","",L2042-M2042)</f>
        <v/>
      </c>
      <c r="O2042" s="26" t="n"/>
      <c r="P2042" s="25">
        <f>IF(N2042="","",ROUND(N2042*N(O2042)/100,0))</f>
        <v/>
      </c>
      <c r="Q2042" s="25">
        <f>IF(N2042="","",N2042-P2042)</f>
        <v/>
      </c>
      <c r="R2042" s="27" t="n"/>
      <c r="S2042" s="28">
        <f>IF(OR(Q2042="",R2042=""),"",Q2042*R2042)</f>
        <v/>
      </c>
      <c r="T2042" s="20" t="n"/>
      <c r="U2042" s="20" t="n"/>
    </row>
    <row r="2043">
      <c r="A2043" s="20" t="n"/>
      <c r="B2043" s="21" t="n"/>
      <c r="C2043" s="22" t="n"/>
      <c r="D2043" s="22" t="n"/>
      <c r="E2043" s="20" t="n"/>
      <c r="F2043" s="23">
        <f>IF(E2043="","",IFERROR(INDEX(Listeler!$E$2:$E$300,MATCH(E2043,Listeler!$D$2:$D$300,0)),""))</f>
        <v/>
      </c>
      <c r="G2043" s="20" t="n"/>
      <c r="H2043" s="20" t="n"/>
      <c r="I2043" s="20" t="n"/>
      <c r="J2043" s="24" t="n"/>
      <c r="K2043" s="24" t="n"/>
      <c r="L2043" s="25">
        <f>IF(OR(J2043="",K2043=""),"",MAX(J2043,K2043))</f>
        <v/>
      </c>
      <c r="M2043" s="25">
        <f>IF(OR(J2043="",K2043=""),"",MIN(J2043,K2043))</f>
        <v/>
      </c>
      <c r="N2043" s="25">
        <f>IF(L2043="","",L2043-M2043)</f>
        <v/>
      </c>
      <c r="O2043" s="26" t="n"/>
      <c r="P2043" s="25">
        <f>IF(N2043="","",ROUND(N2043*N(O2043)/100,0))</f>
        <v/>
      </c>
      <c r="Q2043" s="25">
        <f>IF(N2043="","",N2043-P2043)</f>
        <v/>
      </c>
      <c r="R2043" s="27" t="n"/>
      <c r="S2043" s="28">
        <f>IF(OR(Q2043="",R2043=""),"",Q2043*R2043)</f>
        <v/>
      </c>
      <c r="T2043" s="20" t="n"/>
      <c r="U2043" s="20" t="n"/>
    </row>
    <row r="2044">
      <c r="A2044" s="20" t="n"/>
      <c r="B2044" s="21" t="n"/>
      <c r="C2044" s="22" t="n"/>
      <c r="D2044" s="22" t="n"/>
      <c r="E2044" s="20" t="n"/>
      <c r="F2044" s="23">
        <f>IF(E2044="","",IFERROR(INDEX(Listeler!$E$2:$E$300,MATCH(E2044,Listeler!$D$2:$D$300,0)),""))</f>
        <v/>
      </c>
      <c r="G2044" s="20" t="n"/>
      <c r="H2044" s="20" t="n"/>
      <c r="I2044" s="20" t="n"/>
      <c r="J2044" s="24" t="n"/>
      <c r="K2044" s="24" t="n"/>
      <c r="L2044" s="25">
        <f>IF(OR(J2044="",K2044=""),"",MAX(J2044,K2044))</f>
        <v/>
      </c>
      <c r="M2044" s="25">
        <f>IF(OR(J2044="",K2044=""),"",MIN(J2044,K2044))</f>
        <v/>
      </c>
      <c r="N2044" s="25">
        <f>IF(L2044="","",L2044-M2044)</f>
        <v/>
      </c>
      <c r="O2044" s="26" t="n"/>
      <c r="P2044" s="25">
        <f>IF(N2044="","",ROUND(N2044*N(O2044)/100,0))</f>
        <v/>
      </c>
      <c r="Q2044" s="25">
        <f>IF(N2044="","",N2044-P2044)</f>
        <v/>
      </c>
      <c r="R2044" s="27" t="n"/>
      <c r="S2044" s="28">
        <f>IF(OR(Q2044="",R2044=""),"",Q2044*R2044)</f>
        <v/>
      </c>
      <c r="T2044" s="20" t="n"/>
      <c r="U2044" s="20" t="n"/>
    </row>
    <row r="2045">
      <c r="A2045" s="20" t="n"/>
      <c r="B2045" s="21" t="n"/>
      <c r="C2045" s="22" t="n"/>
      <c r="D2045" s="22" t="n"/>
      <c r="E2045" s="20" t="n"/>
      <c r="F2045" s="23">
        <f>IF(E2045="","",IFERROR(INDEX(Listeler!$E$2:$E$300,MATCH(E2045,Listeler!$D$2:$D$300,0)),""))</f>
        <v/>
      </c>
      <c r="G2045" s="20" t="n"/>
      <c r="H2045" s="20" t="n"/>
      <c r="I2045" s="20" t="n"/>
      <c r="J2045" s="24" t="n"/>
      <c r="K2045" s="24" t="n"/>
      <c r="L2045" s="25">
        <f>IF(OR(J2045="",K2045=""),"",MAX(J2045,K2045))</f>
        <v/>
      </c>
      <c r="M2045" s="25">
        <f>IF(OR(J2045="",K2045=""),"",MIN(J2045,K2045))</f>
        <v/>
      </c>
      <c r="N2045" s="25">
        <f>IF(L2045="","",L2045-M2045)</f>
        <v/>
      </c>
      <c r="O2045" s="26" t="n"/>
      <c r="P2045" s="25">
        <f>IF(N2045="","",ROUND(N2045*N(O2045)/100,0))</f>
        <v/>
      </c>
      <c r="Q2045" s="25">
        <f>IF(N2045="","",N2045-P2045)</f>
        <v/>
      </c>
      <c r="R2045" s="27" t="n"/>
      <c r="S2045" s="28">
        <f>IF(OR(Q2045="",R2045=""),"",Q2045*R2045)</f>
        <v/>
      </c>
      <c r="T2045" s="20" t="n"/>
      <c r="U2045" s="20" t="n"/>
    </row>
    <row r="2046">
      <c r="A2046" s="20" t="n"/>
      <c r="B2046" s="21" t="n"/>
      <c r="C2046" s="22" t="n"/>
      <c r="D2046" s="22" t="n"/>
      <c r="E2046" s="20" t="n"/>
      <c r="F2046" s="23">
        <f>IF(E2046="","",IFERROR(INDEX(Listeler!$E$2:$E$300,MATCH(E2046,Listeler!$D$2:$D$300,0)),""))</f>
        <v/>
      </c>
      <c r="G2046" s="20" t="n"/>
      <c r="H2046" s="20" t="n"/>
      <c r="I2046" s="20" t="n"/>
      <c r="J2046" s="24" t="n"/>
      <c r="K2046" s="24" t="n"/>
      <c r="L2046" s="25">
        <f>IF(OR(J2046="",K2046=""),"",MAX(J2046,K2046))</f>
        <v/>
      </c>
      <c r="M2046" s="25">
        <f>IF(OR(J2046="",K2046=""),"",MIN(J2046,K2046))</f>
        <v/>
      </c>
      <c r="N2046" s="25">
        <f>IF(L2046="","",L2046-M2046)</f>
        <v/>
      </c>
      <c r="O2046" s="26" t="n"/>
      <c r="P2046" s="25">
        <f>IF(N2046="","",ROUND(N2046*N(O2046)/100,0))</f>
        <v/>
      </c>
      <c r="Q2046" s="25">
        <f>IF(N2046="","",N2046-P2046)</f>
        <v/>
      </c>
      <c r="R2046" s="27" t="n"/>
      <c r="S2046" s="28">
        <f>IF(OR(Q2046="",R2046=""),"",Q2046*R2046)</f>
        <v/>
      </c>
      <c r="T2046" s="20" t="n"/>
      <c r="U2046" s="20" t="n"/>
    </row>
    <row r="2047">
      <c r="A2047" s="20" t="n"/>
      <c r="B2047" s="21" t="n"/>
      <c r="C2047" s="22" t="n"/>
      <c r="D2047" s="22" t="n"/>
      <c r="E2047" s="20" t="n"/>
      <c r="F2047" s="23">
        <f>IF(E2047="","",IFERROR(INDEX(Listeler!$E$2:$E$300,MATCH(E2047,Listeler!$D$2:$D$300,0)),""))</f>
        <v/>
      </c>
      <c r="G2047" s="20" t="n"/>
      <c r="H2047" s="20" t="n"/>
      <c r="I2047" s="20" t="n"/>
      <c r="J2047" s="24" t="n"/>
      <c r="K2047" s="24" t="n"/>
      <c r="L2047" s="25">
        <f>IF(OR(J2047="",K2047=""),"",MAX(J2047,K2047))</f>
        <v/>
      </c>
      <c r="M2047" s="25">
        <f>IF(OR(J2047="",K2047=""),"",MIN(J2047,K2047))</f>
        <v/>
      </c>
      <c r="N2047" s="25">
        <f>IF(L2047="","",L2047-M2047)</f>
        <v/>
      </c>
      <c r="O2047" s="26" t="n"/>
      <c r="P2047" s="25">
        <f>IF(N2047="","",ROUND(N2047*N(O2047)/100,0))</f>
        <v/>
      </c>
      <c r="Q2047" s="25">
        <f>IF(N2047="","",N2047-P2047)</f>
        <v/>
      </c>
      <c r="R2047" s="27" t="n"/>
      <c r="S2047" s="28">
        <f>IF(OR(Q2047="",R2047=""),"",Q2047*R2047)</f>
        <v/>
      </c>
      <c r="T2047" s="20" t="n"/>
      <c r="U2047" s="20" t="n"/>
    </row>
    <row r="2048">
      <c r="A2048" s="20" t="n"/>
      <c r="B2048" s="21" t="n"/>
      <c r="C2048" s="22" t="n"/>
      <c r="D2048" s="22" t="n"/>
      <c r="E2048" s="20" t="n"/>
      <c r="F2048" s="23">
        <f>IF(E2048="","",IFERROR(INDEX(Listeler!$E$2:$E$300,MATCH(E2048,Listeler!$D$2:$D$300,0)),""))</f>
        <v/>
      </c>
      <c r="G2048" s="20" t="n"/>
      <c r="H2048" s="20" t="n"/>
      <c r="I2048" s="20" t="n"/>
      <c r="J2048" s="24" t="n"/>
      <c r="K2048" s="24" t="n"/>
      <c r="L2048" s="25">
        <f>IF(OR(J2048="",K2048=""),"",MAX(J2048,K2048))</f>
        <v/>
      </c>
      <c r="M2048" s="25">
        <f>IF(OR(J2048="",K2048=""),"",MIN(J2048,K2048))</f>
        <v/>
      </c>
      <c r="N2048" s="25">
        <f>IF(L2048="","",L2048-M2048)</f>
        <v/>
      </c>
      <c r="O2048" s="26" t="n"/>
      <c r="P2048" s="25">
        <f>IF(N2048="","",ROUND(N2048*N(O2048)/100,0))</f>
        <v/>
      </c>
      <c r="Q2048" s="25">
        <f>IF(N2048="","",N2048-P2048)</f>
        <v/>
      </c>
      <c r="R2048" s="27" t="n"/>
      <c r="S2048" s="28">
        <f>IF(OR(Q2048="",R2048=""),"",Q2048*R2048)</f>
        <v/>
      </c>
      <c r="T2048" s="20" t="n"/>
      <c r="U2048" s="20" t="n"/>
    </row>
    <row r="2049">
      <c r="A2049" s="20" t="n"/>
      <c r="B2049" s="21" t="n"/>
      <c r="C2049" s="22" t="n"/>
      <c r="D2049" s="22" t="n"/>
      <c r="E2049" s="20" t="n"/>
      <c r="F2049" s="23">
        <f>IF(E2049="","",IFERROR(INDEX(Listeler!$E$2:$E$300,MATCH(E2049,Listeler!$D$2:$D$300,0)),""))</f>
        <v/>
      </c>
      <c r="G2049" s="20" t="n"/>
      <c r="H2049" s="20" t="n"/>
      <c r="I2049" s="20" t="n"/>
      <c r="J2049" s="24" t="n"/>
      <c r="K2049" s="24" t="n"/>
      <c r="L2049" s="25">
        <f>IF(OR(J2049="",K2049=""),"",MAX(J2049,K2049))</f>
        <v/>
      </c>
      <c r="M2049" s="25">
        <f>IF(OR(J2049="",K2049=""),"",MIN(J2049,K2049))</f>
        <v/>
      </c>
      <c r="N2049" s="25">
        <f>IF(L2049="","",L2049-M2049)</f>
        <v/>
      </c>
      <c r="O2049" s="26" t="n"/>
      <c r="P2049" s="25">
        <f>IF(N2049="","",ROUND(N2049*N(O2049)/100,0))</f>
        <v/>
      </c>
      <c r="Q2049" s="25">
        <f>IF(N2049="","",N2049-P2049)</f>
        <v/>
      </c>
      <c r="R2049" s="27" t="n"/>
      <c r="S2049" s="28">
        <f>IF(OR(Q2049="",R2049=""),"",Q2049*R2049)</f>
        <v/>
      </c>
      <c r="T2049" s="20" t="n"/>
      <c r="U2049" s="20" t="n"/>
    </row>
    <row r="2050">
      <c r="A2050" s="20" t="n"/>
      <c r="B2050" s="21" t="n"/>
      <c r="C2050" s="22" t="n"/>
      <c r="D2050" s="22" t="n"/>
      <c r="E2050" s="20" t="n"/>
      <c r="F2050" s="23">
        <f>IF(E2050="","",IFERROR(INDEX(Listeler!$E$2:$E$300,MATCH(E2050,Listeler!$D$2:$D$300,0)),""))</f>
        <v/>
      </c>
      <c r="G2050" s="20" t="n"/>
      <c r="H2050" s="20" t="n"/>
      <c r="I2050" s="20" t="n"/>
      <c r="J2050" s="24" t="n"/>
      <c r="K2050" s="24" t="n"/>
      <c r="L2050" s="25">
        <f>IF(OR(J2050="",K2050=""),"",MAX(J2050,K2050))</f>
        <v/>
      </c>
      <c r="M2050" s="25">
        <f>IF(OR(J2050="",K2050=""),"",MIN(J2050,K2050))</f>
        <v/>
      </c>
      <c r="N2050" s="25">
        <f>IF(L2050="","",L2050-M2050)</f>
        <v/>
      </c>
      <c r="O2050" s="26" t="n"/>
      <c r="P2050" s="25">
        <f>IF(N2050="","",ROUND(N2050*N(O2050)/100,0))</f>
        <v/>
      </c>
      <c r="Q2050" s="25">
        <f>IF(N2050="","",N2050-P2050)</f>
        <v/>
      </c>
      <c r="R2050" s="27" t="n"/>
      <c r="S2050" s="28">
        <f>IF(OR(Q2050="",R2050=""),"",Q2050*R2050)</f>
        <v/>
      </c>
      <c r="T2050" s="20" t="n"/>
      <c r="U2050" s="20" t="n"/>
    </row>
    <row r="2051">
      <c r="A2051" s="20" t="n"/>
      <c r="B2051" s="21" t="n"/>
      <c r="C2051" s="22" t="n"/>
      <c r="D2051" s="22" t="n"/>
      <c r="E2051" s="20" t="n"/>
      <c r="F2051" s="23">
        <f>IF(E2051="","",IFERROR(INDEX(Listeler!$E$2:$E$300,MATCH(E2051,Listeler!$D$2:$D$300,0)),""))</f>
        <v/>
      </c>
      <c r="G2051" s="20" t="n"/>
      <c r="H2051" s="20" t="n"/>
      <c r="I2051" s="20" t="n"/>
      <c r="J2051" s="24" t="n"/>
      <c r="K2051" s="24" t="n"/>
      <c r="L2051" s="25">
        <f>IF(OR(J2051="",K2051=""),"",MAX(J2051,K2051))</f>
        <v/>
      </c>
      <c r="M2051" s="25">
        <f>IF(OR(J2051="",K2051=""),"",MIN(J2051,K2051))</f>
        <v/>
      </c>
      <c r="N2051" s="25">
        <f>IF(L2051="","",L2051-M2051)</f>
        <v/>
      </c>
      <c r="O2051" s="26" t="n"/>
      <c r="P2051" s="25">
        <f>IF(N2051="","",ROUND(N2051*N(O2051)/100,0))</f>
        <v/>
      </c>
      <c r="Q2051" s="25">
        <f>IF(N2051="","",N2051-P2051)</f>
        <v/>
      </c>
      <c r="R2051" s="27" t="n"/>
      <c r="S2051" s="28">
        <f>IF(OR(Q2051="",R2051=""),"",Q2051*R2051)</f>
        <v/>
      </c>
      <c r="T2051" s="20" t="n"/>
      <c r="U2051" s="20" t="n"/>
    </row>
    <row r="2052">
      <c r="A2052" s="20" t="n"/>
      <c r="B2052" s="21" t="n"/>
      <c r="C2052" s="22" t="n"/>
      <c r="D2052" s="22" t="n"/>
      <c r="E2052" s="20" t="n"/>
      <c r="F2052" s="23">
        <f>IF(E2052="","",IFERROR(INDEX(Listeler!$E$2:$E$300,MATCH(E2052,Listeler!$D$2:$D$300,0)),""))</f>
        <v/>
      </c>
      <c r="G2052" s="20" t="n"/>
      <c r="H2052" s="20" t="n"/>
      <c r="I2052" s="20" t="n"/>
      <c r="J2052" s="24" t="n"/>
      <c r="K2052" s="24" t="n"/>
      <c r="L2052" s="25">
        <f>IF(OR(J2052="",K2052=""),"",MAX(J2052,K2052))</f>
        <v/>
      </c>
      <c r="M2052" s="25">
        <f>IF(OR(J2052="",K2052=""),"",MIN(J2052,K2052))</f>
        <v/>
      </c>
      <c r="N2052" s="25">
        <f>IF(L2052="","",L2052-M2052)</f>
        <v/>
      </c>
      <c r="O2052" s="26" t="n"/>
      <c r="P2052" s="25">
        <f>IF(N2052="","",ROUND(N2052*N(O2052)/100,0))</f>
        <v/>
      </c>
      <c r="Q2052" s="25">
        <f>IF(N2052="","",N2052-P2052)</f>
        <v/>
      </c>
      <c r="R2052" s="27" t="n"/>
      <c r="S2052" s="28">
        <f>IF(OR(Q2052="",R2052=""),"",Q2052*R2052)</f>
        <v/>
      </c>
      <c r="T2052" s="20" t="n"/>
      <c r="U2052" s="20" t="n"/>
    </row>
    <row r="2053">
      <c r="A2053" s="20" t="n"/>
      <c r="B2053" s="21" t="n"/>
      <c r="C2053" s="22" t="n"/>
      <c r="D2053" s="22" t="n"/>
      <c r="E2053" s="20" t="n"/>
      <c r="F2053" s="23">
        <f>IF(E2053="","",IFERROR(INDEX(Listeler!$E$2:$E$300,MATCH(E2053,Listeler!$D$2:$D$300,0)),""))</f>
        <v/>
      </c>
      <c r="G2053" s="20" t="n"/>
      <c r="H2053" s="20" t="n"/>
      <c r="I2053" s="20" t="n"/>
      <c r="J2053" s="24" t="n"/>
      <c r="K2053" s="24" t="n"/>
      <c r="L2053" s="25">
        <f>IF(OR(J2053="",K2053=""),"",MAX(J2053,K2053))</f>
        <v/>
      </c>
      <c r="M2053" s="25">
        <f>IF(OR(J2053="",K2053=""),"",MIN(J2053,K2053))</f>
        <v/>
      </c>
      <c r="N2053" s="25">
        <f>IF(L2053="","",L2053-M2053)</f>
        <v/>
      </c>
      <c r="O2053" s="26" t="n"/>
      <c r="P2053" s="25">
        <f>IF(N2053="","",ROUND(N2053*N(O2053)/100,0))</f>
        <v/>
      </c>
      <c r="Q2053" s="25">
        <f>IF(N2053="","",N2053-P2053)</f>
        <v/>
      </c>
      <c r="R2053" s="27" t="n"/>
      <c r="S2053" s="28">
        <f>IF(OR(Q2053="",R2053=""),"",Q2053*R2053)</f>
        <v/>
      </c>
      <c r="T2053" s="20" t="n"/>
      <c r="U2053" s="20" t="n"/>
    </row>
    <row r="2054">
      <c r="A2054" s="20" t="n"/>
      <c r="B2054" s="21" t="n"/>
      <c r="C2054" s="22" t="n"/>
      <c r="D2054" s="22" t="n"/>
      <c r="E2054" s="20" t="n"/>
      <c r="F2054" s="23">
        <f>IF(E2054="","",IFERROR(INDEX(Listeler!$E$2:$E$300,MATCH(E2054,Listeler!$D$2:$D$300,0)),""))</f>
        <v/>
      </c>
      <c r="G2054" s="20" t="n"/>
      <c r="H2054" s="20" t="n"/>
      <c r="I2054" s="20" t="n"/>
      <c r="J2054" s="24" t="n"/>
      <c r="K2054" s="24" t="n"/>
      <c r="L2054" s="25">
        <f>IF(OR(J2054="",K2054=""),"",MAX(J2054,K2054))</f>
        <v/>
      </c>
      <c r="M2054" s="25">
        <f>IF(OR(J2054="",K2054=""),"",MIN(J2054,K2054))</f>
        <v/>
      </c>
      <c r="N2054" s="25">
        <f>IF(L2054="","",L2054-M2054)</f>
        <v/>
      </c>
      <c r="O2054" s="26" t="n"/>
      <c r="P2054" s="25">
        <f>IF(N2054="","",ROUND(N2054*N(O2054)/100,0))</f>
        <v/>
      </c>
      <c r="Q2054" s="25">
        <f>IF(N2054="","",N2054-P2054)</f>
        <v/>
      </c>
      <c r="R2054" s="27" t="n"/>
      <c r="S2054" s="28">
        <f>IF(OR(Q2054="",R2054=""),"",Q2054*R2054)</f>
        <v/>
      </c>
      <c r="T2054" s="20" t="n"/>
      <c r="U2054" s="20" t="n"/>
    </row>
    <row r="2055">
      <c r="A2055" s="20" t="n"/>
      <c r="B2055" s="21" t="n"/>
      <c r="C2055" s="22" t="n"/>
      <c r="D2055" s="22" t="n"/>
      <c r="E2055" s="20" t="n"/>
      <c r="F2055" s="23">
        <f>IF(E2055="","",IFERROR(INDEX(Listeler!$E$2:$E$300,MATCH(E2055,Listeler!$D$2:$D$300,0)),""))</f>
        <v/>
      </c>
      <c r="G2055" s="20" t="n"/>
      <c r="H2055" s="20" t="n"/>
      <c r="I2055" s="20" t="n"/>
      <c r="J2055" s="24" t="n"/>
      <c r="K2055" s="24" t="n"/>
      <c r="L2055" s="25">
        <f>IF(OR(J2055="",K2055=""),"",MAX(J2055,K2055))</f>
        <v/>
      </c>
      <c r="M2055" s="25">
        <f>IF(OR(J2055="",K2055=""),"",MIN(J2055,K2055))</f>
        <v/>
      </c>
      <c r="N2055" s="25">
        <f>IF(L2055="","",L2055-M2055)</f>
        <v/>
      </c>
      <c r="O2055" s="26" t="n"/>
      <c r="P2055" s="25">
        <f>IF(N2055="","",ROUND(N2055*N(O2055)/100,0))</f>
        <v/>
      </c>
      <c r="Q2055" s="25">
        <f>IF(N2055="","",N2055-P2055)</f>
        <v/>
      </c>
      <c r="R2055" s="27" t="n"/>
      <c r="S2055" s="28">
        <f>IF(OR(Q2055="",R2055=""),"",Q2055*R2055)</f>
        <v/>
      </c>
      <c r="T2055" s="20" t="n"/>
      <c r="U2055" s="20" t="n"/>
    </row>
    <row r="2056">
      <c r="A2056" s="20" t="n"/>
      <c r="B2056" s="21" t="n"/>
      <c r="C2056" s="22" t="n"/>
      <c r="D2056" s="22" t="n"/>
      <c r="E2056" s="20" t="n"/>
      <c r="F2056" s="23">
        <f>IF(E2056="","",IFERROR(INDEX(Listeler!$E$2:$E$300,MATCH(E2056,Listeler!$D$2:$D$300,0)),""))</f>
        <v/>
      </c>
      <c r="G2056" s="20" t="n"/>
      <c r="H2056" s="20" t="n"/>
      <c r="I2056" s="20" t="n"/>
      <c r="J2056" s="24" t="n"/>
      <c r="K2056" s="24" t="n"/>
      <c r="L2056" s="25">
        <f>IF(OR(J2056="",K2056=""),"",MAX(J2056,K2056))</f>
        <v/>
      </c>
      <c r="M2056" s="25">
        <f>IF(OR(J2056="",K2056=""),"",MIN(J2056,K2056))</f>
        <v/>
      </c>
      <c r="N2056" s="25">
        <f>IF(L2056="","",L2056-M2056)</f>
        <v/>
      </c>
      <c r="O2056" s="26" t="n"/>
      <c r="P2056" s="25">
        <f>IF(N2056="","",ROUND(N2056*N(O2056)/100,0))</f>
        <v/>
      </c>
      <c r="Q2056" s="25">
        <f>IF(N2056="","",N2056-P2056)</f>
        <v/>
      </c>
      <c r="R2056" s="27" t="n"/>
      <c r="S2056" s="28">
        <f>IF(OR(Q2056="",R2056=""),"",Q2056*R2056)</f>
        <v/>
      </c>
      <c r="T2056" s="20" t="n"/>
      <c r="U2056" s="20" t="n"/>
    </row>
    <row r="2057">
      <c r="A2057" s="20" t="n"/>
      <c r="B2057" s="21" t="n"/>
      <c r="C2057" s="22" t="n"/>
      <c r="D2057" s="22" t="n"/>
      <c r="E2057" s="20" t="n"/>
      <c r="F2057" s="23">
        <f>IF(E2057="","",IFERROR(INDEX(Listeler!$E$2:$E$300,MATCH(E2057,Listeler!$D$2:$D$300,0)),""))</f>
        <v/>
      </c>
      <c r="G2057" s="20" t="n"/>
      <c r="H2057" s="20" t="n"/>
      <c r="I2057" s="20" t="n"/>
      <c r="J2057" s="24" t="n"/>
      <c r="K2057" s="24" t="n"/>
      <c r="L2057" s="25">
        <f>IF(OR(J2057="",K2057=""),"",MAX(J2057,K2057))</f>
        <v/>
      </c>
      <c r="M2057" s="25">
        <f>IF(OR(J2057="",K2057=""),"",MIN(J2057,K2057))</f>
        <v/>
      </c>
      <c r="N2057" s="25">
        <f>IF(L2057="","",L2057-M2057)</f>
        <v/>
      </c>
      <c r="O2057" s="26" t="n"/>
      <c r="P2057" s="25">
        <f>IF(N2057="","",ROUND(N2057*N(O2057)/100,0))</f>
        <v/>
      </c>
      <c r="Q2057" s="25">
        <f>IF(N2057="","",N2057-P2057)</f>
        <v/>
      </c>
      <c r="R2057" s="27" t="n"/>
      <c r="S2057" s="28">
        <f>IF(OR(Q2057="",R2057=""),"",Q2057*R2057)</f>
        <v/>
      </c>
      <c r="T2057" s="20" t="n"/>
      <c r="U2057" s="20" t="n"/>
    </row>
    <row r="2058">
      <c r="A2058" s="20" t="n"/>
      <c r="B2058" s="21" t="n"/>
      <c r="C2058" s="22" t="n"/>
      <c r="D2058" s="22" t="n"/>
      <c r="E2058" s="20" t="n"/>
      <c r="F2058" s="23">
        <f>IF(E2058="","",IFERROR(INDEX(Listeler!$E$2:$E$300,MATCH(E2058,Listeler!$D$2:$D$300,0)),""))</f>
        <v/>
      </c>
      <c r="G2058" s="20" t="n"/>
      <c r="H2058" s="20" t="n"/>
      <c r="I2058" s="20" t="n"/>
      <c r="J2058" s="24" t="n"/>
      <c r="K2058" s="24" t="n"/>
      <c r="L2058" s="25">
        <f>IF(OR(J2058="",K2058=""),"",MAX(J2058,K2058))</f>
        <v/>
      </c>
      <c r="M2058" s="25">
        <f>IF(OR(J2058="",K2058=""),"",MIN(J2058,K2058))</f>
        <v/>
      </c>
      <c r="N2058" s="25">
        <f>IF(L2058="","",L2058-M2058)</f>
        <v/>
      </c>
      <c r="O2058" s="26" t="n"/>
      <c r="P2058" s="25">
        <f>IF(N2058="","",ROUND(N2058*N(O2058)/100,0))</f>
        <v/>
      </c>
      <c r="Q2058" s="25">
        <f>IF(N2058="","",N2058-P2058)</f>
        <v/>
      </c>
      <c r="R2058" s="27" t="n"/>
      <c r="S2058" s="28">
        <f>IF(OR(Q2058="",R2058=""),"",Q2058*R2058)</f>
        <v/>
      </c>
      <c r="T2058" s="20" t="n"/>
      <c r="U2058" s="20" t="n"/>
    </row>
    <row r="2059">
      <c r="A2059" s="20" t="n"/>
      <c r="B2059" s="21" t="n"/>
      <c r="C2059" s="22" t="n"/>
      <c r="D2059" s="22" t="n"/>
      <c r="E2059" s="20" t="n"/>
      <c r="F2059" s="23">
        <f>IF(E2059="","",IFERROR(INDEX(Listeler!$E$2:$E$300,MATCH(E2059,Listeler!$D$2:$D$300,0)),""))</f>
        <v/>
      </c>
      <c r="G2059" s="20" t="n"/>
      <c r="H2059" s="20" t="n"/>
      <c r="I2059" s="20" t="n"/>
      <c r="J2059" s="24" t="n"/>
      <c r="K2059" s="24" t="n"/>
      <c r="L2059" s="25">
        <f>IF(OR(J2059="",K2059=""),"",MAX(J2059,K2059))</f>
        <v/>
      </c>
      <c r="M2059" s="25">
        <f>IF(OR(J2059="",K2059=""),"",MIN(J2059,K2059))</f>
        <v/>
      </c>
      <c r="N2059" s="25">
        <f>IF(L2059="","",L2059-M2059)</f>
        <v/>
      </c>
      <c r="O2059" s="26" t="n"/>
      <c r="P2059" s="25">
        <f>IF(N2059="","",ROUND(N2059*N(O2059)/100,0))</f>
        <v/>
      </c>
      <c r="Q2059" s="25">
        <f>IF(N2059="","",N2059-P2059)</f>
        <v/>
      </c>
      <c r="R2059" s="27" t="n"/>
      <c r="S2059" s="28">
        <f>IF(OR(Q2059="",R2059=""),"",Q2059*R2059)</f>
        <v/>
      </c>
      <c r="T2059" s="20" t="n"/>
      <c r="U2059" s="20" t="n"/>
    </row>
    <row r="2060">
      <c r="A2060" s="20" t="n"/>
      <c r="B2060" s="21" t="n"/>
      <c r="C2060" s="22" t="n"/>
      <c r="D2060" s="22" t="n"/>
      <c r="E2060" s="20" t="n"/>
      <c r="F2060" s="23">
        <f>IF(E2060="","",IFERROR(INDEX(Listeler!$E$2:$E$300,MATCH(E2060,Listeler!$D$2:$D$300,0)),""))</f>
        <v/>
      </c>
      <c r="G2060" s="20" t="n"/>
      <c r="H2060" s="20" t="n"/>
      <c r="I2060" s="20" t="n"/>
      <c r="J2060" s="24" t="n"/>
      <c r="K2060" s="24" t="n"/>
      <c r="L2060" s="25">
        <f>IF(OR(J2060="",K2060=""),"",MAX(J2060,K2060))</f>
        <v/>
      </c>
      <c r="M2060" s="25">
        <f>IF(OR(J2060="",K2060=""),"",MIN(J2060,K2060))</f>
        <v/>
      </c>
      <c r="N2060" s="25">
        <f>IF(L2060="","",L2060-M2060)</f>
        <v/>
      </c>
      <c r="O2060" s="26" t="n"/>
      <c r="P2060" s="25">
        <f>IF(N2060="","",ROUND(N2060*N(O2060)/100,0))</f>
        <v/>
      </c>
      <c r="Q2060" s="25">
        <f>IF(N2060="","",N2060-P2060)</f>
        <v/>
      </c>
      <c r="R2060" s="27" t="n"/>
      <c r="S2060" s="28">
        <f>IF(OR(Q2060="",R2060=""),"",Q2060*R2060)</f>
        <v/>
      </c>
      <c r="T2060" s="20" t="n"/>
      <c r="U2060" s="20" t="n"/>
    </row>
    <row r="2061">
      <c r="A2061" s="20" t="n"/>
      <c r="B2061" s="21" t="n"/>
      <c r="C2061" s="22" t="n"/>
      <c r="D2061" s="22" t="n"/>
      <c r="E2061" s="20" t="n"/>
      <c r="F2061" s="23">
        <f>IF(E2061="","",IFERROR(INDEX(Listeler!$E$2:$E$300,MATCH(E2061,Listeler!$D$2:$D$300,0)),""))</f>
        <v/>
      </c>
      <c r="G2061" s="20" t="n"/>
      <c r="H2061" s="20" t="n"/>
      <c r="I2061" s="20" t="n"/>
      <c r="J2061" s="24" t="n"/>
      <c r="K2061" s="24" t="n"/>
      <c r="L2061" s="25">
        <f>IF(OR(J2061="",K2061=""),"",MAX(J2061,K2061))</f>
        <v/>
      </c>
      <c r="M2061" s="25">
        <f>IF(OR(J2061="",K2061=""),"",MIN(J2061,K2061))</f>
        <v/>
      </c>
      <c r="N2061" s="25">
        <f>IF(L2061="","",L2061-M2061)</f>
        <v/>
      </c>
      <c r="O2061" s="26" t="n"/>
      <c r="P2061" s="25">
        <f>IF(N2061="","",ROUND(N2061*N(O2061)/100,0))</f>
        <v/>
      </c>
      <c r="Q2061" s="25">
        <f>IF(N2061="","",N2061-P2061)</f>
        <v/>
      </c>
      <c r="R2061" s="27" t="n"/>
      <c r="S2061" s="28">
        <f>IF(OR(Q2061="",R2061=""),"",Q2061*R2061)</f>
        <v/>
      </c>
      <c r="T2061" s="20" t="n"/>
      <c r="U2061" s="20" t="n"/>
    </row>
    <row r="2062">
      <c r="A2062" s="20" t="n"/>
      <c r="B2062" s="21" t="n"/>
      <c r="C2062" s="22" t="n"/>
      <c r="D2062" s="22" t="n"/>
      <c r="E2062" s="20" t="n"/>
      <c r="F2062" s="23">
        <f>IF(E2062="","",IFERROR(INDEX(Listeler!$E$2:$E$300,MATCH(E2062,Listeler!$D$2:$D$300,0)),""))</f>
        <v/>
      </c>
      <c r="G2062" s="20" t="n"/>
      <c r="H2062" s="20" t="n"/>
      <c r="I2062" s="20" t="n"/>
      <c r="J2062" s="24" t="n"/>
      <c r="K2062" s="24" t="n"/>
      <c r="L2062" s="25">
        <f>IF(OR(J2062="",K2062=""),"",MAX(J2062,K2062))</f>
        <v/>
      </c>
      <c r="M2062" s="25">
        <f>IF(OR(J2062="",K2062=""),"",MIN(J2062,K2062))</f>
        <v/>
      </c>
      <c r="N2062" s="25">
        <f>IF(L2062="","",L2062-M2062)</f>
        <v/>
      </c>
      <c r="O2062" s="26" t="n"/>
      <c r="P2062" s="25">
        <f>IF(N2062="","",ROUND(N2062*N(O2062)/100,0))</f>
        <v/>
      </c>
      <c r="Q2062" s="25">
        <f>IF(N2062="","",N2062-P2062)</f>
        <v/>
      </c>
      <c r="R2062" s="27" t="n"/>
      <c r="S2062" s="28">
        <f>IF(OR(Q2062="",R2062=""),"",Q2062*R2062)</f>
        <v/>
      </c>
      <c r="T2062" s="20" t="n"/>
      <c r="U2062" s="20" t="n"/>
    </row>
    <row r="2063">
      <c r="A2063" s="20" t="n"/>
      <c r="B2063" s="21" t="n"/>
      <c r="C2063" s="22" t="n"/>
      <c r="D2063" s="22" t="n"/>
      <c r="E2063" s="20" t="n"/>
      <c r="F2063" s="23">
        <f>IF(E2063="","",IFERROR(INDEX(Listeler!$E$2:$E$300,MATCH(E2063,Listeler!$D$2:$D$300,0)),""))</f>
        <v/>
      </c>
      <c r="G2063" s="20" t="n"/>
      <c r="H2063" s="20" t="n"/>
      <c r="I2063" s="20" t="n"/>
      <c r="J2063" s="24" t="n"/>
      <c r="K2063" s="24" t="n"/>
      <c r="L2063" s="25">
        <f>IF(OR(J2063="",K2063=""),"",MAX(J2063,K2063))</f>
        <v/>
      </c>
      <c r="M2063" s="25">
        <f>IF(OR(J2063="",K2063=""),"",MIN(J2063,K2063))</f>
        <v/>
      </c>
      <c r="N2063" s="25">
        <f>IF(L2063="","",L2063-M2063)</f>
        <v/>
      </c>
      <c r="O2063" s="26" t="n"/>
      <c r="P2063" s="25">
        <f>IF(N2063="","",ROUND(N2063*N(O2063)/100,0))</f>
        <v/>
      </c>
      <c r="Q2063" s="25">
        <f>IF(N2063="","",N2063-P2063)</f>
        <v/>
      </c>
      <c r="R2063" s="27" t="n"/>
      <c r="S2063" s="28">
        <f>IF(OR(Q2063="",R2063=""),"",Q2063*R2063)</f>
        <v/>
      </c>
      <c r="T2063" s="20" t="n"/>
      <c r="U2063" s="20" t="n"/>
    </row>
    <row r="2064">
      <c r="A2064" s="20" t="n"/>
      <c r="B2064" s="21" t="n"/>
      <c r="C2064" s="22" t="n"/>
      <c r="D2064" s="22" t="n"/>
      <c r="E2064" s="20" t="n"/>
      <c r="F2064" s="23">
        <f>IF(E2064="","",IFERROR(INDEX(Listeler!$E$2:$E$300,MATCH(E2064,Listeler!$D$2:$D$300,0)),""))</f>
        <v/>
      </c>
      <c r="G2064" s="20" t="n"/>
      <c r="H2064" s="20" t="n"/>
      <c r="I2064" s="20" t="n"/>
      <c r="J2064" s="24" t="n"/>
      <c r="K2064" s="24" t="n"/>
      <c r="L2064" s="25">
        <f>IF(OR(J2064="",K2064=""),"",MAX(J2064,K2064))</f>
        <v/>
      </c>
      <c r="M2064" s="25">
        <f>IF(OR(J2064="",K2064=""),"",MIN(J2064,K2064))</f>
        <v/>
      </c>
      <c r="N2064" s="25">
        <f>IF(L2064="","",L2064-M2064)</f>
        <v/>
      </c>
      <c r="O2064" s="26" t="n"/>
      <c r="P2064" s="25">
        <f>IF(N2064="","",ROUND(N2064*N(O2064)/100,0))</f>
        <v/>
      </c>
      <c r="Q2064" s="25">
        <f>IF(N2064="","",N2064-P2064)</f>
        <v/>
      </c>
      <c r="R2064" s="27" t="n"/>
      <c r="S2064" s="28">
        <f>IF(OR(Q2064="",R2064=""),"",Q2064*R2064)</f>
        <v/>
      </c>
      <c r="T2064" s="20" t="n"/>
      <c r="U2064" s="20" t="n"/>
    </row>
    <row r="2065">
      <c r="A2065" s="20" t="n"/>
      <c r="B2065" s="21" t="n"/>
      <c r="C2065" s="22" t="n"/>
      <c r="D2065" s="22" t="n"/>
      <c r="E2065" s="20" t="n"/>
      <c r="F2065" s="23">
        <f>IF(E2065="","",IFERROR(INDEX(Listeler!$E$2:$E$300,MATCH(E2065,Listeler!$D$2:$D$300,0)),""))</f>
        <v/>
      </c>
      <c r="G2065" s="20" t="n"/>
      <c r="H2065" s="20" t="n"/>
      <c r="I2065" s="20" t="n"/>
      <c r="J2065" s="24" t="n"/>
      <c r="K2065" s="24" t="n"/>
      <c r="L2065" s="25">
        <f>IF(OR(J2065="",K2065=""),"",MAX(J2065,K2065))</f>
        <v/>
      </c>
      <c r="M2065" s="25">
        <f>IF(OR(J2065="",K2065=""),"",MIN(J2065,K2065))</f>
        <v/>
      </c>
      <c r="N2065" s="25">
        <f>IF(L2065="","",L2065-M2065)</f>
        <v/>
      </c>
      <c r="O2065" s="26" t="n"/>
      <c r="P2065" s="25">
        <f>IF(N2065="","",ROUND(N2065*N(O2065)/100,0))</f>
        <v/>
      </c>
      <c r="Q2065" s="25">
        <f>IF(N2065="","",N2065-P2065)</f>
        <v/>
      </c>
      <c r="R2065" s="27" t="n"/>
      <c r="S2065" s="28">
        <f>IF(OR(Q2065="",R2065=""),"",Q2065*R2065)</f>
        <v/>
      </c>
      <c r="T2065" s="20" t="n"/>
      <c r="U2065" s="20" t="n"/>
    </row>
    <row r="2066">
      <c r="A2066" s="20" t="n"/>
      <c r="B2066" s="21" t="n"/>
      <c r="C2066" s="22" t="n"/>
      <c r="D2066" s="22" t="n"/>
      <c r="E2066" s="20" t="n"/>
      <c r="F2066" s="23">
        <f>IF(E2066="","",IFERROR(INDEX(Listeler!$E$2:$E$300,MATCH(E2066,Listeler!$D$2:$D$300,0)),""))</f>
        <v/>
      </c>
      <c r="G2066" s="20" t="n"/>
      <c r="H2066" s="20" t="n"/>
      <c r="I2066" s="20" t="n"/>
      <c r="J2066" s="24" t="n"/>
      <c r="K2066" s="24" t="n"/>
      <c r="L2066" s="25">
        <f>IF(OR(J2066="",K2066=""),"",MAX(J2066,K2066))</f>
        <v/>
      </c>
      <c r="M2066" s="25">
        <f>IF(OR(J2066="",K2066=""),"",MIN(J2066,K2066))</f>
        <v/>
      </c>
      <c r="N2066" s="25">
        <f>IF(L2066="","",L2066-M2066)</f>
        <v/>
      </c>
      <c r="O2066" s="26" t="n"/>
      <c r="P2066" s="25">
        <f>IF(N2066="","",ROUND(N2066*N(O2066)/100,0))</f>
        <v/>
      </c>
      <c r="Q2066" s="25">
        <f>IF(N2066="","",N2066-P2066)</f>
        <v/>
      </c>
      <c r="R2066" s="27" t="n"/>
      <c r="S2066" s="28">
        <f>IF(OR(Q2066="",R2066=""),"",Q2066*R2066)</f>
        <v/>
      </c>
      <c r="T2066" s="20" t="n"/>
      <c r="U2066" s="20" t="n"/>
    </row>
    <row r="2067">
      <c r="A2067" s="20" t="n"/>
      <c r="B2067" s="21" t="n"/>
      <c r="C2067" s="22" t="n"/>
      <c r="D2067" s="22" t="n"/>
      <c r="E2067" s="20" t="n"/>
      <c r="F2067" s="23">
        <f>IF(E2067="","",IFERROR(INDEX(Listeler!$E$2:$E$300,MATCH(E2067,Listeler!$D$2:$D$300,0)),""))</f>
        <v/>
      </c>
      <c r="G2067" s="20" t="n"/>
      <c r="H2067" s="20" t="n"/>
      <c r="I2067" s="20" t="n"/>
      <c r="J2067" s="24" t="n"/>
      <c r="K2067" s="24" t="n"/>
      <c r="L2067" s="25">
        <f>IF(OR(J2067="",K2067=""),"",MAX(J2067,K2067))</f>
        <v/>
      </c>
      <c r="M2067" s="25">
        <f>IF(OR(J2067="",K2067=""),"",MIN(J2067,K2067))</f>
        <v/>
      </c>
      <c r="N2067" s="25">
        <f>IF(L2067="","",L2067-M2067)</f>
        <v/>
      </c>
      <c r="O2067" s="26" t="n"/>
      <c r="P2067" s="25">
        <f>IF(N2067="","",ROUND(N2067*N(O2067)/100,0))</f>
        <v/>
      </c>
      <c r="Q2067" s="25">
        <f>IF(N2067="","",N2067-P2067)</f>
        <v/>
      </c>
      <c r="R2067" s="27" t="n"/>
      <c r="S2067" s="28">
        <f>IF(OR(Q2067="",R2067=""),"",Q2067*R2067)</f>
        <v/>
      </c>
      <c r="T2067" s="20" t="n"/>
      <c r="U2067" s="20" t="n"/>
    </row>
    <row r="2068">
      <c r="A2068" s="20" t="n"/>
      <c r="B2068" s="21" t="n"/>
      <c r="C2068" s="22" t="n"/>
      <c r="D2068" s="22" t="n"/>
      <c r="E2068" s="20" t="n"/>
      <c r="F2068" s="23">
        <f>IF(E2068="","",IFERROR(INDEX(Listeler!$E$2:$E$300,MATCH(E2068,Listeler!$D$2:$D$300,0)),""))</f>
        <v/>
      </c>
      <c r="G2068" s="20" t="n"/>
      <c r="H2068" s="20" t="n"/>
      <c r="I2068" s="20" t="n"/>
      <c r="J2068" s="24" t="n"/>
      <c r="K2068" s="24" t="n"/>
      <c r="L2068" s="25">
        <f>IF(OR(J2068="",K2068=""),"",MAX(J2068,K2068))</f>
        <v/>
      </c>
      <c r="M2068" s="25">
        <f>IF(OR(J2068="",K2068=""),"",MIN(J2068,K2068))</f>
        <v/>
      </c>
      <c r="N2068" s="25">
        <f>IF(L2068="","",L2068-M2068)</f>
        <v/>
      </c>
      <c r="O2068" s="26" t="n"/>
      <c r="P2068" s="25">
        <f>IF(N2068="","",ROUND(N2068*N(O2068)/100,0))</f>
        <v/>
      </c>
      <c r="Q2068" s="25">
        <f>IF(N2068="","",N2068-P2068)</f>
        <v/>
      </c>
      <c r="R2068" s="27" t="n"/>
      <c r="S2068" s="28">
        <f>IF(OR(Q2068="",R2068=""),"",Q2068*R2068)</f>
        <v/>
      </c>
      <c r="T2068" s="20" t="n"/>
      <c r="U2068" s="20" t="n"/>
    </row>
    <row r="2069">
      <c r="A2069" s="20" t="n"/>
      <c r="B2069" s="21" t="n"/>
      <c r="C2069" s="22" t="n"/>
      <c r="D2069" s="22" t="n"/>
      <c r="E2069" s="20" t="n"/>
      <c r="F2069" s="23">
        <f>IF(E2069="","",IFERROR(INDEX(Listeler!$E$2:$E$300,MATCH(E2069,Listeler!$D$2:$D$300,0)),""))</f>
        <v/>
      </c>
      <c r="G2069" s="20" t="n"/>
      <c r="H2069" s="20" t="n"/>
      <c r="I2069" s="20" t="n"/>
      <c r="J2069" s="24" t="n"/>
      <c r="K2069" s="24" t="n"/>
      <c r="L2069" s="25">
        <f>IF(OR(J2069="",K2069=""),"",MAX(J2069,K2069))</f>
        <v/>
      </c>
      <c r="M2069" s="25">
        <f>IF(OR(J2069="",K2069=""),"",MIN(J2069,K2069))</f>
        <v/>
      </c>
      <c r="N2069" s="25">
        <f>IF(L2069="","",L2069-M2069)</f>
        <v/>
      </c>
      <c r="O2069" s="26" t="n"/>
      <c r="P2069" s="25">
        <f>IF(N2069="","",ROUND(N2069*N(O2069)/100,0))</f>
        <v/>
      </c>
      <c r="Q2069" s="25">
        <f>IF(N2069="","",N2069-P2069)</f>
        <v/>
      </c>
      <c r="R2069" s="27" t="n"/>
      <c r="S2069" s="28">
        <f>IF(OR(Q2069="",R2069=""),"",Q2069*R2069)</f>
        <v/>
      </c>
      <c r="T2069" s="20" t="n"/>
      <c r="U2069" s="20" t="n"/>
    </row>
    <row r="2070">
      <c r="A2070" s="20" t="n"/>
      <c r="B2070" s="21" t="n"/>
      <c r="C2070" s="22" t="n"/>
      <c r="D2070" s="22" t="n"/>
      <c r="E2070" s="20" t="n"/>
      <c r="F2070" s="23">
        <f>IF(E2070="","",IFERROR(INDEX(Listeler!$E$2:$E$300,MATCH(E2070,Listeler!$D$2:$D$300,0)),""))</f>
        <v/>
      </c>
      <c r="G2070" s="20" t="n"/>
      <c r="H2070" s="20" t="n"/>
      <c r="I2070" s="20" t="n"/>
      <c r="J2070" s="24" t="n"/>
      <c r="K2070" s="24" t="n"/>
      <c r="L2070" s="25">
        <f>IF(OR(J2070="",K2070=""),"",MAX(J2070,K2070))</f>
        <v/>
      </c>
      <c r="M2070" s="25">
        <f>IF(OR(J2070="",K2070=""),"",MIN(J2070,K2070))</f>
        <v/>
      </c>
      <c r="N2070" s="25">
        <f>IF(L2070="","",L2070-M2070)</f>
        <v/>
      </c>
      <c r="O2070" s="26" t="n"/>
      <c r="P2070" s="25">
        <f>IF(N2070="","",ROUND(N2070*N(O2070)/100,0))</f>
        <v/>
      </c>
      <c r="Q2070" s="25">
        <f>IF(N2070="","",N2070-P2070)</f>
        <v/>
      </c>
      <c r="R2070" s="27" t="n"/>
      <c r="S2070" s="28">
        <f>IF(OR(Q2070="",R2070=""),"",Q2070*R2070)</f>
        <v/>
      </c>
      <c r="T2070" s="20" t="n"/>
      <c r="U2070" s="20" t="n"/>
    </row>
    <row r="2071">
      <c r="A2071" s="20" t="n"/>
      <c r="B2071" s="21" t="n"/>
      <c r="C2071" s="22" t="n"/>
      <c r="D2071" s="22" t="n"/>
      <c r="E2071" s="20" t="n"/>
      <c r="F2071" s="23">
        <f>IF(E2071="","",IFERROR(INDEX(Listeler!$E$2:$E$300,MATCH(E2071,Listeler!$D$2:$D$300,0)),""))</f>
        <v/>
      </c>
      <c r="G2071" s="20" t="n"/>
      <c r="H2071" s="20" t="n"/>
      <c r="I2071" s="20" t="n"/>
      <c r="J2071" s="24" t="n"/>
      <c r="K2071" s="24" t="n"/>
      <c r="L2071" s="25">
        <f>IF(OR(J2071="",K2071=""),"",MAX(J2071,K2071))</f>
        <v/>
      </c>
      <c r="M2071" s="25">
        <f>IF(OR(J2071="",K2071=""),"",MIN(J2071,K2071))</f>
        <v/>
      </c>
      <c r="N2071" s="25">
        <f>IF(L2071="","",L2071-M2071)</f>
        <v/>
      </c>
      <c r="O2071" s="26" t="n"/>
      <c r="P2071" s="25">
        <f>IF(N2071="","",ROUND(N2071*N(O2071)/100,0))</f>
        <v/>
      </c>
      <c r="Q2071" s="25">
        <f>IF(N2071="","",N2071-P2071)</f>
        <v/>
      </c>
      <c r="R2071" s="27" t="n"/>
      <c r="S2071" s="28">
        <f>IF(OR(Q2071="",R2071=""),"",Q2071*R2071)</f>
        <v/>
      </c>
      <c r="T2071" s="20" t="n"/>
      <c r="U2071" s="20" t="n"/>
    </row>
    <row r="2072">
      <c r="A2072" s="20" t="n"/>
      <c r="B2072" s="21" t="n"/>
      <c r="C2072" s="22" t="n"/>
      <c r="D2072" s="22" t="n"/>
      <c r="E2072" s="20" t="n"/>
      <c r="F2072" s="23">
        <f>IF(E2072="","",IFERROR(INDEX(Listeler!$E$2:$E$300,MATCH(E2072,Listeler!$D$2:$D$300,0)),""))</f>
        <v/>
      </c>
      <c r="G2072" s="20" t="n"/>
      <c r="H2072" s="20" t="n"/>
      <c r="I2072" s="20" t="n"/>
      <c r="J2072" s="24" t="n"/>
      <c r="K2072" s="24" t="n"/>
      <c r="L2072" s="25">
        <f>IF(OR(J2072="",K2072=""),"",MAX(J2072,K2072))</f>
        <v/>
      </c>
      <c r="M2072" s="25">
        <f>IF(OR(J2072="",K2072=""),"",MIN(J2072,K2072))</f>
        <v/>
      </c>
      <c r="N2072" s="25">
        <f>IF(L2072="","",L2072-M2072)</f>
        <v/>
      </c>
      <c r="O2072" s="26" t="n"/>
      <c r="P2072" s="25">
        <f>IF(N2072="","",ROUND(N2072*N(O2072)/100,0))</f>
        <v/>
      </c>
      <c r="Q2072" s="25">
        <f>IF(N2072="","",N2072-P2072)</f>
        <v/>
      </c>
      <c r="R2072" s="27" t="n"/>
      <c r="S2072" s="28">
        <f>IF(OR(Q2072="",R2072=""),"",Q2072*R2072)</f>
        <v/>
      </c>
      <c r="T2072" s="20" t="n"/>
      <c r="U2072" s="20" t="n"/>
    </row>
    <row r="2073">
      <c r="A2073" s="20" t="n"/>
      <c r="B2073" s="21" t="n"/>
      <c r="C2073" s="22" t="n"/>
      <c r="D2073" s="22" t="n"/>
      <c r="E2073" s="20" t="n"/>
      <c r="F2073" s="23">
        <f>IF(E2073="","",IFERROR(INDEX(Listeler!$E$2:$E$300,MATCH(E2073,Listeler!$D$2:$D$300,0)),""))</f>
        <v/>
      </c>
      <c r="G2073" s="20" t="n"/>
      <c r="H2073" s="20" t="n"/>
      <c r="I2073" s="20" t="n"/>
      <c r="J2073" s="24" t="n"/>
      <c r="K2073" s="24" t="n"/>
      <c r="L2073" s="25">
        <f>IF(OR(J2073="",K2073=""),"",MAX(J2073,K2073))</f>
        <v/>
      </c>
      <c r="M2073" s="25">
        <f>IF(OR(J2073="",K2073=""),"",MIN(J2073,K2073))</f>
        <v/>
      </c>
      <c r="N2073" s="25">
        <f>IF(L2073="","",L2073-M2073)</f>
        <v/>
      </c>
      <c r="O2073" s="26" t="n"/>
      <c r="P2073" s="25">
        <f>IF(N2073="","",ROUND(N2073*N(O2073)/100,0))</f>
        <v/>
      </c>
      <c r="Q2073" s="25">
        <f>IF(N2073="","",N2073-P2073)</f>
        <v/>
      </c>
      <c r="R2073" s="27" t="n"/>
      <c r="S2073" s="28">
        <f>IF(OR(Q2073="",R2073=""),"",Q2073*R2073)</f>
        <v/>
      </c>
      <c r="T2073" s="20" t="n"/>
      <c r="U2073" s="20" t="n"/>
    </row>
    <row r="2074">
      <c r="A2074" s="20" t="n"/>
      <c r="B2074" s="21" t="n"/>
      <c r="C2074" s="22" t="n"/>
      <c r="D2074" s="22" t="n"/>
      <c r="E2074" s="20" t="n"/>
      <c r="F2074" s="23">
        <f>IF(E2074="","",IFERROR(INDEX(Listeler!$E$2:$E$300,MATCH(E2074,Listeler!$D$2:$D$300,0)),""))</f>
        <v/>
      </c>
      <c r="G2074" s="20" t="n"/>
      <c r="H2074" s="20" t="n"/>
      <c r="I2074" s="20" t="n"/>
      <c r="J2074" s="24" t="n"/>
      <c r="K2074" s="24" t="n"/>
      <c r="L2074" s="25">
        <f>IF(OR(J2074="",K2074=""),"",MAX(J2074,K2074))</f>
        <v/>
      </c>
      <c r="M2074" s="25">
        <f>IF(OR(J2074="",K2074=""),"",MIN(J2074,K2074))</f>
        <v/>
      </c>
      <c r="N2074" s="25">
        <f>IF(L2074="","",L2074-M2074)</f>
        <v/>
      </c>
      <c r="O2074" s="26" t="n"/>
      <c r="P2074" s="25">
        <f>IF(N2074="","",ROUND(N2074*N(O2074)/100,0))</f>
        <v/>
      </c>
      <c r="Q2074" s="25">
        <f>IF(N2074="","",N2074-P2074)</f>
        <v/>
      </c>
      <c r="R2074" s="27" t="n"/>
      <c r="S2074" s="28">
        <f>IF(OR(Q2074="",R2074=""),"",Q2074*R2074)</f>
        <v/>
      </c>
      <c r="T2074" s="20" t="n"/>
      <c r="U2074" s="20" t="n"/>
    </row>
    <row r="2075">
      <c r="A2075" s="20" t="n"/>
      <c r="B2075" s="21" t="n"/>
      <c r="C2075" s="22" t="n"/>
      <c r="D2075" s="22" t="n"/>
      <c r="E2075" s="20" t="n"/>
      <c r="F2075" s="23">
        <f>IF(E2075="","",IFERROR(INDEX(Listeler!$E$2:$E$300,MATCH(E2075,Listeler!$D$2:$D$300,0)),""))</f>
        <v/>
      </c>
      <c r="G2075" s="20" t="n"/>
      <c r="H2075" s="20" t="n"/>
      <c r="I2075" s="20" t="n"/>
      <c r="J2075" s="24" t="n"/>
      <c r="K2075" s="24" t="n"/>
      <c r="L2075" s="25">
        <f>IF(OR(J2075="",K2075=""),"",MAX(J2075,K2075))</f>
        <v/>
      </c>
      <c r="M2075" s="25">
        <f>IF(OR(J2075="",K2075=""),"",MIN(J2075,K2075))</f>
        <v/>
      </c>
      <c r="N2075" s="25">
        <f>IF(L2075="","",L2075-M2075)</f>
        <v/>
      </c>
      <c r="O2075" s="26" t="n"/>
      <c r="P2075" s="25">
        <f>IF(N2075="","",ROUND(N2075*N(O2075)/100,0))</f>
        <v/>
      </c>
      <c r="Q2075" s="25">
        <f>IF(N2075="","",N2075-P2075)</f>
        <v/>
      </c>
      <c r="R2075" s="27" t="n"/>
      <c r="S2075" s="28">
        <f>IF(OR(Q2075="",R2075=""),"",Q2075*R2075)</f>
        <v/>
      </c>
      <c r="T2075" s="20" t="n"/>
      <c r="U2075" s="20" t="n"/>
    </row>
    <row r="2076">
      <c r="A2076" s="20" t="n"/>
      <c r="B2076" s="21" t="n"/>
      <c r="C2076" s="22" t="n"/>
      <c r="D2076" s="22" t="n"/>
      <c r="E2076" s="20" t="n"/>
      <c r="F2076" s="23">
        <f>IF(E2076="","",IFERROR(INDEX(Listeler!$E$2:$E$300,MATCH(E2076,Listeler!$D$2:$D$300,0)),""))</f>
        <v/>
      </c>
      <c r="G2076" s="20" t="n"/>
      <c r="H2076" s="20" t="n"/>
      <c r="I2076" s="20" t="n"/>
      <c r="J2076" s="24" t="n"/>
      <c r="K2076" s="24" t="n"/>
      <c r="L2076" s="25">
        <f>IF(OR(J2076="",K2076=""),"",MAX(J2076,K2076))</f>
        <v/>
      </c>
      <c r="M2076" s="25">
        <f>IF(OR(J2076="",K2076=""),"",MIN(J2076,K2076))</f>
        <v/>
      </c>
      <c r="N2076" s="25">
        <f>IF(L2076="","",L2076-M2076)</f>
        <v/>
      </c>
      <c r="O2076" s="26" t="n"/>
      <c r="P2076" s="25">
        <f>IF(N2076="","",ROUND(N2076*N(O2076)/100,0))</f>
        <v/>
      </c>
      <c r="Q2076" s="25">
        <f>IF(N2076="","",N2076-P2076)</f>
        <v/>
      </c>
      <c r="R2076" s="27" t="n"/>
      <c r="S2076" s="28">
        <f>IF(OR(Q2076="",R2076=""),"",Q2076*R2076)</f>
        <v/>
      </c>
      <c r="T2076" s="20" t="n"/>
      <c r="U2076" s="20" t="n"/>
    </row>
    <row r="2077">
      <c r="A2077" s="20" t="n"/>
      <c r="B2077" s="21" t="n"/>
      <c r="C2077" s="22" t="n"/>
      <c r="D2077" s="22" t="n"/>
      <c r="E2077" s="20" t="n"/>
      <c r="F2077" s="23">
        <f>IF(E2077="","",IFERROR(INDEX(Listeler!$E$2:$E$300,MATCH(E2077,Listeler!$D$2:$D$300,0)),""))</f>
        <v/>
      </c>
      <c r="G2077" s="20" t="n"/>
      <c r="H2077" s="20" t="n"/>
      <c r="I2077" s="20" t="n"/>
      <c r="J2077" s="24" t="n"/>
      <c r="K2077" s="24" t="n"/>
      <c r="L2077" s="25">
        <f>IF(OR(J2077="",K2077=""),"",MAX(J2077,K2077))</f>
        <v/>
      </c>
      <c r="M2077" s="25">
        <f>IF(OR(J2077="",K2077=""),"",MIN(J2077,K2077))</f>
        <v/>
      </c>
      <c r="N2077" s="25">
        <f>IF(L2077="","",L2077-M2077)</f>
        <v/>
      </c>
      <c r="O2077" s="26" t="n"/>
      <c r="P2077" s="25">
        <f>IF(N2077="","",ROUND(N2077*N(O2077)/100,0))</f>
        <v/>
      </c>
      <c r="Q2077" s="25">
        <f>IF(N2077="","",N2077-P2077)</f>
        <v/>
      </c>
      <c r="R2077" s="27" t="n"/>
      <c r="S2077" s="28">
        <f>IF(OR(Q2077="",R2077=""),"",Q2077*R2077)</f>
        <v/>
      </c>
      <c r="T2077" s="20" t="n"/>
      <c r="U2077" s="20" t="n"/>
    </row>
    <row r="2078">
      <c r="A2078" s="20" t="n"/>
      <c r="B2078" s="21" t="n"/>
      <c r="C2078" s="22" t="n"/>
      <c r="D2078" s="22" t="n"/>
      <c r="E2078" s="20" t="n"/>
      <c r="F2078" s="23">
        <f>IF(E2078="","",IFERROR(INDEX(Listeler!$E$2:$E$300,MATCH(E2078,Listeler!$D$2:$D$300,0)),""))</f>
        <v/>
      </c>
      <c r="G2078" s="20" t="n"/>
      <c r="H2078" s="20" t="n"/>
      <c r="I2078" s="20" t="n"/>
      <c r="J2078" s="24" t="n"/>
      <c r="K2078" s="24" t="n"/>
      <c r="L2078" s="25">
        <f>IF(OR(J2078="",K2078=""),"",MAX(J2078,K2078))</f>
        <v/>
      </c>
      <c r="M2078" s="25">
        <f>IF(OR(J2078="",K2078=""),"",MIN(J2078,K2078))</f>
        <v/>
      </c>
      <c r="N2078" s="25">
        <f>IF(L2078="","",L2078-M2078)</f>
        <v/>
      </c>
      <c r="O2078" s="26" t="n"/>
      <c r="P2078" s="25">
        <f>IF(N2078="","",ROUND(N2078*N(O2078)/100,0))</f>
        <v/>
      </c>
      <c r="Q2078" s="25">
        <f>IF(N2078="","",N2078-P2078)</f>
        <v/>
      </c>
      <c r="R2078" s="27" t="n"/>
      <c r="S2078" s="28">
        <f>IF(OR(Q2078="",R2078=""),"",Q2078*R2078)</f>
        <v/>
      </c>
      <c r="T2078" s="20" t="n"/>
      <c r="U2078" s="20" t="n"/>
    </row>
    <row r="2079">
      <c r="A2079" s="20" t="n"/>
      <c r="B2079" s="21" t="n"/>
      <c r="C2079" s="22" t="n"/>
      <c r="D2079" s="22" t="n"/>
      <c r="E2079" s="20" t="n"/>
      <c r="F2079" s="23">
        <f>IF(E2079="","",IFERROR(INDEX(Listeler!$E$2:$E$300,MATCH(E2079,Listeler!$D$2:$D$300,0)),""))</f>
        <v/>
      </c>
      <c r="G2079" s="20" t="n"/>
      <c r="H2079" s="20" t="n"/>
      <c r="I2079" s="20" t="n"/>
      <c r="J2079" s="24" t="n"/>
      <c r="K2079" s="24" t="n"/>
      <c r="L2079" s="25">
        <f>IF(OR(J2079="",K2079=""),"",MAX(J2079,K2079))</f>
        <v/>
      </c>
      <c r="M2079" s="25">
        <f>IF(OR(J2079="",K2079=""),"",MIN(J2079,K2079))</f>
        <v/>
      </c>
      <c r="N2079" s="25">
        <f>IF(L2079="","",L2079-M2079)</f>
        <v/>
      </c>
      <c r="O2079" s="26" t="n"/>
      <c r="P2079" s="25">
        <f>IF(N2079="","",ROUND(N2079*N(O2079)/100,0))</f>
        <v/>
      </c>
      <c r="Q2079" s="25">
        <f>IF(N2079="","",N2079-P2079)</f>
        <v/>
      </c>
      <c r="R2079" s="27" t="n"/>
      <c r="S2079" s="28">
        <f>IF(OR(Q2079="",R2079=""),"",Q2079*R2079)</f>
        <v/>
      </c>
      <c r="T2079" s="20" t="n"/>
      <c r="U2079" s="20" t="n"/>
    </row>
    <row r="2080">
      <c r="A2080" s="20" t="n"/>
      <c r="B2080" s="21" t="n"/>
      <c r="C2080" s="22" t="n"/>
      <c r="D2080" s="22" t="n"/>
      <c r="E2080" s="20" t="n"/>
      <c r="F2080" s="23">
        <f>IF(E2080="","",IFERROR(INDEX(Listeler!$E$2:$E$300,MATCH(E2080,Listeler!$D$2:$D$300,0)),""))</f>
        <v/>
      </c>
      <c r="G2080" s="20" t="n"/>
      <c r="H2080" s="20" t="n"/>
      <c r="I2080" s="20" t="n"/>
      <c r="J2080" s="24" t="n"/>
      <c r="K2080" s="24" t="n"/>
      <c r="L2080" s="25">
        <f>IF(OR(J2080="",K2080=""),"",MAX(J2080,K2080))</f>
        <v/>
      </c>
      <c r="M2080" s="25">
        <f>IF(OR(J2080="",K2080=""),"",MIN(J2080,K2080))</f>
        <v/>
      </c>
      <c r="N2080" s="25">
        <f>IF(L2080="","",L2080-M2080)</f>
        <v/>
      </c>
      <c r="O2080" s="26" t="n"/>
      <c r="P2080" s="25">
        <f>IF(N2080="","",ROUND(N2080*N(O2080)/100,0))</f>
        <v/>
      </c>
      <c r="Q2080" s="25">
        <f>IF(N2080="","",N2080-P2080)</f>
        <v/>
      </c>
      <c r="R2080" s="27" t="n"/>
      <c r="S2080" s="28">
        <f>IF(OR(Q2080="",R2080=""),"",Q2080*R2080)</f>
        <v/>
      </c>
      <c r="T2080" s="20" t="n"/>
      <c r="U2080" s="20" t="n"/>
    </row>
    <row r="2081">
      <c r="A2081" s="20" t="n"/>
      <c r="B2081" s="21" t="n"/>
      <c r="C2081" s="22" t="n"/>
      <c r="D2081" s="22" t="n"/>
      <c r="E2081" s="20" t="n"/>
      <c r="F2081" s="23">
        <f>IF(E2081="","",IFERROR(INDEX(Listeler!$E$2:$E$300,MATCH(E2081,Listeler!$D$2:$D$300,0)),""))</f>
        <v/>
      </c>
      <c r="G2081" s="20" t="n"/>
      <c r="H2081" s="20" t="n"/>
      <c r="I2081" s="20" t="n"/>
      <c r="J2081" s="24" t="n"/>
      <c r="K2081" s="24" t="n"/>
      <c r="L2081" s="25">
        <f>IF(OR(J2081="",K2081=""),"",MAX(J2081,K2081))</f>
        <v/>
      </c>
      <c r="M2081" s="25">
        <f>IF(OR(J2081="",K2081=""),"",MIN(J2081,K2081))</f>
        <v/>
      </c>
      <c r="N2081" s="25">
        <f>IF(L2081="","",L2081-M2081)</f>
        <v/>
      </c>
      <c r="O2081" s="26" t="n"/>
      <c r="P2081" s="25">
        <f>IF(N2081="","",ROUND(N2081*N(O2081)/100,0))</f>
        <v/>
      </c>
      <c r="Q2081" s="25">
        <f>IF(N2081="","",N2081-P2081)</f>
        <v/>
      </c>
      <c r="R2081" s="27" t="n"/>
      <c r="S2081" s="28">
        <f>IF(OR(Q2081="",R2081=""),"",Q2081*R2081)</f>
        <v/>
      </c>
      <c r="T2081" s="20" t="n"/>
      <c r="U2081" s="20" t="n"/>
    </row>
    <row r="2082">
      <c r="A2082" s="20" t="n"/>
      <c r="B2082" s="21" t="n"/>
      <c r="C2082" s="22" t="n"/>
      <c r="D2082" s="22" t="n"/>
      <c r="E2082" s="20" t="n"/>
      <c r="F2082" s="23">
        <f>IF(E2082="","",IFERROR(INDEX(Listeler!$E$2:$E$300,MATCH(E2082,Listeler!$D$2:$D$300,0)),""))</f>
        <v/>
      </c>
      <c r="G2082" s="20" t="n"/>
      <c r="H2082" s="20" t="n"/>
      <c r="I2082" s="20" t="n"/>
      <c r="J2082" s="24" t="n"/>
      <c r="K2082" s="24" t="n"/>
      <c r="L2082" s="25">
        <f>IF(OR(J2082="",K2082=""),"",MAX(J2082,K2082))</f>
        <v/>
      </c>
      <c r="M2082" s="25">
        <f>IF(OR(J2082="",K2082=""),"",MIN(J2082,K2082))</f>
        <v/>
      </c>
      <c r="N2082" s="25">
        <f>IF(L2082="","",L2082-M2082)</f>
        <v/>
      </c>
      <c r="O2082" s="26" t="n"/>
      <c r="P2082" s="25">
        <f>IF(N2082="","",ROUND(N2082*N(O2082)/100,0))</f>
        <v/>
      </c>
      <c r="Q2082" s="25">
        <f>IF(N2082="","",N2082-P2082)</f>
        <v/>
      </c>
      <c r="R2082" s="27" t="n"/>
      <c r="S2082" s="28">
        <f>IF(OR(Q2082="",R2082=""),"",Q2082*R2082)</f>
        <v/>
      </c>
      <c r="T2082" s="20" t="n"/>
      <c r="U2082" s="20" t="n"/>
    </row>
    <row r="2083">
      <c r="A2083" s="20" t="n"/>
      <c r="B2083" s="21" t="n"/>
      <c r="C2083" s="22" t="n"/>
      <c r="D2083" s="22" t="n"/>
      <c r="E2083" s="20" t="n"/>
      <c r="F2083" s="23">
        <f>IF(E2083="","",IFERROR(INDEX(Listeler!$E$2:$E$300,MATCH(E2083,Listeler!$D$2:$D$300,0)),""))</f>
        <v/>
      </c>
      <c r="G2083" s="20" t="n"/>
      <c r="H2083" s="20" t="n"/>
      <c r="I2083" s="20" t="n"/>
      <c r="J2083" s="24" t="n"/>
      <c r="K2083" s="24" t="n"/>
      <c r="L2083" s="25">
        <f>IF(OR(J2083="",K2083=""),"",MAX(J2083,K2083))</f>
        <v/>
      </c>
      <c r="M2083" s="25">
        <f>IF(OR(J2083="",K2083=""),"",MIN(J2083,K2083))</f>
        <v/>
      </c>
      <c r="N2083" s="25">
        <f>IF(L2083="","",L2083-M2083)</f>
        <v/>
      </c>
      <c r="O2083" s="26" t="n"/>
      <c r="P2083" s="25">
        <f>IF(N2083="","",ROUND(N2083*N(O2083)/100,0))</f>
        <v/>
      </c>
      <c r="Q2083" s="25">
        <f>IF(N2083="","",N2083-P2083)</f>
        <v/>
      </c>
      <c r="R2083" s="27" t="n"/>
      <c r="S2083" s="28">
        <f>IF(OR(Q2083="",R2083=""),"",Q2083*R2083)</f>
        <v/>
      </c>
      <c r="T2083" s="20" t="n"/>
      <c r="U2083" s="20" t="n"/>
    </row>
    <row r="2084">
      <c r="A2084" s="20" t="n"/>
      <c r="B2084" s="21" t="n"/>
      <c r="C2084" s="22" t="n"/>
      <c r="D2084" s="22" t="n"/>
      <c r="E2084" s="20" t="n"/>
      <c r="F2084" s="23">
        <f>IF(E2084="","",IFERROR(INDEX(Listeler!$E$2:$E$300,MATCH(E2084,Listeler!$D$2:$D$300,0)),""))</f>
        <v/>
      </c>
      <c r="G2084" s="20" t="n"/>
      <c r="H2084" s="20" t="n"/>
      <c r="I2084" s="20" t="n"/>
      <c r="J2084" s="24" t="n"/>
      <c r="K2084" s="24" t="n"/>
      <c r="L2084" s="25">
        <f>IF(OR(J2084="",K2084=""),"",MAX(J2084,K2084))</f>
        <v/>
      </c>
      <c r="M2084" s="25">
        <f>IF(OR(J2084="",K2084=""),"",MIN(J2084,K2084))</f>
        <v/>
      </c>
      <c r="N2084" s="25">
        <f>IF(L2084="","",L2084-M2084)</f>
        <v/>
      </c>
      <c r="O2084" s="26" t="n"/>
      <c r="P2084" s="25">
        <f>IF(N2084="","",ROUND(N2084*N(O2084)/100,0))</f>
        <v/>
      </c>
      <c r="Q2084" s="25">
        <f>IF(N2084="","",N2084-P2084)</f>
        <v/>
      </c>
      <c r="R2084" s="27" t="n"/>
      <c r="S2084" s="28">
        <f>IF(OR(Q2084="",R2084=""),"",Q2084*R2084)</f>
        <v/>
      </c>
      <c r="T2084" s="20" t="n"/>
      <c r="U2084" s="20" t="n"/>
    </row>
    <row r="2085">
      <c r="A2085" s="20" t="n"/>
      <c r="B2085" s="21" t="n"/>
      <c r="C2085" s="22" t="n"/>
      <c r="D2085" s="22" t="n"/>
      <c r="E2085" s="20" t="n"/>
      <c r="F2085" s="23">
        <f>IF(E2085="","",IFERROR(INDEX(Listeler!$E$2:$E$300,MATCH(E2085,Listeler!$D$2:$D$300,0)),""))</f>
        <v/>
      </c>
      <c r="G2085" s="20" t="n"/>
      <c r="H2085" s="20" t="n"/>
      <c r="I2085" s="20" t="n"/>
      <c r="J2085" s="24" t="n"/>
      <c r="K2085" s="24" t="n"/>
      <c r="L2085" s="25">
        <f>IF(OR(J2085="",K2085=""),"",MAX(J2085,K2085))</f>
        <v/>
      </c>
      <c r="M2085" s="25">
        <f>IF(OR(J2085="",K2085=""),"",MIN(J2085,K2085))</f>
        <v/>
      </c>
      <c r="N2085" s="25">
        <f>IF(L2085="","",L2085-M2085)</f>
        <v/>
      </c>
      <c r="O2085" s="26" t="n"/>
      <c r="P2085" s="25">
        <f>IF(N2085="","",ROUND(N2085*N(O2085)/100,0))</f>
        <v/>
      </c>
      <c r="Q2085" s="25">
        <f>IF(N2085="","",N2085-P2085)</f>
        <v/>
      </c>
      <c r="R2085" s="27" t="n"/>
      <c r="S2085" s="28">
        <f>IF(OR(Q2085="",R2085=""),"",Q2085*R2085)</f>
        <v/>
      </c>
      <c r="T2085" s="20" t="n"/>
      <c r="U2085" s="20" t="n"/>
    </row>
    <row r="2086">
      <c r="A2086" s="20" t="n"/>
      <c r="B2086" s="21" t="n"/>
      <c r="C2086" s="22" t="n"/>
      <c r="D2086" s="22" t="n"/>
      <c r="E2086" s="20" t="n"/>
      <c r="F2086" s="23">
        <f>IF(E2086="","",IFERROR(INDEX(Listeler!$E$2:$E$300,MATCH(E2086,Listeler!$D$2:$D$300,0)),""))</f>
        <v/>
      </c>
      <c r="G2086" s="20" t="n"/>
      <c r="H2086" s="20" t="n"/>
      <c r="I2086" s="20" t="n"/>
      <c r="J2086" s="24" t="n"/>
      <c r="K2086" s="24" t="n"/>
      <c r="L2086" s="25">
        <f>IF(OR(J2086="",K2086=""),"",MAX(J2086,K2086))</f>
        <v/>
      </c>
      <c r="M2086" s="25">
        <f>IF(OR(J2086="",K2086=""),"",MIN(J2086,K2086))</f>
        <v/>
      </c>
      <c r="N2086" s="25">
        <f>IF(L2086="","",L2086-M2086)</f>
        <v/>
      </c>
      <c r="O2086" s="26" t="n"/>
      <c r="P2086" s="25">
        <f>IF(N2086="","",ROUND(N2086*N(O2086)/100,0))</f>
        <v/>
      </c>
      <c r="Q2086" s="25">
        <f>IF(N2086="","",N2086-P2086)</f>
        <v/>
      </c>
      <c r="R2086" s="27" t="n"/>
      <c r="S2086" s="28">
        <f>IF(OR(Q2086="",R2086=""),"",Q2086*R2086)</f>
        <v/>
      </c>
      <c r="T2086" s="20" t="n"/>
      <c r="U2086" s="20" t="n"/>
    </row>
    <row r="2087">
      <c r="A2087" s="20" t="n"/>
      <c r="B2087" s="21" t="n"/>
      <c r="C2087" s="22" t="n"/>
      <c r="D2087" s="22" t="n"/>
      <c r="E2087" s="20" t="n"/>
      <c r="F2087" s="23">
        <f>IF(E2087="","",IFERROR(INDEX(Listeler!$E$2:$E$300,MATCH(E2087,Listeler!$D$2:$D$300,0)),""))</f>
        <v/>
      </c>
      <c r="G2087" s="20" t="n"/>
      <c r="H2087" s="20" t="n"/>
      <c r="I2087" s="20" t="n"/>
      <c r="J2087" s="24" t="n"/>
      <c r="K2087" s="24" t="n"/>
      <c r="L2087" s="25">
        <f>IF(OR(J2087="",K2087=""),"",MAX(J2087,K2087))</f>
        <v/>
      </c>
      <c r="M2087" s="25">
        <f>IF(OR(J2087="",K2087=""),"",MIN(J2087,K2087))</f>
        <v/>
      </c>
      <c r="N2087" s="25">
        <f>IF(L2087="","",L2087-M2087)</f>
        <v/>
      </c>
      <c r="O2087" s="26" t="n"/>
      <c r="P2087" s="25">
        <f>IF(N2087="","",ROUND(N2087*N(O2087)/100,0))</f>
        <v/>
      </c>
      <c r="Q2087" s="25">
        <f>IF(N2087="","",N2087-P2087)</f>
        <v/>
      </c>
      <c r="R2087" s="27" t="n"/>
      <c r="S2087" s="28">
        <f>IF(OR(Q2087="",R2087=""),"",Q2087*R2087)</f>
        <v/>
      </c>
      <c r="T2087" s="20" t="n"/>
      <c r="U2087" s="20" t="n"/>
    </row>
    <row r="2088">
      <c r="A2088" s="20" t="n"/>
      <c r="B2088" s="21" t="n"/>
      <c r="C2088" s="22" t="n"/>
      <c r="D2088" s="22" t="n"/>
      <c r="E2088" s="20" t="n"/>
      <c r="F2088" s="23">
        <f>IF(E2088="","",IFERROR(INDEX(Listeler!$E$2:$E$300,MATCH(E2088,Listeler!$D$2:$D$300,0)),""))</f>
        <v/>
      </c>
      <c r="G2088" s="20" t="n"/>
      <c r="H2088" s="20" t="n"/>
      <c r="I2088" s="20" t="n"/>
      <c r="J2088" s="24" t="n"/>
      <c r="K2088" s="24" t="n"/>
      <c r="L2088" s="25">
        <f>IF(OR(J2088="",K2088=""),"",MAX(J2088,K2088))</f>
        <v/>
      </c>
      <c r="M2088" s="25">
        <f>IF(OR(J2088="",K2088=""),"",MIN(J2088,K2088))</f>
        <v/>
      </c>
      <c r="N2088" s="25">
        <f>IF(L2088="","",L2088-M2088)</f>
        <v/>
      </c>
      <c r="O2088" s="26" t="n"/>
      <c r="P2088" s="25">
        <f>IF(N2088="","",ROUND(N2088*N(O2088)/100,0))</f>
        <v/>
      </c>
      <c r="Q2088" s="25">
        <f>IF(N2088="","",N2088-P2088)</f>
        <v/>
      </c>
      <c r="R2088" s="27" t="n"/>
      <c r="S2088" s="28">
        <f>IF(OR(Q2088="",R2088=""),"",Q2088*R2088)</f>
        <v/>
      </c>
      <c r="T2088" s="20" t="n"/>
      <c r="U2088" s="20" t="n"/>
    </row>
    <row r="2089">
      <c r="A2089" s="20" t="n"/>
      <c r="B2089" s="21" t="n"/>
      <c r="C2089" s="22" t="n"/>
      <c r="D2089" s="22" t="n"/>
      <c r="E2089" s="20" t="n"/>
      <c r="F2089" s="23">
        <f>IF(E2089="","",IFERROR(INDEX(Listeler!$E$2:$E$300,MATCH(E2089,Listeler!$D$2:$D$300,0)),""))</f>
        <v/>
      </c>
      <c r="G2089" s="20" t="n"/>
      <c r="H2089" s="20" t="n"/>
      <c r="I2089" s="20" t="n"/>
      <c r="J2089" s="24" t="n"/>
      <c r="K2089" s="24" t="n"/>
      <c r="L2089" s="25">
        <f>IF(OR(J2089="",K2089=""),"",MAX(J2089,K2089))</f>
        <v/>
      </c>
      <c r="M2089" s="25">
        <f>IF(OR(J2089="",K2089=""),"",MIN(J2089,K2089))</f>
        <v/>
      </c>
      <c r="N2089" s="25">
        <f>IF(L2089="","",L2089-M2089)</f>
        <v/>
      </c>
      <c r="O2089" s="26" t="n"/>
      <c r="P2089" s="25">
        <f>IF(N2089="","",ROUND(N2089*N(O2089)/100,0))</f>
        <v/>
      </c>
      <c r="Q2089" s="25">
        <f>IF(N2089="","",N2089-P2089)</f>
        <v/>
      </c>
      <c r="R2089" s="27" t="n"/>
      <c r="S2089" s="28">
        <f>IF(OR(Q2089="",R2089=""),"",Q2089*R2089)</f>
        <v/>
      </c>
      <c r="T2089" s="20" t="n"/>
      <c r="U2089" s="20" t="n"/>
    </row>
    <row r="2090">
      <c r="A2090" s="20" t="n"/>
      <c r="B2090" s="21" t="n"/>
      <c r="C2090" s="22" t="n"/>
      <c r="D2090" s="22" t="n"/>
      <c r="E2090" s="20" t="n"/>
      <c r="F2090" s="23">
        <f>IF(E2090="","",IFERROR(INDEX(Listeler!$E$2:$E$300,MATCH(E2090,Listeler!$D$2:$D$300,0)),""))</f>
        <v/>
      </c>
      <c r="G2090" s="20" t="n"/>
      <c r="H2090" s="20" t="n"/>
      <c r="I2090" s="20" t="n"/>
      <c r="J2090" s="24" t="n"/>
      <c r="K2090" s="24" t="n"/>
      <c r="L2090" s="25">
        <f>IF(OR(J2090="",K2090=""),"",MAX(J2090,K2090))</f>
        <v/>
      </c>
      <c r="M2090" s="25">
        <f>IF(OR(J2090="",K2090=""),"",MIN(J2090,K2090))</f>
        <v/>
      </c>
      <c r="N2090" s="25">
        <f>IF(L2090="","",L2090-M2090)</f>
        <v/>
      </c>
      <c r="O2090" s="26" t="n"/>
      <c r="P2090" s="25">
        <f>IF(N2090="","",ROUND(N2090*N(O2090)/100,0))</f>
        <v/>
      </c>
      <c r="Q2090" s="25">
        <f>IF(N2090="","",N2090-P2090)</f>
        <v/>
      </c>
      <c r="R2090" s="27" t="n"/>
      <c r="S2090" s="28">
        <f>IF(OR(Q2090="",R2090=""),"",Q2090*R2090)</f>
        <v/>
      </c>
      <c r="T2090" s="20" t="n"/>
      <c r="U2090" s="20" t="n"/>
    </row>
    <row r="2091">
      <c r="A2091" s="20" t="n"/>
      <c r="B2091" s="21" t="n"/>
      <c r="C2091" s="22" t="n"/>
      <c r="D2091" s="22" t="n"/>
      <c r="E2091" s="20" t="n"/>
      <c r="F2091" s="23">
        <f>IF(E2091="","",IFERROR(INDEX(Listeler!$E$2:$E$300,MATCH(E2091,Listeler!$D$2:$D$300,0)),""))</f>
        <v/>
      </c>
      <c r="G2091" s="20" t="n"/>
      <c r="H2091" s="20" t="n"/>
      <c r="I2091" s="20" t="n"/>
      <c r="J2091" s="24" t="n"/>
      <c r="K2091" s="24" t="n"/>
      <c r="L2091" s="25">
        <f>IF(OR(J2091="",K2091=""),"",MAX(J2091,K2091))</f>
        <v/>
      </c>
      <c r="M2091" s="25">
        <f>IF(OR(J2091="",K2091=""),"",MIN(J2091,K2091))</f>
        <v/>
      </c>
      <c r="N2091" s="25">
        <f>IF(L2091="","",L2091-M2091)</f>
        <v/>
      </c>
      <c r="O2091" s="26" t="n"/>
      <c r="P2091" s="25">
        <f>IF(N2091="","",ROUND(N2091*N(O2091)/100,0))</f>
        <v/>
      </c>
      <c r="Q2091" s="25">
        <f>IF(N2091="","",N2091-P2091)</f>
        <v/>
      </c>
      <c r="R2091" s="27" t="n"/>
      <c r="S2091" s="28">
        <f>IF(OR(Q2091="",R2091=""),"",Q2091*R2091)</f>
        <v/>
      </c>
      <c r="T2091" s="20" t="n"/>
      <c r="U2091" s="20" t="n"/>
    </row>
    <row r="2092">
      <c r="A2092" s="20" t="n"/>
      <c r="B2092" s="21" t="n"/>
      <c r="C2092" s="22" t="n"/>
      <c r="D2092" s="22" t="n"/>
      <c r="E2092" s="20" t="n"/>
      <c r="F2092" s="23">
        <f>IF(E2092="","",IFERROR(INDEX(Listeler!$E$2:$E$300,MATCH(E2092,Listeler!$D$2:$D$300,0)),""))</f>
        <v/>
      </c>
      <c r="G2092" s="20" t="n"/>
      <c r="H2092" s="20" t="n"/>
      <c r="I2092" s="20" t="n"/>
      <c r="J2092" s="24" t="n"/>
      <c r="K2092" s="24" t="n"/>
      <c r="L2092" s="25">
        <f>IF(OR(J2092="",K2092=""),"",MAX(J2092,K2092))</f>
        <v/>
      </c>
      <c r="M2092" s="25">
        <f>IF(OR(J2092="",K2092=""),"",MIN(J2092,K2092))</f>
        <v/>
      </c>
      <c r="N2092" s="25">
        <f>IF(L2092="","",L2092-M2092)</f>
        <v/>
      </c>
      <c r="O2092" s="26" t="n"/>
      <c r="P2092" s="25">
        <f>IF(N2092="","",ROUND(N2092*N(O2092)/100,0))</f>
        <v/>
      </c>
      <c r="Q2092" s="25">
        <f>IF(N2092="","",N2092-P2092)</f>
        <v/>
      </c>
      <c r="R2092" s="27" t="n"/>
      <c r="S2092" s="28">
        <f>IF(OR(Q2092="",R2092=""),"",Q2092*R2092)</f>
        <v/>
      </c>
      <c r="T2092" s="20" t="n"/>
      <c r="U2092" s="20" t="n"/>
    </row>
    <row r="2093">
      <c r="A2093" s="20" t="n"/>
      <c r="B2093" s="21" t="n"/>
      <c r="C2093" s="22" t="n"/>
      <c r="D2093" s="22" t="n"/>
      <c r="E2093" s="20" t="n"/>
      <c r="F2093" s="23">
        <f>IF(E2093="","",IFERROR(INDEX(Listeler!$E$2:$E$300,MATCH(E2093,Listeler!$D$2:$D$300,0)),""))</f>
        <v/>
      </c>
      <c r="G2093" s="20" t="n"/>
      <c r="H2093" s="20" t="n"/>
      <c r="I2093" s="20" t="n"/>
      <c r="J2093" s="24" t="n"/>
      <c r="K2093" s="24" t="n"/>
      <c r="L2093" s="25">
        <f>IF(OR(J2093="",K2093=""),"",MAX(J2093,K2093))</f>
        <v/>
      </c>
      <c r="M2093" s="25">
        <f>IF(OR(J2093="",K2093=""),"",MIN(J2093,K2093))</f>
        <v/>
      </c>
      <c r="N2093" s="25">
        <f>IF(L2093="","",L2093-M2093)</f>
        <v/>
      </c>
      <c r="O2093" s="26" t="n"/>
      <c r="P2093" s="25">
        <f>IF(N2093="","",ROUND(N2093*N(O2093)/100,0))</f>
        <v/>
      </c>
      <c r="Q2093" s="25">
        <f>IF(N2093="","",N2093-P2093)</f>
        <v/>
      </c>
      <c r="R2093" s="27" t="n"/>
      <c r="S2093" s="28">
        <f>IF(OR(Q2093="",R2093=""),"",Q2093*R2093)</f>
        <v/>
      </c>
      <c r="T2093" s="20" t="n"/>
      <c r="U2093" s="20" t="n"/>
    </row>
    <row r="2094">
      <c r="A2094" s="20" t="n"/>
      <c r="B2094" s="21" t="n"/>
      <c r="C2094" s="22" t="n"/>
      <c r="D2094" s="22" t="n"/>
      <c r="E2094" s="20" t="n"/>
      <c r="F2094" s="23">
        <f>IF(E2094="","",IFERROR(INDEX(Listeler!$E$2:$E$300,MATCH(E2094,Listeler!$D$2:$D$300,0)),""))</f>
        <v/>
      </c>
      <c r="G2094" s="20" t="n"/>
      <c r="H2094" s="20" t="n"/>
      <c r="I2094" s="20" t="n"/>
      <c r="J2094" s="24" t="n"/>
      <c r="K2094" s="24" t="n"/>
      <c r="L2094" s="25">
        <f>IF(OR(J2094="",K2094=""),"",MAX(J2094,K2094))</f>
        <v/>
      </c>
      <c r="M2094" s="25">
        <f>IF(OR(J2094="",K2094=""),"",MIN(J2094,K2094))</f>
        <v/>
      </c>
      <c r="N2094" s="25">
        <f>IF(L2094="","",L2094-M2094)</f>
        <v/>
      </c>
      <c r="O2094" s="26" t="n"/>
      <c r="P2094" s="25">
        <f>IF(N2094="","",ROUND(N2094*N(O2094)/100,0))</f>
        <v/>
      </c>
      <c r="Q2094" s="25">
        <f>IF(N2094="","",N2094-P2094)</f>
        <v/>
      </c>
      <c r="R2094" s="27" t="n"/>
      <c r="S2094" s="28">
        <f>IF(OR(Q2094="",R2094=""),"",Q2094*R2094)</f>
        <v/>
      </c>
      <c r="T2094" s="20" t="n"/>
      <c r="U2094" s="20" t="n"/>
    </row>
    <row r="2095">
      <c r="A2095" s="20" t="n"/>
      <c r="B2095" s="21" t="n"/>
      <c r="C2095" s="22" t="n"/>
      <c r="D2095" s="22" t="n"/>
      <c r="E2095" s="20" t="n"/>
      <c r="F2095" s="23">
        <f>IF(E2095="","",IFERROR(INDEX(Listeler!$E$2:$E$300,MATCH(E2095,Listeler!$D$2:$D$300,0)),""))</f>
        <v/>
      </c>
      <c r="G2095" s="20" t="n"/>
      <c r="H2095" s="20" t="n"/>
      <c r="I2095" s="20" t="n"/>
      <c r="J2095" s="24" t="n"/>
      <c r="K2095" s="24" t="n"/>
      <c r="L2095" s="25">
        <f>IF(OR(J2095="",K2095=""),"",MAX(J2095,K2095))</f>
        <v/>
      </c>
      <c r="M2095" s="25">
        <f>IF(OR(J2095="",K2095=""),"",MIN(J2095,K2095))</f>
        <v/>
      </c>
      <c r="N2095" s="25">
        <f>IF(L2095="","",L2095-M2095)</f>
        <v/>
      </c>
      <c r="O2095" s="26" t="n"/>
      <c r="P2095" s="25">
        <f>IF(N2095="","",ROUND(N2095*N(O2095)/100,0))</f>
        <v/>
      </c>
      <c r="Q2095" s="25">
        <f>IF(N2095="","",N2095-P2095)</f>
        <v/>
      </c>
      <c r="R2095" s="27" t="n"/>
      <c r="S2095" s="28">
        <f>IF(OR(Q2095="",R2095=""),"",Q2095*R2095)</f>
        <v/>
      </c>
      <c r="T2095" s="20" t="n"/>
      <c r="U2095" s="20" t="n"/>
    </row>
    <row r="2096">
      <c r="A2096" s="20" t="n"/>
      <c r="B2096" s="21" t="n"/>
      <c r="C2096" s="22" t="n"/>
      <c r="D2096" s="22" t="n"/>
      <c r="E2096" s="20" t="n"/>
      <c r="F2096" s="23">
        <f>IF(E2096="","",IFERROR(INDEX(Listeler!$E$2:$E$300,MATCH(E2096,Listeler!$D$2:$D$300,0)),""))</f>
        <v/>
      </c>
      <c r="G2096" s="20" t="n"/>
      <c r="H2096" s="20" t="n"/>
      <c r="I2096" s="20" t="n"/>
      <c r="J2096" s="24" t="n"/>
      <c r="K2096" s="24" t="n"/>
      <c r="L2096" s="25">
        <f>IF(OR(J2096="",K2096=""),"",MAX(J2096,K2096))</f>
        <v/>
      </c>
      <c r="M2096" s="25">
        <f>IF(OR(J2096="",K2096=""),"",MIN(J2096,K2096))</f>
        <v/>
      </c>
      <c r="N2096" s="25">
        <f>IF(L2096="","",L2096-M2096)</f>
        <v/>
      </c>
      <c r="O2096" s="26" t="n"/>
      <c r="P2096" s="25">
        <f>IF(N2096="","",ROUND(N2096*N(O2096)/100,0))</f>
        <v/>
      </c>
      <c r="Q2096" s="25">
        <f>IF(N2096="","",N2096-P2096)</f>
        <v/>
      </c>
      <c r="R2096" s="27" t="n"/>
      <c r="S2096" s="28">
        <f>IF(OR(Q2096="",R2096=""),"",Q2096*R2096)</f>
        <v/>
      </c>
      <c r="T2096" s="20" t="n"/>
      <c r="U2096" s="20" t="n"/>
    </row>
    <row r="2097">
      <c r="A2097" s="20" t="n"/>
      <c r="B2097" s="21" t="n"/>
      <c r="C2097" s="22" t="n"/>
      <c r="D2097" s="22" t="n"/>
      <c r="E2097" s="20" t="n"/>
      <c r="F2097" s="23">
        <f>IF(E2097="","",IFERROR(INDEX(Listeler!$E$2:$E$300,MATCH(E2097,Listeler!$D$2:$D$300,0)),""))</f>
        <v/>
      </c>
      <c r="G2097" s="20" t="n"/>
      <c r="H2097" s="20" t="n"/>
      <c r="I2097" s="20" t="n"/>
      <c r="J2097" s="24" t="n"/>
      <c r="K2097" s="24" t="n"/>
      <c r="L2097" s="25">
        <f>IF(OR(J2097="",K2097=""),"",MAX(J2097,K2097))</f>
        <v/>
      </c>
      <c r="M2097" s="25">
        <f>IF(OR(J2097="",K2097=""),"",MIN(J2097,K2097))</f>
        <v/>
      </c>
      <c r="N2097" s="25">
        <f>IF(L2097="","",L2097-M2097)</f>
        <v/>
      </c>
      <c r="O2097" s="26" t="n"/>
      <c r="P2097" s="25">
        <f>IF(N2097="","",ROUND(N2097*N(O2097)/100,0))</f>
        <v/>
      </c>
      <c r="Q2097" s="25">
        <f>IF(N2097="","",N2097-P2097)</f>
        <v/>
      </c>
      <c r="R2097" s="27" t="n"/>
      <c r="S2097" s="28">
        <f>IF(OR(Q2097="",R2097=""),"",Q2097*R2097)</f>
        <v/>
      </c>
      <c r="T2097" s="20" t="n"/>
      <c r="U2097" s="20" t="n"/>
    </row>
    <row r="2098">
      <c r="A2098" s="20" t="n"/>
      <c r="B2098" s="21" t="n"/>
      <c r="C2098" s="22" t="n"/>
      <c r="D2098" s="22" t="n"/>
      <c r="E2098" s="20" t="n"/>
      <c r="F2098" s="23">
        <f>IF(E2098="","",IFERROR(INDEX(Listeler!$E$2:$E$300,MATCH(E2098,Listeler!$D$2:$D$300,0)),""))</f>
        <v/>
      </c>
      <c r="G2098" s="20" t="n"/>
      <c r="H2098" s="20" t="n"/>
      <c r="I2098" s="20" t="n"/>
      <c r="J2098" s="24" t="n"/>
      <c r="K2098" s="24" t="n"/>
      <c r="L2098" s="25">
        <f>IF(OR(J2098="",K2098=""),"",MAX(J2098,K2098))</f>
        <v/>
      </c>
      <c r="M2098" s="25">
        <f>IF(OR(J2098="",K2098=""),"",MIN(J2098,K2098))</f>
        <v/>
      </c>
      <c r="N2098" s="25">
        <f>IF(L2098="","",L2098-M2098)</f>
        <v/>
      </c>
      <c r="O2098" s="26" t="n"/>
      <c r="P2098" s="25">
        <f>IF(N2098="","",ROUND(N2098*N(O2098)/100,0))</f>
        <v/>
      </c>
      <c r="Q2098" s="25">
        <f>IF(N2098="","",N2098-P2098)</f>
        <v/>
      </c>
      <c r="R2098" s="27" t="n"/>
      <c r="S2098" s="28">
        <f>IF(OR(Q2098="",R2098=""),"",Q2098*R2098)</f>
        <v/>
      </c>
      <c r="T2098" s="20" t="n"/>
      <c r="U2098" s="20" t="n"/>
    </row>
    <row r="2099">
      <c r="A2099" s="20" t="n"/>
      <c r="B2099" s="21" t="n"/>
      <c r="C2099" s="22" t="n"/>
      <c r="D2099" s="22" t="n"/>
      <c r="E2099" s="20" t="n"/>
      <c r="F2099" s="23">
        <f>IF(E2099="","",IFERROR(INDEX(Listeler!$E$2:$E$300,MATCH(E2099,Listeler!$D$2:$D$300,0)),""))</f>
        <v/>
      </c>
      <c r="G2099" s="20" t="n"/>
      <c r="H2099" s="20" t="n"/>
      <c r="I2099" s="20" t="n"/>
      <c r="J2099" s="24" t="n"/>
      <c r="K2099" s="24" t="n"/>
      <c r="L2099" s="25">
        <f>IF(OR(J2099="",K2099=""),"",MAX(J2099,K2099))</f>
        <v/>
      </c>
      <c r="M2099" s="25">
        <f>IF(OR(J2099="",K2099=""),"",MIN(J2099,K2099))</f>
        <v/>
      </c>
      <c r="N2099" s="25">
        <f>IF(L2099="","",L2099-M2099)</f>
        <v/>
      </c>
      <c r="O2099" s="26" t="n"/>
      <c r="P2099" s="25">
        <f>IF(N2099="","",ROUND(N2099*N(O2099)/100,0))</f>
        <v/>
      </c>
      <c r="Q2099" s="25">
        <f>IF(N2099="","",N2099-P2099)</f>
        <v/>
      </c>
      <c r="R2099" s="27" t="n"/>
      <c r="S2099" s="28">
        <f>IF(OR(Q2099="",R2099=""),"",Q2099*R2099)</f>
        <v/>
      </c>
      <c r="T2099" s="20" t="n"/>
      <c r="U2099" s="20" t="n"/>
    </row>
    <row r="2100">
      <c r="A2100" s="20" t="n"/>
      <c r="B2100" s="21" t="n"/>
      <c r="C2100" s="22" t="n"/>
      <c r="D2100" s="22" t="n"/>
      <c r="E2100" s="20" t="n"/>
      <c r="F2100" s="23">
        <f>IF(E2100="","",IFERROR(INDEX(Listeler!$E$2:$E$300,MATCH(E2100,Listeler!$D$2:$D$300,0)),""))</f>
        <v/>
      </c>
      <c r="G2100" s="20" t="n"/>
      <c r="H2100" s="20" t="n"/>
      <c r="I2100" s="20" t="n"/>
      <c r="J2100" s="24" t="n"/>
      <c r="K2100" s="24" t="n"/>
      <c r="L2100" s="25">
        <f>IF(OR(J2100="",K2100=""),"",MAX(J2100,K2100))</f>
        <v/>
      </c>
      <c r="M2100" s="25">
        <f>IF(OR(J2100="",K2100=""),"",MIN(J2100,K2100))</f>
        <v/>
      </c>
      <c r="N2100" s="25">
        <f>IF(L2100="","",L2100-M2100)</f>
        <v/>
      </c>
      <c r="O2100" s="26" t="n"/>
      <c r="P2100" s="25">
        <f>IF(N2100="","",ROUND(N2100*N(O2100)/100,0))</f>
        <v/>
      </c>
      <c r="Q2100" s="25">
        <f>IF(N2100="","",N2100-P2100)</f>
        <v/>
      </c>
      <c r="R2100" s="27" t="n"/>
      <c r="S2100" s="28">
        <f>IF(OR(Q2100="",R2100=""),"",Q2100*R2100)</f>
        <v/>
      </c>
      <c r="T2100" s="20" t="n"/>
      <c r="U2100" s="20" t="n"/>
    </row>
    <row r="2101">
      <c r="A2101" s="20" t="n"/>
      <c r="B2101" s="21" t="n"/>
      <c r="C2101" s="22" t="n"/>
      <c r="D2101" s="22" t="n"/>
      <c r="E2101" s="20" t="n"/>
      <c r="F2101" s="23">
        <f>IF(E2101="","",IFERROR(INDEX(Listeler!$E$2:$E$300,MATCH(E2101,Listeler!$D$2:$D$300,0)),""))</f>
        <v/>
      </c>
      <c r="G2101" s="20" t="n"/>
      <c r="H2101" s="20" t="n"/>
      <c r="I2101" s="20" t="n"/>
      <c r="J2101" s="24" t="n"/>
      <c r="K2101" s="24" t="n"/>
      <c r="L2101" s="25">
        <f>IF(OR(J2101="",K2101=""),"",MAX(J2101,K2101))</f>
        <v/>
      </c>
      <c r="M2101" s="25">
        <f>IF(OR(J2101="",K2101=""),"",MIN(J2101,K2101))</f>
        <v/>
      </c>
      <c r="N2101" s="25">
        <f>IF(L2101="","",L2101-M2101)</f>
        <v/>
      </c>
      <c r="O2101" s="26" t="n"/>
      <c r="P2101" s="25">
        <f>IF(N2101="","",ROUND(N2101*N(O2101)/100,0))</f>
        <v/>
      </c>
      <c r="Q2101" s="25">
        <f>IF(N2101="","",N2101-P2101)</f>
        <v/>
      </c>
      <c r="R2101" s="27" t="n"/>
      <c r="S2101" s="28">
        <f>IF(OR(Q2101="",R2101=""),"",Q2101*R2101)</f>
        <v/>
      </c>
      <c r="T2101" s="20" t="n"/>
      <c r="U2101" s="20" t="n"/>
    </row>
    <row r="2102">
      <c r="A2102" s="20" t="n"/>
      <c r="B2102" s="21" t="n"/>
      <c r="C2102" s="22" t="n"/>
      <c r="D2102" s="22" t="n"/>
      <c r="E2102" s="20" t="n"/>
      <c r="F2102" s="23">
        <f>IF(E2102="","",IFERROR(INDEX(Listeler!$E$2:$E$300,MATCH(E2102,Listeler!$D$2:$D$300,0)),""))</f>
        <v/>
      </c>
      <c r="G2102" s="20" t="n"/>
      <c r="H2102" s="20" t="n"/>
      <c r="I2102" s="20" t="n"/>
      <c r="J2102" s="24" t="n"/>
      <c r="K2102" s="24" t="n"/>
      <c r="L2102" s="25">
        <f>IF(OR(J2102="",K2102=""),"",MAX(J2102,K2102))</f>
        <v/>
      </c>
      <c r="M2102" s="25">
        <f>IF(OR(J2102="",K2102=""),"",MIN(J2102,K2102))</f>
        <v/>
      </c>
      <c r="N2102" s="25">
        <f>IF(L2102="","",L2102-M2102)</f>
        <v/>
      </c>
      <c r="O2102" s="26" t="n"/>
      <c r="P2102" s="25">
        <f>IF(N2102="","",ROUND(N2102*N(O2102)/100,0))</f>
        <v/>
      </c>
      <c r="Q2102" s="25">
        <f>IF(N2102="","",N2102-P2102)</f>
        <v/>
      </c>
      <c r="R2102" s="27" t="n"/>
      <c r="S2102" s="28">
        <f>IF(OR(Q2102="",R2102=""),"",Q2102*R2102)</f>
        <v/>
      </c>
      <c r="T2102" s="20" t="n"/>
      <c r="U2102" s="20" t="n"/>
    </row>
    <row r="2103">
      <c r="A2103" s="20" t="n"/>
      <c r="B2103" s="21" t="n"/>
      <c r="C2103" s="22" t="n"/>
      <c r="D2103" s="22" t="n"/>
      <c r="E2103" s="20" t="n"/>
      <c r="F2103" s="23">
        <f>IF(E2103="","",IFERROR(INDEX(Listeler!$E$2:$E$300,MATCH(E2103,Listeler!$D$2:$D$300,0)),""))</f>
        <v/>
      </c>
      <c r="G2103" s="20" t="n"/>
      <c r="H2103" s="20" t="n"/>
      <c r="I2103" s="20" t="n"/>
      <c r="J2103" s="24" t="n"/>
      <c r="K2103" s="24" t="n"/>
      <c r="L2103" s="25">
        <f>IF(OR(J2103="",K2103=""),"",MAX(J2103,K2103))</f>
        <v/>
      </c>
      <c r="M2103" s="25">
        <f>IF(OR(J2103="",K2103=""),"",MIN(J2103,K2103))</f>
        <v/>
      </c>
      <c r="N2103" s="25">
        <f>IF(L2103="","",L2103-M2103)</f>
        <v/>
      </c>
      <c r="O2103" s="26" t="n"/>
      <c r="P2103" s="25">
        <f>IF(N2103="","",ROUND(N2103*N(O2103)/100,0))</f>
        <v/>
      </c>
      <c r="Q2103" s="25">
        <f>IF(N2103="","",N2103-P2103)</f>
        <v/>
      </c>
      <c r="R2103" s="27" t="n"/>
      <c r="S2103" s="28">
        <f>IF(OR(Q2103="",R2103=""),"",Q2103*R2103)</f>
        <v/>
      </c>
      <c r="T2103" s="20" t="n"/>
      <c r="U2103" s="20" t="n"/>
    </row>
    <row r="2104">
      <c r="A2104" s="20" t="n"/>
      <c r="B2104" s="21" t="n"/>
      <c r="C2104" s="22" t="n"/>
      <c r="D2104" s="22" t="n"/>
      <c r="E2104" s="20" t="n"/>
      <c r="F2104" s="23">
        <f>IF(E2104="","",IFERROR(INDEX(Listeler!$E$2:$E$300,MATCH(E2104,Listeler!$D$2:$D$300,0)),""))</f>
        <v/>
      </c>
      <c r="G2104" s="20" t="n"/>
      <c r="H2104" s="20" t="n"/>
      <c r="I2104" s="20" t="n"/>
      <c r="J2104" s="24" t="n"/>
      <c r="K2104" s="24" t="n"/>
      <c r="L2104" s="25">
        <f>IF(OR(J2104="",K2104=""),"",MAX(J2104,K2104))</f>
        <v/>
      </c>
      <c r="M2104" s="25">
        <f>IF(OR(J2104="",K2104=""),"",MIN(J2104,K2104))</f>
        <v/>
      </c>
      <c r="N2104" s="25">
        <f>IF(L2104="","",L2104-M2104)</f>
        <v/>
      </c>
      <c r="O2104" s="26" t="n"/>
      <c r="P2104" s="25">
        <f>IF(N2104="","",ROUND(N2104*N(O2104)/100,0))</f>
        <v/>
      </c>
      <c r="Q2104" s="25">
        <f>IF(N2104="","",N2104-P2104)</f>
        <v/>
      </c>
      <c r="R2104" s="27" t="n"/>
      <c r="S2104" s="28">
        <f>IF(OR(Q2104="",R2104=""),"",Q2104*R2104)</f>
        <v/>
      </c>
      <c r="T2104" s="20" t="n"/>
      <c r="U2104" s="20" t="n"/>
    </row>
    <row r="2105">
      <c r="A2105" s="20" t="n"/>
      <c r="B2105" s="21" t="n"/>
      <c r="C2105" s="22" t="n"/>
      <c r="D2105" s="22" t="n"/>
      <c r="E2105" s="20" t="n"/>
      <c r="F2105" s="23">
        <f>IF(E2105="","",IFERROR(INDEX(Listeler!$E$2:$E$300,MATCH(E2105,Listeler!$D$2:$D$300,0)),""))</f>
        <v/>
      </c>
      <c r="G2105" s="20" t="n"/>
      <c r="H2105" s="20" t="n"/>
      <c r="I2105" s="20" t="n"/>
      <c r="J2105" s="24" t="n"/>
      <c r="K2105" s="24" t="n"/>
      <c r="L2105" s="25">
        <f>IF(OR(J2105="",K2105=""),"",MAX(J2105,K2105))</f>
        <v/>
      </c>
      <c r="M2105" s="25">
        <f>IF(OR(J2105="",K2105=""),"",MIN(J2105,K2105))</f>
        <v/>
      </c>
      <c r="N2105" s="25">
        <f>IF(L2105="","",L2105-M2105)</f>
        <v/>
      </c>
      <c r="O2105" s="26" t="n"/>
      <c r="P2105" s="25">
        <f>IF(N2105="","",ROUND(N2105*N(O2105)/100,0))</f>
        <v/>
      </c>
      <c r="Q2105" s="25">
        <f>IF(N2105="","",N2105-P2105)</f>
        <v/>
      </c>
      <c r="R2105" s="27" t="n"/>
      <c r="S2105" s="28">
        <f>IF(OR(Q2105="",R2105=""),"",Q2105*R2105)</f>
        <v/>
      </c>
      <c r="T2105" s="20" t="n"/>
      <c r="U2105" s="20" t="n"/>
    </row>
    <row r="2106">
      <c r="A2106" s="20" t="n"/>
      <c r="B2106" s="21" t="n"/>
      <c r="C2106" s="22" t="n"/>
      <c r="D2106" s="22" t="n"/>
      <c r="E2106" s="20" t="n"/>
      <c r="F2106" s="23">
        <f>IF(E2106="","",IFERROR(INDEX(Listeler!$E$2:$E$300,MATCH(E2106,Listeler!$D$2:$D$300,0)),""))</f>
        <v/>
      </c>
      <c r="G2106" s="20" t="n"/>
      <c r="H2106" s="20" t="n"/>
      <c r="I2106" s="20" t="n"/>
      <c r="J2106" s="24" t="n"/>
      <c r="K2106" s="24" t="n"/>
      <c r="L2106" s="25">
        <f>IF(OR(J2106="",K2106=""),"",MAX(J2106,K2106))</f>
        <v/>
      </c>
      <c r="M2106" s="25">
        <f>IF(OR(J2106="",K2106=""),"",MIN(J2106,K2106))</f>
        <v/>
      </c>
      <c r="N2106" s="25">
        <f>IF(L2106="","",L2106-M2106)</f>
        <v/>
      </c>
      <c r="O2106" s="26" t="n"/>
      <c r="P2106" s="25">
        <f>IF(N2106="","",ROUND(N2106*N(O2106)/100,0))</f>
        <v/>
      </c>
      <c r="Q2106" s="25">
        <f>IF(N2106="","",N2106-P2106)</f>
        <v/>
      </c>
      <c r="R2106" s="27" t="n"/>
      <c r="S2106" s="28">
        <f>IF(OR(Q2106="",R2106=""),"",Q2106*R2106)</f>
        <v/>
      </c>
      <c r="T2106" s="20" t="n"/>
      <c r="U2106" s="20" t="n"/>
    </row>
    <row r="2107">
      <c r="A2107" s="20" t="n"/>
      <c r="B2107" s="21" t="n"/>
      <c r="C2107" s="22" t="n"/>
      <c r="D2107" s="22" t="n"/>
      <c r="E2107" s="20" t="n"/>
      <c r="F2107" s="23">
        <f>IF(E2107="","",IFERROR(INDEX(Listeler!$E$2:$E$300,MATCH(E2107,Listeler!$D$2:$D$300,0)),""))</f>
        <v/>
      </c>
      <c r="G2107" s="20" t="n"/>
      <c r="H2107" s="20" t="n"/>
      <c r="I2107" s="20" t="n"/>
      <c r="J2107" s="24" t="n"/>
      <c r="K2107" s="24" t="n"/>
      <c r="L2107" s="25">
        <f>IF(OR(J2107="",K2107=""),"",MAX(J2107,K2107))</f>
        <v/>
      </c>
      <c r="M2107" s="25">
        <f>IF(OR(J2107="",K2107=""),"",MIN(J2107,K2107))</f>
        <v/>
      </c>
      <c r="N2107" s="25">
        <f>IF(L2107="","",L2107-M2107)</f>
        <v/>
      </c>
      <c r="O2107" s="26" t="n"/>
      <c r="P2107" s="25">
        <f>IF(N2107="","",ROUND(N2107*N(O2107)/100,0))</f>
        <v/>
      </c>
      <c r="Q2107" s="25">
        <f>IF(N2107="","",N2107-P2107)</f>
        <v/>
      </c>
      <c r="R2107" s="27" t="n"/>
      <c r="S2107" s="28">
        <f>IF(OR(Q2107="",R2107=""),"",Q2107*R2107)</f>
        <v/>
      </c>
      <c r="T2107" s="20" t="n"/>
      <c r="U2107" s="20" t="n"/>
    </row>
    <row r="2108">
      <c r="A2108" s="20" t="n"/>
      <c r="B2108" s="21" t="n"/>
      <c r="C2108" s="22" t="n"/>
      <c r="D2108" s="22" t="n"/>
      <c r="E2108" s="20" t="n"/>
      <c r="F2108" s="23">
        <f>IF(E2108="","",IFERROR(INDEX(Listeler!$E$2:$E$300,MATCH(E2108,Listeler!$D$2:$D$300,0)),""))</f>
        <v/>
      </c>
      <c r="G2108" s="20" t="n"/>
      <c r="H2108" s="20" t="n"/>
      <c r="I2108" s="20" t="n"/>
      <c r="J2108" s="24" t="n"/>
      <c r="K2108" s="24" t="n"/>
      <c r="L2108" s="25">
        <f>IF(OR(J2108="",K2108=""),"",MAX(J2108,K2108))</f>
        <v/>
      </c>
      <c r="M2108" s="25">
        <f>IF(OR(J2108="",K2108=""),"",MIN(J2108,K2108))</f>
        <v/>
      </c>
      <c r="N2108" s="25">
        <f>IF(L2108="","",L2108-M2108)</f>
        <v/>
      </c>
      <c r="O2108" s="26" t="n"/>
      <c r="P2108" s="25">
        <f>IF(N2108="","",ROUND(N2108*N(O2108)/100,0))</f>
        <v/>
      </c>
      <c r="Q2108" s="25">
        <f>IF(N2108="","",N2108-P2108)</f>
        <v/>
      </c>
      <c r="R2108" s="27" t="n"/>
      <c r="S2108" s="28">
        <f>IF(OR(Q2108="",R2108=""),"",Q2108*R2108)</f>
        <v/>
      </c>
      <c r="T2108" s="20" t="n"/>
      <c r="U2108" s="20" t="n"/>
    </row>
    <row r="2109">
      <c r="A2109" s="20" t="n"/>
      <c r="B2109" s="21" t="n"/>
      <c r="C2109" s="22" t="n"/>
      <c r="D2109" s="22" t="n"/>
      <c r="E2109" s="20" t="n"/>
      <c r="F2109" s="23">
        <f>IF(E2109="","",IFERROR(INDEX(Listeler!$E$2:$E$300,MATCH(E2109,Listeler!$D$2:$D$300,0)),""))</f>
        <v/>
      </c>
      <c r="G2109" s="20" t="n"/>
      <c r="H2109" s="20" t="n"/>
      <c r="I2109" s="20" t="n"/>
      <c r="J2109" s="24" t="n"/>
      <c r="K2109" s="24" t="n"/>
      <c r="L2109" s="25">
        <f>IF(OR(J2109="",K2109=""),"",MAX(J2109,K2109))</f>
        <v/>
      </c>
      <c r="M2109" s="25">
        <f>IF(OR(J2109="",K2109=""),"",MIN(J2109,K2109))</f>
        <v/>
      </c>
      <c r="N2109" s="25">
        <f>IF(L2109="","",L2109-M2109)</f>
        <v/>
      </c>
      <c r="O2109" s="26" t="n"/>
      <c r="P2109" s="25">
        <f>IF(N2109="","",ROUND(N2109*N(O2109)/100,0))</f>
        <v/>
      </c>
      <c r="Q2109" s="25">
        <f>IF(N2109="","",N2109-P2109)</f>
        <v/>
      </c>
      <c r="R2109" s="27" t="n"/>
      <c r="S2109" s="28">
        <f>IF(OR(Q2109="",R2109=""),"",Q2109*R2109)</f>
        <v/>
      </c>
      <c r="T2109" s="20" t="n"/>
      <c r="U2109" s="20" t="n"/>
    </row>
    <row r="2110">
      <c r="A2110" s="20" t="n"/>
      <c r="B2110" s="21" t="n"/>
      <c r="C2110" s="22" t="n"/>
      <c r="D2110" s="22" t="n"/>
      <c r="E2110" s="20" t="n"/>
      <c r="F2110" s="23">
        <f>IF(E2110="","",IFERROR(INDEX(Listeler!$E$2:$E$300,MATCH(E2110,Listeler!$D$2:$D$300,0)),""))</f>
        <v/>
      </c>
      <c r="G2110" s="20" t="n"/>
      <c r="H2110" s="20" t="n"/>
      <c r="I2110" s="20" t="n"/>
      <c r="J2110" s="24" t="n"/>
      <c r="K2110" s="24" t="n"/>
      <c r="L2110" s="25">
        <f>IF(OR(J2110="",K2110=""),"",MAX(J2110,K2110))</f>
        <v/>
      </c>
      <c r="M2110" s="25">
        <f>IF(OR(J2110="",K2110=""),"",MIN(J2110,K2110))</f>
        <v/>
      </c>
      <c r="N2110" s="25">
        <f>IF(L2110="","",L2110-M2110)</f>
        <v/>
      </c>
      <c r="O2110" s="26" t="n"/>
      <c r="P2110" s="25">
        <f>IF(N2110="","",ROUND(N2110*N(O2110)/100,0))</f>
        <v/>
      </c>
      <c r="Q2110" s="25">
        <f>IF(N2110="","",N2110-P2110)</f>
        <v/>
      </c>
      <c r="R2110" s="27" t="n"/>
      <c r="S2110" s="28">
        <f>IF(OR(Q2110="",R2110=""),"",Q2110*R2110)</f>
        <v/>
      </c>
      <c r="T2110" s="20" t="n"/>
      <c r="U2110" s="20" t="n"/>
    </row>
    <row r="2111">
      <c r="A2111" s="20" t="n"/>
      <c r="B2111" s="21" t="n"/>
      <c r="C2111" s="22" t="n"/>
      <c r="D2111" s="22" t="n"/>
      <c r="E2111" s="20" t="n"/>
      <c r="F2111" s="23">
        <f>IF(E2111="","",IFERROR(INDEX(Listeler!$E$2:$E$300,MATCH(E2111,Listeler!$D$2:$D$300,0)),""))</f>
        <v/>
      </c>
      <c r="G2111" s="20" t="n"/>
      <c r="H2111" s="20" t="n"/>
      <c r="I2111" s="20" t="n"/>
      <c r="J2111" s="24" t="n"/>
      <c r="K2111" s="24" t="n"/>
      <c r="L2111" s="25">
        <f>IF(OR(J2111="",K2111=""),"",MAX(J2111,K2111))</f>
        <v/>
      </c>
      <c r="M2111" s="25">
        <f>IF(OR(J2111="",K2111=""),"",MIN(J2111,K2111))</f>
        <v/>
      </c>
      <c r="N2111" s="25">
        <f>IF(L2111="","",L2111-M2111)</f>
        <v/>
      </c>
      <c r="O2111" s="26" t="n"/>
      <c r="P2111" s="25">
        <f>IF(N2111="","",ROUND(N2111*N(O2111)/100,0))</f>
        <v/>
      </c>
      <c r="Q2111" s="25">
        <f>IF(N2111="","",N2111-P2111)</f>
        <v/>
      </c>
      <c r="R2111" s="27" t="n"/>
      <c r="S2111" s="28">
        <f>IF(OR(Q2111="",R2111=""),"",Q2111*R2111)</f>
        <v/>
      </c>
      <c r="T2111" s="20" t="n"/>
      <c r="U2111" s="20" t="n"/>
    </row>
    <row r="2112">
      <c r="A2112" s="20" t="n"/>
      <c r="B2112" s="21" t="n"/>
      <c r="C2112" s="22" t="n"/>
      <c r="D2112" s="22" t="n"/>
      <c r="E2112" s="20" t="n"/>
      <c r="F2112" s="23">
        <f>IF(E2112="","",IFERROR(INDEX(Listeler!$E$2:$E$300,MATCH(E2112,Listeler!$D$2:$D$300,0)),""))</f>
        <v/>
      </c>
      <c r="G2112" s="20" t="n"/>
      <c r="H2112" s="20" t="n"/>
      <c r="I2112" s="20" t="n"/>
      <c r="J2112" s="24" t="n"/>
      <c r="K2112" s="24" t="n"/>
      <c r="L2112" s="25">
        <f>IF(OR(J2112="",K2112=""),"",MAX(J2112,K2112))</f>
        <v/>
      </c>
      <c r="M2112" s="25">
        <f>IF(OR(J2112="",K2112=""),"",MIN(J2112,K2112))</f>
        <v/>
      </c>
      <c r="N2112" s="25">
        <f>IF(L2112="","",L2112-M2112)</f>
        <v/>
      </c>
      <c r="O2112" s="26" t="n"/>
      <c r="P2112" s="25">
        <f>IF(N2112="","",ROUND(N2112*N(O2112)/100,0))</f>
        <v/>
      </c>
      <c r="Q2112" s="25">
        <f>IF(N2112="","",N2112-P2112)</f>
        <v/>
      </c>
      <c r="R2112" s="27" t="n"/>
      <c r="S2112" s="28">
        <f>IF(OR(Q2112="",R2112=""),"",Q2112*R2112)</f>
        <v/>
      </c>
      <c r="T2112" s="20" t="n"/>
      <c r="U2112" s="20" t="n"/>
    </row>
    <row r="2113">
      <c r="A2113" s="20" t="n"/>
      <c r="B2113" s="21" t="n"/>
      <c r="C2113" s="22" t="n"/>
      <c r="D2113" s="22" t="n"/>
      <c r="E2113" s="20" t="n"/>
      <c r="F2113" s="23">
        <f>IF(E2113="","",IFERROR(INDEX(Listeler!$E$2:$E$300,MATCH(E2113,Listeler!$D$2:$D$300,0)),""))</f>
        <v/>
      </c>
      <c r="G2113" s="20" t="n"/>
      <c r="H2113" s="20" t="n"/>
      <c r="I2113" s="20" t="n"/>
      <c r="J2113" s="24" t="n"/>
      <c r="K2113" s="24" t="n"/>
      <c r="L2113" s="25">
        <f>IF(OR(J2113="",K2113=""),"",MAX(J2113,K2113))</f>
        <v/>
      </c>
      <c r="M2113" s="25">
        <f>IF(OR(J2113="",K2113=""),"",MIN(J2113,K2113))</f>
        <v/>
      </c>
      <c r="N2113" s="25">
        <f>IF(L2113="","",L2113-M2113)</f>
        <v/>
      </c>
      <c r="O2113" s="26" t="n"/>
      <c r="P2113" s="25">
        <f>IF(N2113="","",ROUND(N2113*N(O2113)/100,0))</f>
        <v/>
      </c>
      <c r="Q2113" s="25">
        <f>IF(N2113="","",N2113-P2113)</f>
        <v/>
      </c>
      <c r="R2113" s="27" t="n"/>
      <c r="S2113" s="28">
        <f>IF(OR(Q2113="",R2113=""),"",Q2113*R2113)</f>
        <v/>
      </c>
      <c r="T2113" s="20" t="n"/>
      <c r="U2113" s="20" t="n"/>
    </row>
    <row r="2114">
      <c r="A2114" s="20" t="n"/>
      <c r="B2114" s="21" t="n"/>
      <c r="C2114" s="22" t="n"/>
      <c r="D2114" s="22" t="n"/>
      <c r="E2114" s="20" t="n"/>
      <c r="F2114" s="23">
        <f>IF(E2114="","",IFERROR(INDEX(Listeler!$E$2:$E$300,MATCH(E2114,Listeler!$D$2:$D$300,0)),""))</f>
        <v/>
      </c>
      <c r="G2114" s="20" t="n"/>
      <c r="H2114" s="20" t="n"/>
      <c r="I2114" s="20" t="n"/>
      <c r="J2114" s="24" t="n"/>
      <c r="K2114" s="24" t="n"/>
      <c r="L2114" s="25">
        <f>IF(OR(J2114="",K2114=""),"",MAX(J2114,K2114))</f>
        <v/>
      </c>
      <c r="M2114" s="25">
        <f>IF(OR(J2114="",K2114=""),"",MIN(J2114,K2114))</f>
        <v/>
      </c>
      <c r="N2114" s="25">
        <f>IF(L2114="","",L2114-M2114)</f>
        <v/>
      </c>
      <c r="O2114" s="26" t="n"/>
      <c r="P2114" s="25">
        <f>IF(N2114="","",ROUND(N2114*N(O2114)/100,0))</f>
        <v/>
      </c>
      <c r="Q2114" s="25">
        <f>IF(N2114="","",N2114-P2114)</f>
        <v/>
      </c>
      <c r="R2114" s="27" t="n"/>
      <c r="S2114" s="28">
        <f>IF(OR(Q2114="",R2114=""),"",Q2114*R2114)</f>
        <v/>
      </c>
      <c r="T2114" s="20" t="n"/>
      <c r="U2114" s="20" t="n"/>
    </row>
    <row r="2115">
      <c r="A2115" s="20" t="n"/>
      <c r="B2115" s="21" t="n"/>
      <c r="C2115" s="22" t="n"/>
      <c r="D2115" s="22" t="n"/>
      <c r="E2115" s="20" t="n"/>
      <c r="F2115" s="23">
        <f>IF(E2115="","",IFERROR(INDEX(Listeler!$E$2:$E$300,MATCH(E2115,Listeler!$D$2:$D$300,0)),""))</f>
        <v/>
      </c>
      <c r="G2115" s="20" t="n"/>
      <c r="H2115" s="20" t="n"/>
      <c r="I2115" s="20" t="n"/>
      <c r="J2115" s="24" t="n"/>
      <c r="K2115" s="24" t="n"/>
      <c r="L2115" s="25">
        <f>IF(OR(J2115="",K2115=""),"",MAX(J2115,K2115))</f>
        <v/>
      </c>
      <c r="M2115" s="25">
        <f>IF(OR(J2115="",K2115=""),"",MIN(J2115,K2115))</f>
        <v/>
      </c>
      <c r="N2115" s="25">
        <f>IF(L2115="","",L2115-M2115)</f>
        <v/>
      </c>
      <c r="O2115" s="26" t="n"/>
      <c r="P2115" s="25">
        <f>IF(N2115="","",ROUND(N2115*N(O2115)/100,0))</f>
        <v/>
      </c>
      <c r="Q2115" s="25">
        <f>IF(N2115="","",N2115-P2115)</f>
        <v/>
      </c>
      <c r="R2115" s="27" t="n"/>
      <c r="S2115" s="28">
        <f>IF(OR(Q2115="",R2115=""),"",Q2115*R2115)</f>
        <v/>
      </c>
      <c r="T2115" s="20" t="n"/>
      <c r="U2115" s="20" t="n"/>
    </row>
    <row r="2116">
      <c r="A2116" s="20" t="n"/>
      <c r="B2116" s="21" t="n"/>
      <c r="C2116" s="22" t="n"/>
      <c r="D2116" s="22" t="n"/>
      <c r="E2116" s="20" t="n"/>
      <c r="F2116" s="23">
        <f>IF(E2116="","",IFERROR(INDEX(Listeler!$E$2:$E$300,MATCH(E2116,Listeler!$D$2:$D$300,0)),""))</f>
        <v/>
      </c>
      <c r="G2116" s="20" t="n"/>
      <c r="H2116" s="20" t="n"/>
      <c r="I2116" s="20" t="n"/>
      <c r="J2116" s="24" t="n"/>
      <c r="K2116" s="24" t="n"/>
      <c r="L2116" s="25">
        <f>IF(OR(J2116="",K2116=""),"",MAX(J2116,K2116))</f>
        <v/>
      </c>
      <c r="M2116" s="25">
        <f>IF(OR(J2116="",K2116=""),"",MIN(J2116,K2116))</f>
        <v/>
      </c>
      <c r="N2116" s="25">
        <f>IF(L2116="","",L2116-M2116)</f>
        <v/>
      </c>
      <c r="O2116" s="26" t="n"/>
      <c r="P2116" s="25">
        <f>IF(N2116="","",ROUND(N2116*N(O2116)/100,0))</f>
        <v/>
      </c>
      <c r="Q2116" s="25">
        <f>IF(N2116="","",N2116-P2116)</f>
        <v/>
      </c>
      <c r="R2116" s="27" t="n"/>
      <c r="S2116" s="28">
        <f>IF(OR(Q2116="",R2116=""),"",Q2116*R2116)</f>
        <v/>
      </c>
      <c r="T2116" s="20" t="n"/>
      <c r="U2116" s="20" t="n"/>
    </row>
    <row r="2117">
      <c r="A2117" s="20" t="n"/>
      <c r="B2117" s="21" t="n"/>
      <c r="C2117" s="22" t="n"/>
      <c r="D2117" s="22" t="n"/>
      <c r="E2117" s="20" t="n"/>
      <c r="F2117" s="23">
        <f>IF(E2117="","",IFERROR(INDEX(Listeler!$E$2:$E$300,MATCH(E2117,Listeler!$D$2:$D$300,0)),""))</f>
        <v/>
      </c>
      <c r="G2117" s="20" t="n"/>
      <c r="H2117" s="20" t="n"/>
      <c r="I2117" s="20" t="n"/>
      <c r="J2117" s="24" t="n"/>
      <c r="K2117" s="24" t="n"/>
      <c r="L2117" s="25">
        <f>IF(OR(J2117="",K2117=""),"",MAX(J2117,K2117))</f>
        <v/>
      </c>
      <c r="M2117" s="25">
        <f>IF(OR(J2117="",K2117=""),"",MIN(J2117,K2117))</f>
        <v/>
      </c>
      <c r="N2117" s="25">
        <f>IF(L2117="","",L2117-M2117)</f>
        <v/>
      </c>
      <c r="O2117" s="26" t="n"/>
      <c r="P2117" s="25">
        <f>IF(N2117="","",ROUND(N2117*N(O2117)/100,0))</f>
        <v/>
      </c>
      <c r="Q2117" s="25">
        <f>IF(N2117="","",N2117-P2117)</f>
        <v/>
      </c>
      <c r="R2117" s="27" t="n"/>
      <c r="S2117" s="28">
        <f>IF(OR(Q2117="",R2117=""),"",Q2117*R2117)</f>
        <v/>
      </c>
      <c r="T2117" s="20" t="n"/>
      <c r="U2117" s="20" t="n"/>
    </row>
    <row r="2118">
      <c r="A2118" s="20" t="n"/>
      <c r="B2118" s="21" t="n"/>
      <c r="C2118" s="22" t="n"/>
      <c r="D2118" s="22" t="n"/>
      <c r="E2118" s="20" t="n"/>
      <c r="F2118" s="23">
        <f>IF(E2118="","",IFERROR(INDEX(Listeler!$E$2:$E$300,MATCH(E2118,Listeler!$D$2:$D$300,0)),""))</f>
        <v/>
      </c>
      <c r="G2118" s="20" t="n"/>
      <c r="H2118" s="20" t="n"/>
      <c r="I2118" s="20" t="n"/>
      <c r="J2118" s="24" t="n"/>
      <c r="K2118" s="24" t="n"/>
      <c r="L2118" s="25">
        <f>IF(OR(J2118="",K2118=""),"",MAX(J2118,K2118))</f>
        <v/>
      </c>
      <c r="M2118" s="25">
        <f>IF(OR(J2118="",K2118=""),"",MIN(J2118,K2118))</f>
        <v/>
      </c>
      <c r="N2118" s="25">
        <f>IF(L2118="","",L2118-M2118)</f>
        <v/>
      </c>
      <c r="O2118" s="26" t="n"/>
      <c r="P2118" s="25">
        <f>IF(N2118="","",ROUND(N2118*N(O2118)/100,0))</f>
        <v/>
      </c>
      <c r="Q2118" s="25">
        <f>IF(N2118="","",N2118-P2118)</f>
        <v/>
      </c>
      <c r="R2118" s="27" t="n"/>
      <c r="S2118" s="28">
        <f>IF(OR(Q2118="",R2118=""),"",Q2118*R2118)</f>
        <v/>
      </c>
      <c r="T2118" s="20" t="n"/>
      <c r="U2118" s="20" t="n"/>
    </row>
    <row r="2119">
      <c r="A2119" s="20" t="n"/>
      <c r="B2119" s="21" t="n"/>
      <c r="C2119" s="22" t="n"/>
      <c r="D2119" s="22" t="n"/>
      <c r="E2119" s="20" t="n"/>
      <c r="F2119" s="23">
        <f>IF(E2119="","",IFERROR(INDEX(Listeler!$E$2:$E$300,MATCH(E2119,Listeler!$D$2:$D$300,0)),""))</f>
        <v/>
      </c>
      <c r="G2119" s="20" t="n"/>
      <c r="H2119" s="20" t="n"/>
      <c r="I2119" s="20" t="n"/>
      <c r="J2119" s="24" t="n"/>
      <c r="K2119" s="24" t="n"/>
      <c r="L2119" s="25">
        <f>IF(OR(J2119="",K2119=""),"",MAX(J2119,K2119))</f>
        <v/>
      </c>
      <c r="M2119" s="25">
        <f>IF(OR(J2119="",K2119=""),"",MIN(J2119,K2119))</f>
        <v/>
      </c>
      <c r="N2119" s="25">
        <f>IF(L2119="","",L2119-M2119)</f>
        <v/>
      </c>
      <c r="O2119" s="26" t="n"/>
      <c r="P2119" s="25">
        <f>IF(N2119="","",ROUND(N2119*N(O2119)/100,0))</f>
        <v/>
      </c>
      <c r="Q2119" s="25">
        <f>IF(N2119="","",N2119-P2119)</f>
        <v/>
      </c>
      <c r="R2119" s="27" t="n"/>
      <c r="S2119" s="28">
        <f>IF(OR(Q2119="",R2119=""),"",Q2119*R2119)</f>
        <v/>
      </c>
      <c r="T2119" s="20" t="n"/>
      <c r="U2119" s="20" t="n"/>
    </row>
    <row r="2120">
      <c r="A2120" s="20" t="n"/>
      <c r="B2120" s="21" t="n"/>
      <c r="C2120" s="22" t="n"/>
      <c r="D2120" s="22" t="n"/>
      <c r="E2120" s="20" t="n"/>
      <c r="F2120" s="23">
        <f>IF(E2120="","",IFERROR(INDEX(Listeler!$E$2:$E$300,MATCH(E2120,Listeler!$D$2:$D$300,0)),""))</f>
        <v/>
      </c>
      <c r="G2120" s="20" t="n"/>
      <c r="H2120" s="20" t="n"/>
      <c r="I2120" s="20" t="n"/>
      <c r="J2120" s="24" t="n"/>
      <c r="K2120" s="24" t="n"/>
      <c r="L2120" s="25">
        <f>IF(OR(J2120="",K2120=""),"",MAX(J2120,K2120))</f>
        <v/>
      </c>
      <c r="M2120" s="25">
        <f>IF(OR(J2120="",K2120=""),"",MIN(J2120,K2120))</f>
        <v/>
      </c>
      <c r="N2120" s="25">
        <f>IF(L2120="","",L2120-M2120)</f>
        <v/>
      </c>
      <c r="O2120" s="26" t="n"/>
      <c r="P2120" s="25">
        <f>IF(N2120="","",ROUND(N2120*N(O2120)/100,0))</f>
        <v/>
      </c>
      <c r="Q2120" s="25">
        <f>IF(N2120="","",N2120-P2120)</f>
        <v/>
      </c>
      <c r="R2120" s="27" t="n"/>
      <c r="S2120" s="28">
        <f>IF(OR(Q2120="",R2120=""),"",Q2120*R2120)</f>
        <v/>
      </c>
      <c r="T2120" s="20" t="n"/>
      <c r="U2120" s="20" t="n"/>
    </row>
    <row r="2121">
      <c r="A2121" s="20" t="n"/>
      <c r="B2121" s="21" t="n"/>
      <c r="C2121" s="22" t="n"/>
      <c r="D2121" s="22" t="n"/>
      <c r="E2121" s="20" t="n"/>
      <c r="F2121" s="23">
        <f>IF(E2121="","",IFERROR(INDEX(Listeler!$E$2:$E$300,MATCH(E2121,Listeler!$D$2:$D$300,0)),""))</f>
        <v/>
      </c>
      <c r="G2121" s="20" t="n"/>
      <c r="H2121" s="20" t="n"/>
      <c r="I2121" s="20" t="n"/>
      <c r="J2121" s="24" t="n"/>
      <c r="K2121" s="24" t="n"/>
      <c r="L2121" s="25">
        <f>IF(OR(J2121="",K2121=""),"",MAX(J2121,K2121))</f>
        <v/>
      </c>
      <c r="M2121" s="25">
        <f>IF(OR(J2121="",K2121=""),"",MIN(J2121,K2121))</f>
        <v/>
      </c>
      <c r="N2121" s="25">
        <f>IF(L2121="","",L2121-M2121)</f>
        <v/>
      </c>
      <c r="O2121" s="26" t="n"/>
      <c r="P2121" s="25">
        <f>IF(N2121="","",ROUND(N2121*N(O2121)/100,0))</f>
        <v/>
      </c>
      <c r="Q2121" s="25">
        <f>IF(N2121="","",N2121-P2121)</f>
        <v/>
      </c>
      <c r="R2121" s="27" t="n"/>
      <c r="S2121" s="28">
        <f>IF(OR(Q2121="",R2121=""),"",Q2121*R2121)</f>
        <v/>
      </c>
      <c r="T2121" s="20" t="n"/>
      <c r="U2121" s="20" t="n"/>
    </row>
    <row r="2122">
      <c r="A2122" s="20" t="n"/>
      <c r="B2122" s="21" t="n"/>
      <c r="C2122" s="22" t="n"/>
      <c r="D2122" s="22" t="n"/>
      <c r="E2122" s="20" t="n"/>
      <c r="F2122" s="23">
        <f>IF(E2122="","",IFERROR(INDEX(Listeler!$E$2:$E$300,MATCH(E2122,Listeler!$D$2:$D$300,0)),""))</f>
        <v/>
      </c>
      <c r="G2122" s="20" t="n"/>
      <c r="H2122" s="20" t="n"/>
      <c r="I2122" s="20" t="n"/>
      <c r="J2122" s="24" t="n"/>
      <c r="K2122" s="24" t="n"/>
      <c r="L2122" s="25">
        <f>IF(OR(J2122="",K2122=""),"",MAX(J2122,K2122))</f>
        <v/>
      </c>
      <c r="M2122" s="25">
        <f>IF(OR(J2122="",K2122=""),"",MIN(J2122,K2122))</f>
        <v/>
      </c>
      <c r="N2122" s="25">
        <f>IF(L2122="","",L2122-M2122)</f>
        <v/>
      </c>
      <c r="O2122" s="26" t="n"/>
      <c r="P2122" s="25">
        <f>IF(N2122="","",ROUND(N2122*N(O2122)/100,0))</f>
        <v/>
      </c>
      <c r="Q2122" s="25">
        <f>IF(N2122="","",N2122-P2122)</f>
        <v/>
      </c>
      <c r="R2122" s="27" t="n"/>
      <c r="S2122" s="28">
        <f>IF(OR(Q2122="",R2122=""),"",Q2122*R2122)</f>
        <v/>
      </c>
      <c r="T2122" s="20" t="n"/>
      <c r="U2122" s="20" t="n"/>
    </row>
    <row r="2123">
      <c r="A2123" s="20" t="n"/>
      <c r="B2123" s="21" t="n"/>
      <c r="C2123" s="22" t="n"/>
      <c r="D2123" s="22" t="n"/>
      <c r="E2123" s="20" t="n"/>
      <c r="F2123" s="23">
        <f>IF(E2123="","",IFERROR(INDEX(Listeler!$E$2:$E$300,MATCH(E2123,Listeler!$D$2:$D$300,0)),""))</f>
        <v/>
      </c>
      <c r="G2123" s="20" t="n"/>
      <c r="H2123" s="20" t="n"/>
      <c r="I2123" s="20" t="n"/>
      <c r="J2123" s="24" t="n"/>
      <c r="K2123" s="24" t="n"/>
      <c r="L2123" s="25">
        <f>IF(OR(J2123="",K2123=""),"",MAX(J2123,K2123))</f>
        <v/>
      </c>
      <c r="M2123" s="25">
        <f>IF(OR(J2123="",K2123=""),"",MIN(J2123,K2123))</f>
        <v/>
      </c>
      <c r="N2123" s="25">
        <f>IF(L2123="","",L2123-M2123)</f>
        <v/>
      </c>
      <c r="O2123" s="26" t="n"/>
      <c r="P2123" s="25">
        <f>IF(N2123="","",ROUND(N2123*N(O2123)/100,0))</f>
        <v/>
      </c>
      <c r="Q2123" s="25">
        <f>IF(N2123="","",N2123-P2123)</f>
        <v/>
      </c>
      <c r="R2123" s="27" t="n"/>
      <c r="S2123" s="28">
        <f>IF(OR(Q2123="",R2123=""),"",Q2123*R2123)</f>
        <v/>
      </c>
      <c r="T2123" s="20" t="n"/>
      <c r="U2123" s="20" t="n"/>
    </row>
    <row r="2124">
      <c r="A2124" s="20" t="n"/>
      <c r="B2124" s="21" t="n"/>
      <c r="C2124" s="22" t="n"/>
      <c r="D2124" s="22" t="n"/>
      <c r="E2124" s="20" t="n"/>
      <c r="F2124" s="23">
        <f>IF(E2124="","",IFERROR(INDEX(Listeler!$E$2:$E$300,MATCH(E2124,Listeler!$D$2:$D$300,0)),""))</f>
        <v/>
      </c>
      <c r="G2124" s="20" t="n"/>
      <c r="H2124" s="20" t="n"/>
      <c r="I2124" s="20" t="n"/>
      <c r="J2124" s="24" t="n"/>
      <c r="K2124" s="24" t="n"/>
      <c r="L2124" s="25">
        <f>IF(OR(J2124="",K2124=""),"",MAX(J2124,K2124))</f>
        <v/>
      </c>
      <c r="M2124" s="25">
        <f>IF(OR(J2124="",K2124=""),"",MIN(J2124,K2124))</f>
        <v/>
      </c>
      <c r="N2124" s="25">
        <f>IF(L2124="","",L2124-M2124)</f>
        <v/>
      </c>
      <c r="O2124" s="26" t="n"/>
      <c r="P2124" s="25">
        <f>IF(N2124="","",ROUND(N2124*N(O2124)/100,0))</f>
        <v/>
      </c>
      <c r="Q2124" s="25">
        <f>IF(N2124="","",N2124-P2124)</f>
        <v/>
      </c>
      <c r="R2124" s="27" t="n"/>
      <c r="S2124" s="28">
        <f>IF(OR(Q2124="",R2124=""),"",Q2124*R2124)</f>
        <v/>
      </c>
      <c r="T2124" s="20" t="n"/>
      <c r="U2124" s="20" t="n"/>
    </row>
    <row r="2125">
      <c r="A2125" s="20" t="n"/>
      <c r="B2125" s="21" t="n"/>
      <c r="C2125" s="22" t="n"/>
      <c r="D2125" s="22" t="n"/>
      <c r="E2125" s="20" t="n"/>
      <c r="F2125" s="23">
        <f>IF(E2125="","",IFERROR(INDEX(Listeler!$E$2:$E$300,MATCH(E2125,Listeler!$D$2:$D$300,0)),""))</f>
        <v/>
      </c>
      <c r="G2125" s="20" t="n"/>
      <c r="H2125" s="20" t="n"/>
      <c r="I2125" s="20" t="n"/>
      <c r="J2125" s="24" t="n"/>
      <c r="K2125" s="24" t="n"/>
      <c r="L2125" s="25">
        <f>IF(OR(J2125="",K2125=""),"",MAX(J2125,K2125))</f>
        <v/>
      </c>
      <c r="M2125" s="25">
        <f>IF(OR(J2125="",K2125=""),"",MIN(J2125,K2125))</f>
        <v/>
      </c>
      <c r="N2125" s="25">
        <f>IF(L2125="","",L2125-M2125)</f>
        <v/>
      </c>
      <c r="O2125" s="26" t="n"/>
      <c r="P2125" s="25">
        <f>IF(N2125="","",ROUND(N2125*N(O2125)/100,0))</f>
        <v/>
      </c>
      <c r="Q2125" s="25">
        <f>IF(N2125="","",N2125-P2125)</f>
        <v/>
      </c>
      <c r="R2125" s="27" t="n"/>
      <c r="S2125" s="28">
        <f>IF(OR(Q2125="",R2125=""),"",Q2125*R2125)</f>
        <v/>
      </c>
      <c r="T2125" s="20" t="n"/>
      <c r="U2125" s="20" t="n"/>
    </row>
    <row r="2126">
      <c r="A2126" s="20" t="n"/>
      <c r="B2126" s="21" t="n"/>
      <c r="C2126" s="22" t="n"/>
      <c r="D2126" s="22" t="n"/>
      <c r="E2126" s="20" t="n"/>
      <c r="F2126" s="23">
        <f>IF(E2126="","",IFERROR(INDEX(Listeler!$E$2:$E$300,MATCH(E2126,Listeler!$D$2:$D$300,0)),""))</f>
        <v/>
      </c>
      <c r="G2126" s="20" t="n"/>
      <c r="H2126" s="20" t="n"/>
      <c r="I2126" s="20" t="n"/>
      <c r="J2126" s="24" t="n"/>
      <c r="K2126" s="24" t="n"/>
      <c r="L2126" s="25">
        <f>IF(OR(J2126="",K2126=""),"",MAX(J2126,K2126))</f>
        <v/>
      </c>
      <c r="M2126" s="25">
        <f>IF(OR(J2126="",K2126=""),"",MIN(J2126,K2126))</f>
        <v/>
      </c>
      <c r="N2126" s="25">
        <f>IF(L2126="","",L2126-M2126)</f>
        <v/>
      </c>
      <c r="O2126" s="26" t="n"/>
      <c r="P2126" s="25">
        <f>IF(N2126="","",ROUND(N2126*N(O2126)/100,0))</f>
        <v/>
      </c>
      <c r="Q2126" s="25">
        <f>IF(N2126="","",N2126-P2126)</f>
        <v/>
      </c>
      <c r="R2126" s="27" t="n"/>
      <c r="S2126" s="28">
        <f>IF(OR(Q2126="",R2126=""),"",Q2126*R2126)</f>
        <v/>
      </c>
      <c r="T2126" s="20" t="n"/>
      <c r="U2126" s="20" t="n"/>
    </row>
    <row r="2127">
      <c r="A2127" s="20" t="n"/>
      <c r="B2127" s="21" t="n"/>
      <c r="C2127" s="22" t="n"/>
      <c r="D2127" s="22" t="n"/>
      <c r="E2127" s="20" t="n"/>
      <c r="F2127" s="23">
        <f>IF(E2127="","",IFERROR(INDEX(Listeler!$E$2:$E$300,MATCH(E2127,Listeler!$D$2:$D$300,0)),""))</f>
        <v/>
      </c>
      <c r="G2127" s="20" t="n"/>
      <c r="H2127" s="20" t="n"/>
      <c r="I2127" s="20" t="n"/>
      <c r="J2127" s="24" t="n"/>
      <c r="K2127" s="24" t="n"/>
      <c r="L2127" s="25">
        <f>IF(OR(J2127="",K2127=""),"",MAX(J2127,K2127))</f>
        <v/>
      </c>
      <c r="M2127" s="25">
        <f>IF(OR(J2127="",K2127=""),"",MIN(J2127,K2127))</f>
        <v/>
      </c>
      <c r="N2127" s="25">
        <f>IF(L2127="","",L2127-M2127)</f>
        <v/>
      </c>
      <c r="O2127" s="26" t="n"/>
      <c r="P2127" s="25">
        <f>IF(N2127="","",ROUND(N2127*N(O2127)/100,0))</f>
        <v/>
      </c>
      <c r="Q2127" s="25">
        <f>IF(N2127="","",N2127-P2127)</f>
        <v/>
      </c>
      <c r="R2127" s="27" t="n"/>
      <c r="S2127" s="28">
        <f>IF(OR(Q2127="",R2127=""),"",Q2127*R2127)</f>
        <v/>
      </c>
      <c r="T2127" s="20" t="n"/>
      <c r="U2127" s="20" t="n"/>
    </row>
    <row r="2128">
      <c r="A2128" s="20" t="n"/>
      <c r="B2128" s="21" t="n"/>
      <c r="C2128" s="22" t="n"/>
      <c r="D2128" s="22" t="n"/>
      <c r="E2128" s="20" t="n"/>
      <c r="F2128" s="23">
        <f>IF(E2128="","",IFERROR(INDEX(Listeler!$E$2:$E$300,MATCH(E2128,Listeler!$D$2:$D$300,0)),""))</f>
        <v/>
      </c>
      <c r="G2128" s="20" t="n"/>
      <c r="H2128" s="20" t="n"/>
      <c r="I2128" s="20" t="n"/>
      <c r="J2128" s="24" t="n"/>
      <c r="K2128" s="24" t="n"/>
      <c r="L2128" s="25">
        <f>IF(OR(J2128="",K2128=""),"",MAX(J2128,K2128))</f>
        <v/>
      </c>
      <c r="M2128" s="25">
        <f>IF(OR(J2128="",K2128=""),"",MIN(J2128,K2128))</f>
        <v/>
      </c>
      <c r="N2128" s="25">
        <f>IF(L2128="","",L2128-M2128)</f>
        <v/>
      </c>
      <c r="O2128" s="26" t="n"/>
      <c r="P2128" s="25">
        <f>IF(N2128="","",ROUND(N2128*N(O2128)/100,0))</f>
        <v/>
      </c>
      <c r="Q2128" s="25">
        <f>IF(N2128="","",N2128-P2128)</f>
        <v/>
      </c>
      <c r="R2128" s="27" t="n"/>
      <c r="S2128" s="28">
        <f>IF(OR(Q2128="",R2128=""),"",Q2128*R2128)</f>
        <v/>
      </c>
      <c r="T2128" s="20" t="n"/>
      <c r="U2128" s="20" t="n"/>
    </row>
    <row r="2129">
      <c r="A2129" s="20" t="n"/>
      <c r="B2129" s="21" t="n"/>
      <c r="C2129" s="22" t="n"/>
      <c r="D2129" s="22" t="n"/>
      <c r="E2129" s="20" t="n"/>
      <c r="F2129" s="23">
        <f>IF(E2129="","",IFERROR(INDEX(Listeler!$E$2:$E$300,MATCH(E2129,Listeler!$D$2:$D$300,0)),""))</f>
        <v/>
      </c>
      <c r="G2129" s="20" t="n"/>
      <c r="H2129" s="20" t="n"/>
      <c r="I2129" s="20" t="n"/>
      <c r="J2129" s="24" t="n"/>
      <c r="K2129" s="24" t="n"/>
      <c r="L2129" s="25">
        <f>IF(OR(J2129="",K2129=""),"",MAX(J2129,K2129))</f>
        <v/>
      </c>
      <c r="M2129" s="25">
        <f>IF(OR(J2129="",K2129=""),"",MIN(J2129,K2129))</f>
        <v/>
      </c>
      <c r="N2129" s="25">
        <f>IF(L2129="","",L2129-M2129)</f>
        <v/>
      </c>
      <c r="O2129" s="26" t="n"/>
      <c r="P2129" s="25">
        <f>IF(N2129="","",ROUND(N2129*N(O2129)/100,0))</f>
        <v/>
      </c>
      <c r="Q2129" s="25">
        <f>IF(N2129="","",N2129-P2129)</f>
        <v/>
      </c>
      <c r="R2129" s="27" t="n"/>
      <c r="S2129" s="28">
        <f>IF(OR(Q2129="",R2129=""),"",Q2129*R2129)</f>
        <v/>
      </c>
      <c r="T2129" s="20" t="n"/>
      <c r="U2129" s="20" t="n"/>
    </row>
    <row r="2130">
      <c r="A2130" s="20" t="n"/>
      <c r="B2130" s="21" t="n"/>
      <c r="C2130" s="22" t="n"/>
      <c r="D2130" s="22" t="n"/>
      <c r="E2130" s="20" t="n"/>
      <c r="F2130" s="23">
        <f>IF(E2130="","",IFERROR(INDEX(Listeler!$E$2:$E$300,MATCH(E2130,Listeler!$D$2:$D$300,0)),""))</f>
        <v/>
      </c>
      <c r="G2130" s="20" t="n"/>
      <c r="H2130" s="20" t="n"/>
      <c r="I2130" s="20" t="n"/>
      <c r="J2130" s="24" t="n"/>
      <c r="K2130" s="24" t="n"/>
      <c r="L2130" s="25">
        <f>IF(OR(J2130="",K2130=""),"",MAX(J2130,K2130))</f>
        <v/>
      </c>
      <c r="M2130" s="25">
        <f>IF(OR(J2130="",K2130=""),"",MIN(J2130,K2130))</f>
        <v/>
      </c>
      <c r="N2130" s="25">
        <f>IF(L2130="","",L2130-M2130)</f>
        <v/>
      </c>
      <c r="O2130" s="26" t="n"/>
      <c r="P2130" s="25">
        <f>IF(N2130="","",ROUND(N2130*N(O2130)/100,0))</f>
        <v/>
      </c>
      <c r="Q2130" s="25">
        <f>IF(N2130="","",N2130-P2130)</f>
        <v/>
      </c>
      <c r="R2130" s="27" t="n"/>
      <c r="S2130" s="28">
        <f>IF(OR(Q2130="",R2130=""),"",Q2130*R2130)</f>
        <v/>
      </c>
      <c r="T2130" s="20" t="n"/>
      <c r="U2130" s="20" t="n"/>
    </row>
    <row r="2131">
      <c r="A2131" s="20" t="n"/>
      <c r="B2131" s="21" t="n"/>
      <c r="C2131" s="22" t="n"/>
      <c r="D2131" s="22" t="n"/>
      <c r="E2131" s="20" t="n"/>
      <c r="F2131" s="23">
        <f>IF(E2131="","",IFERROR(INDEX(Listeler!$E$2:$E$300,MATCH(E2131,Listeler!$D$2:$D$300,0)),""))</f>
        <v/>
      </c>
      <c r="G2131" s="20" t="n"/>
      <c r="H2131" s="20" t="n"/>
      <c r="I2131" s="20" t="n"/>
      <c r="J2131" s="24" t="n"/>
      <c r="K2131" s="24" t="n"/>
      <c r="L2131" s="25">
        <f>IF(OR(J2131="",K2131=""),"",MAX(J2131,K2131))</f>
        <v/>
      </c>
      <c r="M2131" s="25">
        <f>IF(OR(J2131="",K2131=""),"",MIN(J2131,K2131))</f>
        <v/>
      </c>
      <c r="N2131" s="25">
        <f>IF(L2131="","",L2131-M2131)</f>
        <v/>
      </c>
      <c r="O2131" s="26" t="n"/>
      <c r="P2131" s="25">
        <f>IF(N2131="","",ROUND(N2131*N(O2131)/100,0))</f>
        <v/>
      </c>
      <c r="Q2131" s="25">
        <f>IF(N2131="","",N2131-P2131)</f>
        <v/>
      </c>
      <c r="R2131" s="27" t="n"/>
      <c r="S2131" s="28">
        <f>IF(OR(Q2131="",R2131=""),"",Q2131*R2131)</f>
        <v/>
      </c>
      <c r="T2131" s="20" t="n"/>
      <c r="U2131" s="20" t="n"/>
    </row>
    <row r="2132">
      <c r="A2132" s="20" t="n"/>
      <c r="B2132" s="21" t="n"/>
      <c r="C2132" s="22" t="n"/>
      <c r="D2132" s="22" t="n"/>
      <c r="E2132" s="20" t="n"/>
      <c r="F2132" s="23">
        <f>IF(E2132="","",IFERROR(INDEX(Listeler!$E$2:$E$300,MATCH(E2132,Listeler!$D$2:$D$300,0)),""))</f>
        <v/>
      </c>
      <c r="G2132" s="20" t="n"/>
      <c r="H2132" s="20" t="n"/>
      <c r="I2132" s="20" t="n"/>
      <c r="J2132" s="24" t="n"/>
      <c r="K2132" s="24" t="n"/>
      <c r="L2132" s="25">
        <f>IF(OR(J2132="",K2132=""),"",MAX(J2132,K2132))</f>
        <v/>
      </c>
      <c r="M2132" s="25">
        <f>IF(OR(J2132="",K2132=""),"",MIN(J2132,K2132))</f>
        <v/>
      </c>
      <c r="N2132" s="25">
        <f>IF(L2132="","",L2132-M2132)</f>
        <v/>
      </c>
      <c r="O2132" s="26" t="n"/>
      <c r="P2132" s="25">
        <f>IF(N2132="","",ROUND(N2132*N(O2132)/100,0))</f>
        <v/>
      </c>
      <c r="Q2132" s="25">
        <f>IF(N2132="","",N2132-P2132)</f>
        <v/>
      </c>
      <c r="R2132" s="27" t="n"/>
      <c r="S2132" s="28">
        <f>IF(OR(Q2132="",R2132=""),"",Q2132*R2132)</f>
        <v/>
      </c>
      <c r="T2132" s="20" t="n"/>
      <c r="U2132" s="20" t="n"/>
    </row>
    <row r="2133">
      <c r="A2133" s="20" t="n"/>
      <c r="B2133" s="21" t="n"/>
      <c r="C2133" s="22" t="n"/>
      <c r="D2133" s="22" t="n"/>
      <c r="E2133" s="20" t="n"/>
      <c r="F2133" s="23">
        <f>IF(E2133="","",IFERROR(INDEX(Listeler!$E$2:$E$300,MATCH(E2133,Listeler!$D$2:$D$300,0)),""))</f>
        <v/>
      </c>
      <c r="G2133" s="20" t="n"/>
      <c r="H2133" s="20" t="n"/>
      <c r="I2133" s="20" t="n"/>
      <c r="J2133" s="24" t="n"/>
      <c r="K2133" s="24" t="n"/>
      <c r="L2133" s="25">
        <f>IF(OR(J2133="",K2133=""),"",MAX(J2133,K2133))</f>
        <v/>
      </c>
      <c r="M2133" s="25">
        <f>IF(OR(J2133="",K2133=""),"",MIN(J2133,K2133))</f>
        <v/>
      </c>
      <c r="N2133" s="25">
        <f>IF(L2133="","",L2133-M2133)</f>
        <v/>
      </c>
      <c r="O2133" s="26" t="n"/>
      <c r="P2133" s="25">
        <f>IF(N2133="","",ROUND(N2133*N(O2133)/100,0))</f>
        <v/>
      </c>
      <c r="Q2133" s="25">
        <f>IF(N2133="","",N2133-P2133)</f>
        <v/>
      </c>
      <c r="R2133" s="27" t="n"/>
      <c r="S2133" s="28">
        <f>IF(OR(Q2133="",R2133=""),"",Q2133*R2133)</f>
        <v/>
      </c>
      <c r="T2133" s="20" t="n"/>
      <c r="U2133" s="20" t="n"/>
    </row>
    <row r="2134">
      <c r="A2134" s="20" t="n"/>
      <c r="B2134" s="21" t="n"/>
      <c r="C2134" s="22" t="n"/>
      <c r="D2134" s="22" t="n"/>
      <c r="E2134" s="20" t="n"/>
      <c r="F2134" s="23">
        <f>IF(E2134="","",IFERROR(INDEX(Listeler!$E$2:$E$300,MATCH(E2134,Listeler!$D$2:$D$300,0)),""))</f>
        <v/>
      </c>
      <c r="G2134" s="20" t="n"/>
      <c r="H2134" s="20" t="n"/>
      <c r="I2134" s="20" t="n"/>
      <c r="J2134" s="24" t="n"/>
      <c r="K2134" s="24" t="n"/>
      <c r="L2134" s="25">
        <f>IF(OR(J2134="",K2134=""),"",MAX(J2134,K2134))</f>
        <v/>
      </c>
      <c r="M2134" s="25">
        <f>IF(OR(J2134="",K2134=""),"",MIN(J2134,K2134))</f>
        <v/>
      </c>
      <c r="N2134" s="25">
        <f>IF(L2134="","",L2134-M2134)</f>
        <v/>
      </c>
      <c r="O2134" s="26" t="n"/>
      <c r="P2134" s="25">
        <f>IF(N2134="","",ROUND(N2134*N(O2134)/100,0))</f>
        <v/>
      </c>
      <c r="Q2134" s="25">
        <f>IF(N2134="","",N2134-P2134)</f>
        <v/>
      </c>
      <c r="R2134" s="27" t="n"/>
      <c r="S2134" s="28">
        <f>IF(OR(Q2134="",R2134=""),"",Q2134*R2134)</f>
        <v/>
      </c>
      <c r="T2134" s="20" t="n"/>
      <c r="U2134" s="20" t="n"/>
    </row>
    <row r="2135">
      <c r="A2135" s="20" t="n"/>
      <c r="B2135" s="21" t="n"/>
      <c r="C2135" s="22" t="n"/>
      <c r="D2135" s="22" t="n"/>
      <c r="E2135" s="20" t="n"/>
      <c r="F2135" s="23">
        <f>IF(E2135="","",IFERROR(INDEX(Listeler!$E$2:$E$300,MATCH(E2135,Listeler!$D$2:$D$300,0)),""))</f>
        <v/>
      </c>
      <c r="G2135" s="20" t="n"/>
      <c r="H2135" s="20" t="n"/>
      <c r="I2135" s="20" t="n"/>
      <c r="J2135" s="24" t="n"/>
      <c r="K2135" s="24" t="n"/>
      <c r="L2135" s="25">
        <f>IF(OR(J2135="",K2135=""),"",MAX(J2135,K2135))</f>
        <v/>
      </c>
      <c r="M2135" s="25">
        <f>IF(OR(J2135="",K2135=""),"",MIN(J2135,K2135))</f>
        <v/>
      </c>
      <c r="N2135" s="25">
        <f>IF(L2135="","",L2135-M2135)</f>
        <v/>
      </c>
      <c r="O2135" s="26" t="n"/>
      <c r="P2135" s="25">
        <f>IF(N2135="","",ROUND(N2135*N(O2135)/100,0))</f>
        <v/>
      </c>
      <c r="Q2135" s="25">
        <f>IF(N2135="","",N2135-P2135)</f>
        <v/>
      </c>
      <c r="R2135" s="27" t="n"/>
      <c r="S2135" s="28">
        <f>IF(OR(Q2135="",R2135=""),"",Q2135*R2135)</f>
        <v/>
      </c>
      <c r="T2135" s="20" t="n"/>
      <c r="U2135" s="20" t="n"/>
    </row>
    <row r="2136">
      <c r="A2136" s="20" t="n"/>
      <c r="B2136" s="21" t="n"/>
      <c r="C2136" s="22" t="n"/>
      <c r="D2136" s="22" t="n"/>
      <c r="E2136" s="20" t="n"/>
      <c r="F2136" s="23">
        <f>IF(E2136="","",IFERROR(INDEX(Listeler!$E$2:$E$300,MATCH(E2136,Listeler!$D$2:$D$300,0)),""))</f>
        <v/>
      </c>
      <c r="G2136" s="20" t="n"/>
      <c r="H2136" s="20" t="n"/>
      <c r="I2136" s="20" t="n"/>
      <c r="J2136" s="24" t="n"/>
      <c r="K2136" s="24" t="n"/>
      <c r="L2136" s="25">
        <f>IF(OR(J2136="",K2136=""),"",MAX(J2136,K2136))</f>
        <v/>
      </c>
      <c r="M2136" s="25">
        <f>IF(OR(J2136="",K2136=""),"",MIN(J2136,K2136))</f>
        <v/>
      </c>
      <c r="N2136" s="25">
        <f>IF(L2136="","",L2136-M2136)</f>
        <v/>
      </c>
      <c r="O2136" s="26" t="n"/>
      <c r="P2136" s="25">
        <f>IF(N2136="","",ROUND(N2136*N(O2136)/100,0))</f>
        <v/>
      </c>
      <c r="Q2136" s="25">
        <f>IF(N2136="","",N2136-P2136)</f>
        <v/>
      </c>
      <c r="R2136" s="27" t="n"/>
      <c r="S2136" s="28">
        <f>IF(OR(Q2136="",R2136=""),"",Q2136*R2136)</f>
        <v/>
      </c>
      <c r="T2136" s="20" t="n"/>
      <c r="U2136" s="20" t="n"/>
    </row>
    <row r="2137">
      <c r="A2137" s="20" t="n"/>
      <c r="B2137" s="21" t="n"/>
      <c r="C2137" s="22" t="n"/>
      <c r="D2137" s="22" t="n"/>
      <c r="E2137" s="20" t="n"/>
      <c r="F2137" s="23">
        <f>IF(E2137="","",IFERROR(INDEX(Listeler!$E$2:$E$300,MATCH(E2137,Listeler!$D$2:$D$300,0)),""))</f>
        <v/>
      </c>
      <c r="G2137" s="20" t="n"/>
      <c r="H2137" s="20" t="n"/>
      <c r="I2137" s="20" t="n"/>
      <c r="J2137" s="24" t="n"/>
      <c r="K2137" s="24" t="n"/>
      <c r="L2137" s="25">
        <f>IF(OR(J2137="",K2137=""),"",MAX(J2137,K2137))</f>
        <v/>
      </c>
      <c r="M2137" s="25">
        <f>IF(OR(J2137="",K2137=""),"",MIN(J2137,K2137))</f>
        <v/>
      </c>
      <c r="N2137" s="25">
        <f>IF(L2137="","",L2137-M2137)</f>
        <v/>
      </c>
      <c r="O2137" s="26" t="n"/>
      <c r="P2137" s="25">
        <f>IF(N2137="","",ROUND(N2137*N(O2137)/100,0))</f>
        <v/>
      </c>
      <c r="Q2137" s="25">
        <f>IF(N2137="","",N2137-P2137)</f>
        <v/>
      </c>
      <c r="R2137" s="27" t="n"/>
      <c r="S2137" s="28">
        <f>IF(OR(Q2137="",R2137=""),"",Q2137*R2137)</f>
        <v/>
      </c>
      <c r="T2137" s="20" t="n"/>
      <c r="U2137" s="20" t="n"/>
    </row>
    <row r="2138">
      <c r="A2138" s="20" t="n"/>
      <c r="B2138" s="21" t="n"/>
      <c r="C2138" s="22" t="n"/>
      <c r="D2138" s="22" t="n"/>
      <c r="E2138" s="20" t="n"/>
      <c r="F2138" s="23">
        <f>IF(E2138="","",IFERROR(INDEX(Listeler!$E$2:$E$300,MATCH(E2138,Listeler!$D$2:$D$300,0)),""))</f>
        <v/>
      </c>
      <c r="G2138" s="20" t="n"/>
      <c r="H2138" s="20" t="n"/>
      <c r="I2138" s="20" t="n"/>
      <c r="J2138" s="24" t="n"/>
      <c r="K2138" s="24" t="n"/>
      <c r="L2138" s="25">
        <f>IF(OR(J2138="",K2138=""),"",MAX(J2138,K2138))</f>
        <v/>
      </c>
      <c r="M2138" s="25">
        <f>IF(OR(J2138="",K2138=""),"",MIN(J2138,K2138))</f>
        <v/>
      </c>
      <c r="N2138" s="25">
        <f>IF(L2138="","",L2138-M2138)</f>
        <v/>
      </c>
      <c r="O2138" s="26" t="n"/>
      <c r="P2138" s="25">
        <f>IF(N2138="","",ROUND(N2138*N(O2138)/100,0))</f>
        <v/>
      </c>
      <c r="Q2138" s="25">
        <f>IF(N2138="","",N2138-P2138)</f>
        <v/>
      </c>
      <c r="R2138" s="27" t="n"/>
      <c r="S2138" s="28">
        <f>IF(OR(Q2138="",R2138=""),"",Q2138*R2138)</f>
        <v/>
      </c>
      <c r="T2138" s="20" t="n"/>
      <c r="U2138" s="20" t="n"/>
    </row>
    <row r="2139">
      <c r="A2139" s="20" t="n"/>
      <c r="B2139" s="21" t="n"/>
      <c r="C2139" s="22" t="n"/>
      <c r="D2139" s="22" t="n"/>
      <c r="E2139" s="20" t="n"/>
      <c r="F2139" s="23">
        <f>IF(E2139="","",IFERROR(INDEX(Listeler!$E$2:$E$300,MATCH(E2139,Listeler!$D$2:$D$300,0)),""))</f>
        <v/>
      </c>
      <c r="G2139" s="20" t="n"/>
      <c r="H2139" s="20" t="n"/>
      <c r="I2139" s="20" t="n"/>
      <c r="J2139" s="24" t="n"/>
      <c r="K2139" s="24" t="n"/>
      <c r="L2139" s="25">
        <f>IF(OR(J2139="",K2139=""),"",MAX(J2139,K2139))</f>
        <v/>
      </c>
      <c r="M2139" s="25">
        <f>IF(OR(J2139="",K2139=""),"",MIN(J2139,K2139))</f>
        <v/>
      </c>
      <c r="N2139" s="25">
        <f>IF(L2139="","",L2139-M2139)</f>
        <v/>
      </c>
      <c r="O2139" s="26" t="n"/>
      <c r="P2139" s="25">
        <f>IF(N2139="","",ROUND(N2139*N(O2139)/100,0))</f>
        <v/>
      </c>
      <c r="Q2139" s="25">
        <f>IF(N2139="","",N2139-P2139)</f>
        <v/>
      </c>
      <c r="R2139" s="27" t="n"/>
      <c r="S2139" s="28">
        <f>IF(OR(Q2139="",R2139=""),"",Q2139*R2139)</f>
        <v/>
      </c>
      <c r="T2139" s="20" t="n"/>
      <c r="U2139" s="20" t="n"/>
    </row>
    <row r="2140">
      <c r="A2140" s="20" t="n"/>
      <c r="B2140" s="21" t="n"/>
      <c r="C2140" s="22" t="n"/>
      <c r="D2140" s="22" t="n"/>
      <c r="E2140" s="20" t="n"/>
      <c r="F2140" s="23">
        <f>IF(E2140="","",IFERROR(INDEX(Listeler!$E$2:$E$300,MATCH(E2140,Listeler!$D$2:$D$300,0)),""))</f>
        <v/>
      </c>
      <c r="G2140" s="20" t="n"/>
      <c r="H2140" s="20" t="n"/>
      <c r="I2140" s="20" t="n"/>
      <c r="J2140" s="24" t="n"/>
      <c r="K2140" s="24" t="n"/>
      <c r="L2140" s="25">
        <f>IF(OR(J2140="",K2140=""),"",MAX(J2140,K2140))</f>
        <v/>
      </c>
      <c r="M2140" s="25">
        <f>IF(OR(J2140="",K2140=""),"",MIN(J2140,K2140))</f>
        <v/>
      </c>
      <c r="N2140" s="25">
        <f>IF(L2140="","",L2140-M2140)</f>
        <v/>
      </c>
      <c r="O2140" s="26" t="n"/>
      <c r="P2140" s="25">
        <f>IF(N2140="","",ROUND(N2140*N(O2140)/100,0))</f>
        <v/>
      </c>
      <c r="Q2140" s="25">
        <f>IF(N2140="","",N2140-P2140)</f>
        <v/>
      </c>
      <c r="R2140" s="27" t="n"/>
      <c r="S2140" s="28">
        <f>IF(OR(Q2140="",R2140=""),"",Q2140*R2140)</f>
        <v/>
      </c>
      <c r="T2140" s="20" t="n"/>
      <c r="U2140" s="20" t="n"/>
    </row>
    <row r="2141">
      <c r="A2141" s="20" t="n"/>
      <c r="B2141" s="21" t="n"/>
      <c r="C2141" s="22" t="n"/>
      <c r="D2141" s="22" t="n"/>
      <c r="E2141" s="20" t="n"/>
      <c r="F2141" s="23">
        <f>IF(E2141="","",IFERROR(INDEX(Listeler!$E$2:$E$300,MATCH(E2141,Listeler!$D$2:$D$300,0)),""))</f>
        <v/>
      </c>
      <c r="G2141" s="20" t="n"/>
      <c r="H2141" s="20" t="n"/>
      <c r="I2141" s="20" t="n"/>
      <c r="J2141" s="24" t="n"/>
      <c r="K2141" s="24" t="n"/>
      <c r="L2141" s="25">
        <f>IF(OR(J2141="",K2141=""),"",MAX(J2141,K2141))</f>
        <v/>
      </c>
      <c r="M2141" s="25">
        <f>IF(OR(J2141="",K2141=""),"",MIN(J2141,K2141))</f>
        <v/>
      </c>
      <c r="N2141" s="25">
        <f>IF(L2141="","",L2141-M2141)</f>
        <v/>
      </c>
      <c r="O2141" s="26" t="n"/>
      <c r="P2141" s="25">
        <f>IF(N2141="","",ROUND(N2141*N(O2141)/100,0))</f>
        <v/>
      </c>
      <c r="Q2141" s="25">
        <f>IF(N2141="","",N2141-P2141)</f>
        <v/>
      </c>
      <c r="R2141" s="27" t="n"/>
      <c r="S2141" s="28">
        <f>IF(OR(Q2141="",R2141=""),"",Q2141*R2141)</f>
        <v/>
      </c>
      <c r="T2141" s="20" t="n"/>
      <c r="U2141" s="20" t="n"/>
    </row>
    <row r="2142">
      <c r="A2142" s="20" t="n"/>
      <c r="B2142" s="21" t="n"/>
      <c r="C2142" s="22" t="n"/>
      <c r="D2142" s="22" t="n"/>
      <c r="E2142" s="20" t="n"/>
      <c r="F2142" s="23">
        <f>IF(E2142="","",IFERROR(INDEX(Listeler!$E$2:$E$300,MATCH(E2142,Listeler!$D$2:$D$300,0)),""))</f>
        <v/>
      </c>
      <c r="G2142" s="20" t="n"/>
      <c r="H2142" s="20" t="n"/>
      <c r="I2142" s="20" t="n"/>
      <c r="J2142" s="24" t="n"/>
      <c r="K2142" s="24" t="n"/>
      <c r="L2142" s="25">
        <f>IF(OR(J2142="",K2142=""),"",MAX(J2142,K2142))</f>
        <v/>
      </c>
      <c r="M2142" s="25">
        <f>IF(OR(J2142="",K2142=""),"",MIN(J2142,K2142))</f>
        <v/>
      </c>
      <c r="N2142" s="25">
        <f>IF(L2142="","",L2142-M2142)</f>
        <v/>
      </c>
      <c r="O2142" s="26" t="n"/>
      <c r="P2142" s="25">
        <f>IF(N2142="","",ROUND(N2142*N(O2142)/100,0))</f>
        <v/>
      </c>
      <c r="Q2142" s="25">
        <f>IF(N2142="","",N2142-P2142)</f>
        <v/>
      </c>
      <c r="R2142" s="27" t="n"/>
      <c r="S2142" s="28">
        <f>IF(OR(Q2142="",R2142=""),"",Q2142*R2142)</f>
        <v/>
      </c>
      <c r="T2142" s="20" t="n"/>
      <c r="U2142" s="20" t="n"/>
    </row>
    <row r="2143">
      <c r="A2143" s="20" t="n"/>
      <c r="B2143" s="21" t="n"/>
      <c r="C2143" s="22" t="n"/>
      <c r="D2143" s="22" t="n"/>
      <c r="E2143" s="20" t="n"/>
      <c r="F2143" s="23">
        <f>IF(E2143="","",IFERROR(INDEX(Listeler!$E$2:$E$300,MATCH(E2143,Listeler!$D$2:$D$300,0)),""))</f>
        <v/>
      </c>
      <c r="G2143" s="20" t="n"/>
      <c r="H2143" s="20" t="n"/>
      <c r="I2143" s="20" t="n"/>
      <c r="J2143" s="24" t="n"/>
      <c r="K2143" s="24" t="n"/>
      <c r="L2143" s="25">
        <f>IF(OR(J2143="",K2143=""),"",MAX(J2143,K2143))</f>
        <v/>
      </c>
      <c r="M2143" s="25">
        <f>IF(OR(J2143="",K2143=""),"",MIN(J2143,K2143))</f>
        <v/>
      </c>
      <c r="N2143" s="25">
        <f>IF(L2143="","",L2143-M2143)</f>
        <v/>
      </c>
      <c r="O2143" s="26" t="n"/>
      <c r="P2143" s="25">
        <f>IF(N2143="","",ROUND(N2143*N(O2143)/100,0))</f>
        <v/>
      </c>
      <c r="Q2143" s="25">
        <f>IF(N2143="","",N2143-P2143)</f>
        <v/>
      </c>
      <c r="R2143" s="27" t="n"/>
      <c r="S2143" s="28">
        <f>IF(OR(Q2143="",R2143=""),"",Q2143*R2143)</f>
        <v/>
      </c>
      <c r="T2143" s="20" t="n"/>
      <c r="U2143" s="20" t="n"/>
    </row>
    <row r="2144">
      <c r="A2144" s="20" t="n"/>
      <c r="B2144" s="21" t="n"/>
      <c r="C2144" s="22" t="n"/>
      <c r="D2144" s="22" t="n"/>
      <c r="E2144" s="20" t="n"/>
      <c r="F2144" s="23">
        <f>IF(E2144="","",IFERROR(INDEX(Listeler!$E$2:$E$300,MATCH(E2144,Listeler!$D$2:$D$300,0)),""))</f>
        <v/>
      </c>
      <c r="G2144" s="20" t="n"/>
      <c r="H2144" s="20" t="n"/>
      <c r="I2144" s="20" t="n"/>
      <c r="J2144" s="24" t="n"/>
      <c r="K2144" s="24" t="n"/>
      <c r="L2144" s="25">
        <f>IF(OR(J2144="",K2144=""),"",MAX(J2144,K2144))</f>
        <v/>
      </c>
      <c r="M2144" s="25">
        <f>IF(OR(J2144="",K2144=""),"",MIN(J2144,K2144))</f>
        <v/>
      </c>
      <c r="N2144" s="25">
        <f>IF(L2144="","",L2144-M2144)</f>
        <v/>
      </c>
      <c r="O2144" s="26" t="n"/>
      <c r="P2144" s="25">
        <f>IF(N2144="","",ROUND(N2144*N(O2144)/100,0))</f>
        <v/>
      </c>
      <c r="Q2144" s="25">
        <f>IF(N2144="","",N2144-P2144)</f>
        <v/>
      </c>
      <c r="R2144" s="27" t="n"/>
      <c r="S2144" s="28">
        <f>IF(OR(Q2144="",R2144=""),"",Q2144*R2144)</f>
        <v/>
      </c>
      <c r="T2144" s="20" t="n"/>
      <c r="U2144" s="20" t="n"/>
    </row>
    <row r="2145">
      <c r="A2145" s="20" t="n"/>
      <c r="B2145" s="21" t="n"/>
      <c r="C2145" s="22" t="n"/>
      <c r="D2145" s="22" t="n"/>
      <c r="E2145" s="20" t="n"/>
      <c r="F2145" s="23">
        <f>IF(E2145="","",IFERROR(INDEX(Listeler!$E$2:$E$300,MATCH(E2145,Listeler!$D$2:$D$300,0)),""))</f>
        <v/>
      </c>
      <c r="G2145" s="20" t="n"/>
      <c r="H2145" s="20" t="n"/>
      <c r="I2145" s="20" t="n"/>
      <c r="J2145" s="24" t="n"/>
      <c r="K2145" s="24" t="n"/>
      <c r="L2145" s="25">
        <f>IF(OR(J2145="",K2145=""),"",MAX(J2145,K2145))</f>
        <v/>
      </c>
      <c r="M2145" s="25">
        <f>IF(OR(J2145="",K2145=""),"",MIN(J2145,K2145))</f>
        <v/>
      </c>
      <c r="N2145" s="25">
        <f>IF(L2145="","",L2145-M2145)</f>
        <v/>
      </c>
      <c r="O2145" s="26" t="n"/>
      <c r="P2145" s="25">
        <f>IF(N2145="","",ROUND(N2145*N(O2145)/100,0))</f>
        <v/>
      </c>
      <c r="Q2145" s="25">
        <f>IF(N2145="","",N2145-P2145)</f>
        <v/>
      </c>
      <c r="R2145" s="27" t="n"/>
      <c r="S2145" s="28">
        <f>IF(OR(Q2145="",R2145=""),"",Q2145*R2145)</f>
        <v/>
      </c>
      <c r="T2145" s="20" t="n"/>
      <c r="U2145" s="20" t="n"/>
    </row>
    <row r="2146">
      <c r="A2146" s="20" t="n"/>
      <c r="B2146" s="21" t="n"/>
      <c r="C2146" s="22" t="n"/>
      <c r="D2146" s="22" t="n"/>
      <c r="E2146" s="20" t="n"/>
      <c r="F2146" s="23">
        <f>IF(E2146="","",IFERROR(INDEX(Listeler!$E$2:$E$300,MATCH(E2146,Listeler!$D$2:$D$300,0)),""))</f>
        <v/>
      </c>
      <c r="G2146" s="20" t="n"/>
      <c r="H2146" s="20" t="n"/>
      <c r="I2146" s="20" t="n"/>
      <c r="J2146" s="24" t="n"/>
      <c r="K2146" s="24" t="n"/>
      <c r="L2146" s="25">
        <f>IF(OR(J2146="",K2146=""),"",MAX(J2146,K2146))</f>
        <v/>
      </c>
      <c r="M2146" s="25">
        <f>IF(OR(J2146="",K2146=""),"",MIN(J2146,K2146))</f>
        <v/>
      </c>
      <c r="N2146" s="25">
        <f>IF(L2146="","",L2146-M2146)</f>
        <v/>
      </c>
      <c r="O2146" s="26" t="n"/>
      <c r="P2146" s="25">
        <f>IF(N2146="","",ROUND(N2146*N(O2146)/100,0))</f>
        <v/>
      </c>
      <c r="Q2146" s="25">
        <f>IF(N2146="","",N2146-P2146)</f>
        <v/>
      </c>
      <c r="R2146" s="27" t="n"/>
      <c r="S2146" s="28">
        <f>IF(OR(Q2146="",R2146=""),"",Q2146*R2146)</f>
        <v/>
      </c>
      <c r="T2146" s="20" t="n"/>
      <c r="U2146" s="20" t="n"/>
    </row>
    <row r="2147">
      <c r="A2147" s="20" t="n"/>
      <c r="B2147" s="21" t="n"/>
      <c r="C2147" s="22" t="n"/>
      <c r="D2147" s="22" t="n"/>
      <c r="E2147" s="20" t="n"/>
      <c r="F2147" s="23">
        <f>IF(E2147="","",IFERROR(INDEX(Listeler!$E$2:$E$300,MATCH(E2147,Listeler!$D$2:$D$300,0)),""))</f>
        <v/>
      </c>
      <c r="G2147" s="20" t="n"/>
      <c r="H2147" s="20" t="n"/>
      <c r="I2147" s="20" t="n"/>
      <c r="J2147" s="24" t="n"/>
      <c r="K2147" s="24" t="n"/>
      <c r="L2147" s="25">
        <f>IF(OR(J2147="",K2147=""),"",MAX(J2147,K2147))</f>
        <v/>
      </c>
      <c r="M2147" s="25">
        <f>IF(OR(J2147="",K2147=""),"",MIN(J2147,K2147))</f>
        <v/>
      </c>
      <c r="N2147" s="25">
        <f>IF(L2147="","",L2147-M2147)</f>
        <v/>
      </c>
      <c r="O2147" s="26" t="n"/>
      <c r="P2147" s="25">
        <f>IF(N2147="","",ROUND(N2147*N(O2147)/100,0))</f>
        <v/>
      </c>
      <c r="Q2147" s="25">
        <f>IF(N2147="","",N2147-P2147)</f>
        <v/>
      </c>
      <c r="R2147" s="27" t="n"/>
      <c r="S2147" s="28">
        <f>IF(OR(Q2147="",R2147=""),"",Q2147*R2147)</f>
        <v/>
      </c>
      <c r="T2147" s="20" t="n"/>
      <c r="U2147" s="20" t="n"/>
    </row>
    <row r="2148">
      <c r="A2148" s="20" t="n"/>
      <c r="B2148" s="21" t="n"/>
      <c r="C2148" s="22" t="n"/>
      <c r="D2148" s="22" t="n"/>
      <c r="E2148" s="20" t="n"/>
      <c r="F2148" s="23">
        <f>IF(E2148="","",IFERROR(INDEX(Listeler!$E$2:$E$300,MATCH(E2148,Listeler!$D$2:$D$300,0)),""))</f>
        <v/>
      </c>
      <c r="G2148" s="20" t="n"/>
      <c r="H2148" s="20" t="n"/>
      <c r="I2148" s="20" t="n"/>
      <c r="J2148" s="24" t="n"/>
      <c r="K2148" s="24" t="n"/>
      <c r="L2148" s="25">
        <f>IF(OR(J2148="",K2148=""),"",MAX(J2148,K2148))</f>
        <v/>
      </c>
      <c r="M2148" s="25">
        <f>IF(OR(J2148="",K2148=""),"",MIN(J2148,K2148))</f>
        <v/>
      </c>
      <c r="N2148" s="25">
        <f>IF(L2148="","",L2148-M2148)</f>
        <v/>
      </c>
      <c r="O2148" s="26" t="n"/>
      <c r="P2148" s="25">
        <f>IF(N2148="","",ROUND(N2148*N(O2148)/100,0))</f>
        <v/>
      </c>
      <c r="Q2148" s="25">
        <f>IF(N2148="","",N2148-P2148)</f>
        <v/>
      </c>
      <c r="R2148" s="27" t="n"/>
      <c r="S2148" s="28">
        <f>IF(OR(Q2148="",R2148=""),"",Q2148*R2148)</f>
        <v/>
      </c>
      <c r="T2148" s="20" t="n"/>
      <c r="U2148" s="20" t="n"/>
    </row>
    <row r="2149">
      <c r="A2149" s="20" t="n"/>
      <c r="B2149" s="21" t="n"/>
      <c r="C2149" s="22" t="n"/>
      <c r="D2149" s="22" t="n"/>
      <c r="E2149" s="20" t="n"/>
      <c r="F2149" s="23">
        <f>IF(E2149="","",IFERROR(INDEX(Listeler!$E$2:$E$300,MATCH(E2149,Listeler!$D$2:$D$300,0)),""))</f>
        <v/>
      </c>
      <c r="G2149" s="20" t="n"/>
      <c r="H2149" s="20" t="n"/>
      <c r="I2149" s="20" t="n"/>
      <c r="J2149" s="24" t="n"/>
      <c r="K2149" s="24" t="n"/>
      <c r="L2149" s="25">
        <f>IF(OR(J2149="",K2149=""),"",MAX(J2149,K2149))</f>
        <v/>
      </c>
      <c r="M2149" s="25">
        <f>IF(OR(J2149="",K2149=""),"",MIN(J2149,K2149))</f>
        <v/>
      </c>
      <c r="N2149" s="25">
        <f>IF(L2149="","",L2149-M2149)</f>
        <v/>
      </c>
      <c r="O2149" s="26" t="n"/>
      <c r="P2149" s="25">
        <f>IF(N2149="","",ROUND(N2149*N(O2149)/100,0))</f>
        <v/>
      </c>
      <c r="Q2149" s="25">
        <f>IF(N2149="","",N2149-P2149)</f>
        <v/>
      </c>
      <c r="R2149" s="27" t="n"/>
      <c r="S2149" s="28">
        <f>IF(OR(Q2149="",R2149=""),"",Q2149*R2149)</f>
        <v/>
      </c>
      <c r="T2149" s="20" t="n"/>
      <c r="U2149" s="20" t="n"/>
    </row>
    <row r="2150">
      <c r="A2150" s="20" t="n"/>
      <c r="B2150" s="21" t="n"/>
      <c r="C2150" s="22" t="n"/>
      <c r="D2150" s="22" t="n"/>
      <c r="E2150" s="20" t="n"/>
      <c r="F2150" s="23">
        <f>IF(E2150="","",IFERROR(INDEX(Listeler!$E$2:$E$300,MATCH(E2150,Listeler!$D$2:$D$300,0)),""))</f>
        <v/>
      </c>
      <c r="G2150" s="20" t="n"/>
      <c r="H2150" s="20" t="n"/>
      <c r="I2150" s="20" t="n"/>
      <c r="J2150" s="24" t="n"/>
      <c r="K2150" s="24" t="n"/>
      <c r="L2150" s="25">
        <f>IF(OR(J2150="",K2150=""),"",MAX(J2150,K2150))</f>
        <v/>
      </c>
      <c r="M2150" s="25">
        <f>IF(OR(J2150="",K2150=""),"",MIN(J2150,K2150))</f>
        <v/>
      </c>
      <c r="N2150" s="25">
        <f>IF(L2150="","",L2150-M2150)</f>
        <v/>
      </c>
      <c r="O2150" s="26" t="n"/>
      <c r="P2150" s="25">
        <f>IF(N2150="","",ROUND(N2150*N(O2150)/100,0))</f>
        <v/>
      </c>
      <c r="Q2150" s="25">
        <f>IF(N2150="","",N2150-P2150)</f>
        <v/>
      </c>
      <c r="R2150" s="27" t="n"/>
      <c r="S2150" s="28">
        <f>IF(OR(Q2150="",R2150=""),"",Q2150*R2150)</f>
        <v/>
      </c>
      <c r="T2150" s="20" t="n"/>
      <c r="U2150" s="20" t="n"/>
    </row>
    <row r="2151">
      <c r="A2151" s="20" t="n"/>
      <c r="B2151" s="21" t="n"/>
      <c r="C2151" s="22" t="n"/>
      <c r="D2151" s="22" t="n"/>
      <c r="E2151" s="20" t="n"/>
      <c r="F2151" s="23">
        <f>IF(E2151="","",IFERROR(INDEX(Listeler!$E$2:$E$300,MATCH(E2151,Listeler!$D$2:$D$300,0)),""))</f>
        <v/>
      </c>
      <c r="G2151" s="20" t="n"/>
      <c r="H2151" s="20" t="n"/>
      <c r="I2151" s="20" t="n"/>
      <c r="J2151" s="24" t="n"/>
      <c r="K2151" s="24" t="n"/>
      <c r="L2151" s="25">
        <f>IF(OR(J2151="",K2151=""),"",MAX(J2151,K2151))</f>
        <v/>
      </c>
      <c r="M2151" s="25">
        <f>IF(OR(J2151="",K2151=""),"",MIN(J2151,K2151))</f>
        <v/>
      </c>
      <c r="N2151" s="25">
        <f>IF(L2151="","",L2151-M2151)</f>
        <v/>
      </c>
      <c r="O2151" s="26" t="n"/>
      <c r="P2151" s="25">
        <f>IF(N2151="","",ROUND(N2151*N(O2151)/100,0))</f>
        <v/>
      </c>
      <c r="Q2151" s="25">
        <f>IF(N2151="","",N2151-P2151)</f>
        <v/>
      </c>
      <c r="R2151" s="27" t="n"/>
      <c r="S2151" s="28">
        <f>IF(OR(Q2151="",R2151=""),"",Q2151*R2151)</f>
        <v/>
      </c>
      <c r="T2151" s="20" t="n"/>
      <c r="U2151" s="20" t="n"/>
    </row>
    <row r="2152">
      <c r="A2152" s="20" t="n"/>
      <c r="B2152" s="21" t="n"/>
      <c r="C2152" s="22" t="n"/>
      <c r="D2152" s="22" t="n"/>
      <c r="E2152" s="20" t="n"/>
      <c r="F2152" s="23">
        <f>IF(E2152="","",IFERROR(INDEX(Listeler!$E$2:$E$300,MATCH(E2152,Listeler!$D$2:$D$300,0)),""))</f>
        <v/>
      </c>
      <c r="G2152" s="20" t="n"/>
      <c r="H2152" s="20" t="n"/>
      <c r="I2152" s="20" t="n"/>
      <c r="J2152" s="24" t="n"/>
      <c r="K2152" s="24" t="n"/>
      <c r="L2152" s="25">
        <f>IF(OR(J2152="",K2152=""),"",MAX(J2152,K2152))</f>
        <v/>
      </c>
      <c r="M2152" s="25">
        <f>IF(OR(J2152="",K2152=""),"",MIN(J2152,K2152))</f>
        <v/>
      </c>
      <c r="N2152" s="25">
        <f>IF(L2152="","",L2152-M2152)</f>
        <v/>
      </c>
      <c r="O2152" s="26" t="n"/>
      <c r="P2152" s="25">
        <f>IF(N2152="","",ROUND(N2152*N(O2152)/100,0))</f>
        <v/>
      </c>
      <c r="Q2152" s="25">
        <f>IF(N2152="","",N2152-P2152)</f>
        <v/>
      </c>
      <c r="R2152" s="27" t="n"/>
      <c r="S2152" s="28">
        <f>IF(OR(Q2152="",R2152=""),"",Q2152*R2152)</f>
        <v/>
      </c>
      <c r="T2152" s="20" t="n"/>
      <c r="U2152" s="20" t="n"/>
    </row>
    <row r="2153">
      <c r="A2153" s="20" t="n"/>
      <c r="B2153" s="21" t="n"/>
      <c r="C2153" s="22" t="n"/>
      <c r="D2153" s="22" t="n"/>
      <c r="E2153" s="20" t="n"/>
      <c r="F2153" s="23">
        <f>IF(E2153="","",IFERROR(INDEX(Listeler!$E$2:$E$300,MATCH(E2153,Listeler!$D$2:$D$300,0)),""))</f>
        <v/>
      </c>
      <c r="G2153" s="20" t="n"/>
      <c r="H2153" s="20" t="n"/>
      <c r="I2153" s="20" t="n"/>
      <c r="J2153" s="24" t="n"/>
      <c r="K2153" s="24" t="n"/>
      <c r="L2153" s="25">
        <f>IF(OR(J2153="",K2153=""),"",MAX(J2153,K2153))</f>
        <v/>
      </c>
      <c r="M2153" s="25">
        <f>IF(OR(J2153="",K2153=""),"",MIN(J2153,K2153))</f>
        <v/>
      </c>
      <c r="N2153" s="25">
        <f>IF(L2153="","",L2153-M2153)</f>
        <v/>
      </c>
      <c r="O2153" s="26" t="n"/>
      <c r="P2153" s="25">
        <f>IF(N2153="","",ROUND(N2153*N(O2153)/100,0))</f>
        <v/>
      </c>
      <c r="Q2153" s="25">
        <f>IF(N2153="","",N2153-P2153)</f>
        <v/>
      </c>
      <c r="R2153" s="27" t="n"/>
      <c r="S2153" s="28">
        <f>IF(OR(Q2153="",R2153=""),"",Q2153*R2153)</f>
        <v/>
      </c>
      <c r="T2153" s="20" t="n"/>
      <c r="U2153" s="20" t="n"/>
    </row>
    <row r="2154">
      <c r="A2154" s="20" t="n"/>
      <c r="B2154" s="21" t="n"/>
      <c r="C2154" s="22" t="n"/>
      <c r="D2154" s="22" t="n"/>
      <c r="E2154" s="20" t="n"/>
      <c r="F2154" s="23">
        <f>IF(E2154="","",IFERROR(INDEX(Listeler!$E$2:$E$300,MATCH(E2154,Listeler!$D$2:$D$300,0)),""))</f>
        <v/>
      </c>
      <c r="G2154" s="20" t="n"/>
      <c r="H2154" s="20" t="n"/>
      <c r="I2154" s="20" t="n"/>
      <c r="J2154" s="24" t="n"/>
      <c r="K2154" s="24" t="n"/>
      <c r="L2154" s="25">
        <f>IF(OR(J2154="",K2154=""),"",MAX(J2154,K2154))</f>
        <v/>
      </c>
      <c r="M2154" s="25">
        <f>IF(OR(J2154="",K2154=""),"",MIN(J2154,K2154))</f>
        <v/>
      </c>
      <c r="N2154" s="25">
        <f>IF(L2154="","",L2154-M2154)</f>
        <v/>
      </c>
      <c r="O2154" s="26" t="n"/>
      <c r="P2154" s="25">
        <f>IF(N2154="","",ROUND(N2154*N(O2154)/100,0))</f>
        <v/>
      </c>
      <c r="Q2154" s="25">
        <f>IF(N2154="","",N2154-P2154)</f>
        <v/>
      </c>
      <c r="R2154" s="27" t="n"/>
      <c r="S2154" s="28">
        <f>IF(OR(Q2154="",R2154=""),"",Q2154*R2154)</f>
        <v/>
      </c>
      <c r="T2154" s="20" t="n"/>
      <c r="U2154" s="20" t="n"/>
    </row>
    <row r="2155">
      <c r="A2155" s="20" t="n"/>
      <c r="B2155" s="21" t="n"/>
      <c r="C2155" s="22" t="n"/>
      <c r="D2155" s="22" t="n"/>
      <c r="E2155" s="20" t="n"/>
      <c r="F2155" s="23">
        <f>IF(E2155="","",IFERROR(INDEX(Listeler!$E$2:$E$300,MATCH(E2155,Listeler!$D$2:$D$300,0)),""))</f>
        <v/>
      </c>
      <c r="G2155" s="20" t="n"/>
      <c r="H2155" s="20" t="n"/>
      <c r="I2155" s="20" t="n"/>
      <c r="J2155" s="24" t="n"/>
      <c r="K2155" s="24" t="n"/>
      <c r="L2155" s="25">
        <f>IF(OR(J2155="",K2155=""),"",MAX(J2155,K2155))</f>
        <v/>
      </c>
      <c r="M2155" s="25">
        <f>IF(OR(J2155="",K2155=""),"",MIN(J2155,K2155))</f>
        <v/>
      </c>
      <c r="N2155" s="25">
        <f>IF(L2155="","",L2155-M2155)</f>
        <v/>
      </c>
      <c r="O2155" s="26" t="n"/>
      <c r="P2155" s="25">
        <f>IF(N2155="","",ROUND(N2155*N(O2155)/100,0))</f>
        <v/>
      </c>
      <c r="Q2155" s="25">
        <f>IF(N2155="","",N2155-P2155)</f>
        <v/>
      </c>
      <c r="R2155" s="27" t="n"/>
      <c r="S2155" s="28">
        <f>IF(OR(Q2155="",R2155=""),"",Q2155*R2155)</f>
        <v/>
      </c>
      <c r="T2155" s="20" t="n"/>
      <c r="U2155" s="20" t="n"/>
    </row>
    <row r="2156">
      <c r="A2156" s="20" t="n"/>
      <c r="B2156" s="21" t="n"/>
      <c r="C2156" s="22" t="n"/>
      <c r="D2156" s="22" t="n"/>
      <c r="E2156" s="20" t="n"/>
      <c r="F2156" s="23">
        <f>IF(E2156="","",IFERROR(INDEX(Listeler!$E$2:$E$300,MATCH(E2156,Listeler!$D$2:$D$300,0)),""))</f>
        <v/>
      </c>
      <c r="G2156" s="20" t="n"/>
      <c r="H2156" s="20" t="n"/>
      <c r="I2156" s="20" t="n"/>
      <c r="J2156" s="24" t="n"/>
      <c r="K2156" s="24" t="n"/>
      <c r="L2156" s="25">
        <f>IF(OR(J2156="",K2156=""),"",MAX(J2156,K2156))</f>
        <v/>
      </c>
      <c r="M2156" s="25">
        <f>IF(OR(J2156="",K2156=""),"",MIN(J2156,K2156))</f>
        <v/>
      </c>
      <c r="N2156" s="25">
        <f>IF(L2156="","",L2156-M2156)</f>
        <v/>
      </c>
      <c r="O2156" s="26" t="n"/>
      <c r="P2156" s="25">
        <f>IF(N2156="","",ROUND(N2156*N(O2156)/100,0))</f>
        <v/>
      </c>
      <c r="Q2156" s="25">
        <f>IF(N2156="","",N2156-P2156)</f>
        <v/>
      </c>
      <c r="R2156" s="27" t="n"/>
      <c r="S2156" s="28">
        <f>IF(OR(Q2156="",R2156=""),"",Q2156*R2156)</f>
        <v/>
      </c>
      <c r="T2156" s="20" t="n"/>
      <c r="U2156" s="20" t="n"/>
    </row>
    <row r="2157">
      <c r="A2157" s="20" t="n"/>
      <c r="B2157" s="21" t="n"/>
      <c r="C2157" s="22" t="n"/>
      <c r="D2157" s="22" t="n"/>
      <c r="E2157" s="20" t="n"/>
      <c r="F2157" s="23">
        <f>IF(E2157="","",IFERROR(INDEX(Listeler!$E$2:$E$300,MATCH(E2157,Listeler!$D$2:$D$300,0)),""))</f>
        <v/>
      </c>
      <c r="G2157" s="20" t="n"/>
      <c r="H2157" s="20" t="n"/>
      <c r="I2157" s="20" t="n"/>
      <c r="J2157" s="24" t="n"/>
      <c r="K2157" s="24" t="n"/>
      <c r="L2157" s="25">
        <f>IF(OR(J2157="",K2157=""),"",MAX(J2157,K2157))</f>
        <v/>
      </c>
      <c r="M2157" s="25">
        <f>IF(OR(J2157="",K2157=""),"",MIN(J2157,K2157))</f>
        <v/>
      </c>
      <c r="N2157" s="25">
        <f>IF(L2157="","",L2157-M2157)</f>
        <v/>
      </c>
      <c r="O2157" s="26" t="n"/>
      <c r="P2157" s="25">
        <f>IF(N2157="","",ROUND(N2157*N(O2157)/100,0))</f>
        <v/>
      </c>
      <c r="Q2157" s="25">
        <f>IF(N2157="","",N2157-P2157)</f>
        <v/>
      </c>
      <c r="R2157" s="27" t="n"/>
      <c r="S2157" s="28">
        <f>IF(OR(Q2157="",R2157=""),"",Q2157*R2157)</f>
        <v/>
      </c>
      <c r="T2157" s="20" t="n"/>
      <c r="U2157" s="20" t="n"/>
    </row>
    <row r="2158">
      <c r="A2158" s="20" t="n"/>
      <c r="B2158" s="21" t="n"/>
      <c r="C2158" s="22" t="n"/>
      <c r="D2158" s="22" t="n"/>
      <c r="E2158" s="20" t="n"/>
      <c r="F2158" s="23">
        <f>IF(E2158="","",IFERROR(INDEX(Listeler!$E$2:$E$300,MATCH(E2158,Listeler!$D$2:$D$300,0)),""))</f>
        <v/>
      </c>
      <c r="G2158" s="20" t="n"/>
      <c r="H2158" s="20" t="n"/>
      <c r="I2158" s="20" t="n"/>
      <c r="J2158" s="24" t="n"/>
      <c r="K2158" s="24" t="n"/>
      <c r="L2158" s="25">
        <f>IF(OR(J2158="",K2158=""),"",MAX(J2158,K2158))</f>
        <v/>
      </c>
      <c r="M2158" s="25">
        <f>IF(OR(J2158="",K2158=""),"",MIN(J2158,K2158))</f>
        <v/>
      </c>
      <c r="N2158" s="25">
        <f>IF(L2158="","",L2158-M2158)</f>
        <v/>
      </c>
      <c r="O2158" s="26" t="n"/>
      <c r="P2158" s="25">
        <f>IF(N2158="","",ROUND(N2158*N(O2158)/100,0))</f>
        <v/>
      </c>
      <c r="Q2158" s="25">
        <f>IF(N2158="","",N2158-P2158)</f>
        <v/>
      </c>
      <c r="R2158" s="27" t="n"/>
      <c r="S2158" s="28">
        <f>IF(OR(Q2158="",R2158=""),"",Q2158*R2158)</f>
        <v/>
      </c>
      <c r="T2158" s="20" t="n"/>
      <c r="U2158" s="20" t="n"/>
    </row>
    <row r="2159">
      <c r="A2159" s="20" t="n"/>
      <c r="B2159" s="21" t="n"/>
      <c r="C2159" s="22" t="n"/>
      <c r="D2159" s="22" t="n"/>
      <c r="E2159" s="20" t="n"/>
      <c r="F2159" s="23">
        <f>IF(E2159="","",IFERROR(INDEX(Listeler!$E$2:$E$300,MATCH(E2159,Listeler!$D$2:$D$300,0)),""))</f>
        <v/>
      </c>
      <c r="G2159" s="20" t="n"/>
      <c r="H2159" s="20" t="n"/>
      <c r="I2159" s="20" t="n"/>
      <c r="J2159" s="24" t="n"/>
      <c r="K2159" s="24" t="n"/>
      <c r="L2159" s="25">
        <f>IF(OR(J2159="",K2159=""),"",MAX(J2159,K2159))</f>
        <v/>
      </c>
      <c r="M2159" s="25">
        <f>IF(OR(J2159="",K2159=""),"",MIN(J2159,K2159))</f>
        <v/>
      </c>
      <c r="N2159" s="25">
        <f>IF(L2159="","",L2159-M2159)</f>
        <v/>
      </c>
      <c r="O2159" s="26" t="n"/>
      <c r="P2159" s="25">
        <f>IF(N2159="","",ROUND(N2159*N(O2159)/100,0))</f>
        <v/>
      </c>
      <c r="Q2159" s="25">
        <f>IF(N2159="","",N2159-P2159)</f>
        <v/>
      </c>
      <c r="R2159" s="27" t="n"/>
      <c r="S2159" s="28">
        <f>IF(OR(Q2159="",R2159=""),"",Q2159*R2159)</f>
        <v/>
      </c>
      <c r="T2159" s="20" t="n"/>
      <c r="U2159" s="20" t="n"/>
    </row>
    <row r="2160">
      <c r="A2160" s="20" t="n"/>
      <c r="B2160" s="21" t="n"/>
      <c r="C2160" s="22" t="n"/>
      <c r="D2160" s="22" t="n"/>
      <c r="E2160" s="20" t="n"/>
      <c r="F2160" s="23">
        <f>IF(E2160="","",IFERROR(INDEX(Listeler!$E$2:$E$300,MATCH(E2160,Listeler!$D$2:$D$300,0)),""))</f>
        <v/>
      </c>
      <c r="G2160" s="20" t="n"/>
      <c r="H2160" s="20" t="n"/>
      <c r="I2160" s="20" t="n"/>
      <c r="J2160" s="24" t="n"/>
      <c r="K2160" s="24" t="n"/>
      <c r="L2160" s="25">
        <f>IF(OR(J2160="",K2160=""),"",MAX(J2160,K2160))</f>
        <v/>
      </c>
      <c r="M2160" s="25">
        <f>IF(OR(J2160="",K2160=""),"",MIN(J2160,K2160))</f>
        <v/>
      </c>
      <c r="N2160" s="25">
        <f>IF(L2160="","",L2160-M2160)</f>
        <v/>
      </c>
      <c r="O2160" s="26" t="n"/>
      <c r="P2160" s="25">
        <f>IF(N2160="","",ROUND(N2160*N(O2160)/100,0))</f>
        <v/>
      </c>
      <c r="Q2160" s="25">
        <f>IF(N2160="","",N2160-P2160)</f>
        <v/>
      </c>
      <c r="R2160" s="27" t="n"/>
      <c r="S2160" s="28">
        <f>IF(OR(Q2160="",R2160=""),"",Q2160*R2160)</f>
        <v/>
      </c>
      <c r="T2160" s="20" t="n"/>
      <c r="U2160" s="20" t="n"/>
    </row>
    <row r="2161">
      <c r="A2161" s="20" t="n"/>
      <c r="B2161" s="21" t="n"/>
      <c r="C2161" s="22" t="n"/>
      <c r="D2161" s="22" t="n"/>
      <c r="E2161" s="20" t="n"/>
      <c r="F2161" s="23">
        <f>IF(E2161="","",IFERROR(INDEX(Listeler!$E$2:$E$300,MATCH(E2161,Listeler!$D$2:$D$300,0)),""))</f>
        <v/>
      </c>
      <c r="G2161" s="20" t="n"/>
      <c r="H2161" s="20" t="n"/>
      <c r="I2161" s="20" t="n"/>
      <c r="J2161" s="24" t="n"/>
      <c r="K2161" s="24" t="n"/>
      <c r="L2161" s="25">
        <f>IF(OR(J2161="",K2161=""),"",MAX(J2161,K2161))</f>
        <v/>
      </c>
      <c r="M2161" s="25">
        <f>IF(OR(J2161="",K2161=""),"",MIN(J2161,K2161))</f>
        <v/>
      </c>
      <c r="N2161" s="25">
        <f>IF(L2161="","",L2161-M2161)</f>
        <v/>
      </c>
      <c r="O2161" s="26" t="n"/>
      <c r="P2161" s="25">
        <f>IF(N2161="","",ROUND(N2161*N(O2161)/100,0))</f>
        <v/>
      </c>
      <c r="Q2161" s="25">
        <f>IF(N2161="","",N2161-P2161)</f>
        <v/>
      </c>
      <c r="R2161" s="27" t="n"/>
      <c r="S2161" s="28">
        <f>IF(OR(Q2161="",R2161=""),"",Q2161*R2161)</f>
        <v/>
      </c>
      <c r="T2161" s="20" t="n"/>
      <c r="U2161" s="20" t="n"/>
    </row>
    <row r="2162">
      <c r="A2162" s="20" t="n"/>
      <c r="B2162" s="21" t="n"/>
      <c r="C2162" s="22" t="n"/>
      <c r="D2162" s="22" t="n"/>
      <c r="E2162" s="20" t="n"/>
      <c r="F2162" s="23">
        <f>IF(E2162="","",IFERROR(INDEX(Listeler!$E$2:$E$300,MATCH(E2162,Listeler!$D$2:$D$300,0)),""))</f>
        <v/>
      </c>
      <c r="G2162" s="20" t="n"/>
      <c r="H2162" s="20" t="n"/>
      <c r="I2162" s="20" t="n"/>
      <c r="J2162" s="24" t="n"/>
      <c r="K2162" s="24" t="n"/>
      <c r="L2162" s="25">
        <f>IF(OR(J2162="",K2162=""),"",MAX(J2162,K2162))</f>
        <v/>
      </c>
      <c r="M2162" s="25">
        <f>IF(OR(J2162="",K2162=""),"",MIN(J2162,K2162))</f>
        <v/>
      </c>
      <c r="N2162" s="25">
        <f>IF(L2162="","",L2162-M2162)</f>
        <v/>
      </c>
      <c r="O2162" s="26" t="n"/>
      <c r="P2162" s="25">
        <f>IF(N2162="","",ROUND(N2162*N(O2162)/100,0))</f>
        <v/>
      </c>
      <c r="Q2162" s="25">
        <f>IF(N2162="","",N2162-P2162)</f>
        <v/>
      </c>
      <c r="R2162" s="27" t="n"/>
      <c r="S2162" s="28">
        <f>IF(OR(Q2162="",R2162=""),"",Q2162*R2162)</f>
        <v/>
      </c>
      <c r="T2162" s="20" t="n"/>
      <c r="U2162" s="20" t="n"/>
    </row>
    <row r="2163">
      <c r="A2163" s="20" t="n"/>
      <c r="B2163" s="21" t="n"/>
      <c r="C2163" s="22" t="n"/>
      <c r="D2163" s="22" t="n"/>
      <c r="E2163" s="20" t="n"/>
      <c r="F2163" s="23">
        <f>IF(E2163="","",IFERROR(INDEX(Listeler!$E$2:$E$300,MATCH(E2163,Listeler!$D$2:$D$300,0)),""))</f>
        <v/>
      </c>
      <c r="G2163" s="20" t="n"/>
      <c r="H2163" s="20" t="n"/>
      <c r="I2163" s="20" t="n"/>
      <c r="J2163" s="24" t="n"/>
      <c r="K2163" s="24" t="n"/>
      <c r="L2163" s="25">
        <f>IF(OR(J2163="",K2163=""),"",MAX(J2163,K2163))</f>
        <v/>
      </c>
      <c r="M2163" s="25">
        <f>IF(OR(J2163="",K2163=""),"",MIN(J2163,K2163))</f>
        <v/>
      </c>
      <c r="N2163" s="25">
        <f>IF(L2163="","",L2163-M2163)</f>
        <v/>
      </c>
      <c r="O2163" s="26" t="n"/>
      <c r="P2163" s="25">
        <f>IF(N2163="","",ROUND(N2163*N(O2163)/100,0))</f>
        <v/>
      </c>
      <c r="Q2163" s="25">
        <f>IF(N2163="","",N2163-P2163)</f>
        <v/>
      </c>
      <c r="R2163" s="27" t="n"/>
      <c r="S2163" s="28">
        <f>IF(OR(Q2163="",R2163=""),"",Q2163*R2163)</f>
        <v/>
      </c>
      <c r="T2163" s="20" t="n"/>
      <c r="U2163" s="20" t="n"/>
    </row>
    <row r="2164">
      <c r="A2164" s="20" t="n"/>
      <c r="B2164" s="21" t="n"/>
      <c r="C2164" s="22" t="n"/>
      <c r="D2164" s="22" t="n"/>
      <c r="E2164" s="20" t="n"/>
      <c r="F2164" s="23">
        <f>IF(E2164="","",IFERROR(INDEX(Listeler!$E$2:$E$300,MATCH(E2164,Listeler!$D$2:$D$300,0)),""))</f>
        <v/>
      </c>
      <c r="G2164" s="20" t="n"/>
      <c r="H2164" s="20" t="n"/>
      <c r="I2164" s="20" t="n"/>
      <c r="J2164" s="24" t="n"/>
      <c r="K2164" s="24" t="n"/>
      <c r="L2164" s="25">
        <f>IF(OR(J2164="",K2164=""),"",MAX(J2164,K2164))</f>
        <v/>
      </c>
      <c r="M2164" s="25">
        <f>IF(OR(J2164="",K2164=""),"",MIN(J2164,K2164))</f>
        <v/>
      </c>
      <c r="N2164" s="25">
        <f>IF(L2164="","",L2164-M2164)</f>
        <v/>
      </c>
      <c r="O2164" s="26" t="n"/>
      <c r="P2164" s="25">
        <f>IF(N2164="","",ROUND(N2164*N(O2164)/100,0))</f>
        <v/>
      </c>
      <c r="Q2164" s="25">
        <f>IF(N2164="","",N2164-P2164)</f>
        <v/>
      </c>
      <c r="R2164" s="27" t="n"/>
      <c r="S2164" s="28">
        <f>IF(OR(Q2164="",R2164=""),"",Q2164*R2164)</f>
        <v/>
      </c>
      <c r="T2164" s="20" t="n"/>
      <c r="U2164" s="20" t="n"/>
    </row>
    <row r="2165">
      <c r="A2165" s="20" t="n"/>
      <c r="B2165" s="21" t="n"/>
      <c r="C2165" s="22" t="n"/>
      <c r="D2165" s="22" t="n"/>
      <c r="E2165" s="20" t="n"/>
      <c r="F2165" s="23">
        <f>IF(E2165="","",IFERROR(INDEX(Listeler!$E$2:$E$300,MATCH(E2165,Listeler!$D$2:$D$300,0)),""))</f>
        <v/>
      </c>
      <c r="G2165" s="20" t="n"/>
      <c r="H2165" s="20" t="n"/>
      <c r="I2165" s="20" t="n"/>
      <c r="J2165" s="24" t="n"/>
      <c r="K2165" s="24" t="n"/>
      <c r="L2165" s="25">
        <f>IF(OR(J2165="",K2165=""),"",MAX(J2165,K2165))</f>
        <v/>
      </c>
      <c r="M2165" s="25">
        <f>IF(OR(J2165="",K2165=""),"",MIN(J2165,K2165))</f>
        <v/>
      </c>
      <c r="N2165" s="25">
        <f>IF(L2165="","",L2165-M2165)</f>
        <v/>
      </c>
      <c r="O2165" s="26" t="n"/>
      <c r="P2165" s="25">
        <f>IF(N2165="","",ROUND(N2165*N(O2165)/100,0))</f>
        <v/>
      </c>
      <c r="Q2165" s="25">
        <f>IF(N2165="","",N2165-P2165)</f>
        <v/>
      </c>
      <c r="R2165" s="27" t="n"/>
      <c r="S2165" s="28">
        <f>IF(OR(Q2165="",R2165=""),"",Q2165*R2165)</f>
        <v/>
      </c>
      <c r="T2165" s="20" t="n"/>
      <c r="U2165" s="20" t="n"/>
    </row>
    <row r="2166">
      <c r="A2166" s="20" t="n"/>
      <c r="B2166" s="21" t="n"/>
      <c r="C2166" s="22" t="n"/>
      <c r="D2166" s="22" t="n"/>
      <c r="E2166" s="20" t="n"/>
      <c r="F2166" s="23">
        <f>IF(E2166="","",IFERROR(INDEX(Listeler!$E$2:$E$300,MATCH(E2166,Listeler!$D$2:$D$300,0)),""))</f>
        <v/>
      </c>
      <c r="G2166" s="20" t="n"/>
      <c r="H2166" s="20" t="n"/>
      <c r="I2166" s="20" t="n"/>
      <c r="J2166" s="24" t="n"/>
      <c r="K2166" s="24" t="n"/>
      <c r="L2166" s="25">
        <f>IF(OR(J2166="",K2166=""),"",MAX(J2166,K2166))</f>
        <v/>
      </c>
      <c r="M2166" s="25">
        <f>IF(OR(J2166="",K2166=""),"",MIN(J2166,K2166))</f>
        <v/>
      </c>
      <c r="N2166" s="25">
        <f>IF(L2166="","",L2166-M2166)</f>
        <v/>
      </c>
      <c r="O2166" s="26" t="n"/>
      <c r="P2166" s="25">
        <f>IF(N2166="","",ROUND(N2166*N(O2166)/100,0))</f>
        <v/>
      </c>
      <c r="Q2166" s="25">
        <f>IF(N2166="","",N2166-P2166)</f>
        <v/>
      </c>
      <c r="R2166" s="27" t="n"/>
      <c r="S2166" s="28">
        <f>IF(OR(Q2166="",R2166=""),"",Q2166*R2166)</f>
        <v/>
      </c>
      <c r="T2166" s="20" t="n"/>
      <c r="U2166" s="20" t="n"/>
    </row>
    <row r="2167">
      <c r="A2167" s="20" t="n"/>
      <c r="B2167" s="21" t="n"/>
      <c r="C2167" s="22" t="n"/>
      <c r="D2167" s="22" t="n"/>
      <c r="E2167" s="20" t="n"/>
      <c r="F2167" s="23">
        <f>IF(E2167="","",IFERROR(INDEX(Listeler!$E$2:$E$300,MATCH(E2167,Listeler!$D$2:$D$300,0)),""))</f>
        <v/>
      </c>
      <c r="G2167" s="20" t="n"/>
      <c r="H2167" s="20" t="n"/>
      <c r="I2167" s="20" t="n"/>
      <c r="J2167" s="24" t="n"/>
      <c r="K2167" s="24" t="n"/>
      <c r="L2167" s="25">
        <f>IF(OR(J2167="",K2167=""),"",MAX(J2167,K2167))</f>
        <v/>
      </c>
      <c r="M2167" s="25">
        <f>IF(OR(J2167="",K2167=""),"",MIN(J2167,K2167))</f>
        <v/>
      </c>
      <c r="N2167" s="25">
        <f>IF(L2167="","",L2167-M2167)</f>
        <v/>
      </c>
      <c r="O2167" s="26" t="n"/>
      <c r="P2167" s="25">
        <f>IF(N2167="","",ROUND(N2167*N(O2167)/100,0))</f>
        <v/>
      </c>
      <c r="Q2167" s="25">
        <f>IF(N2167="","",N2167-P2167)</f>
        <v/>
      </c>
      <c r="R2167" s="27" t="n"/>
      <c r="S2167" s="28">
        <f>IF(OR(Q2167="",R2167=""),"",Q2167*R2167)</f>
        <v/>
      </c>
      <c r="T2167" s="20" t="n"/>
      <c r="U2167" s="20" t="n"/>
    </row>
    <row r="2168">
      <c r="A2168" s="20" t="n"/>
      <c r="B2168" s="21" t="n"/>
      <c r="C2168" s="22" t="n"/>
      <c r="D2168" s="22" t="n"/>
      <c r="E2168" s="20" t="n"/>
      <c r="F2168" s="23">
        <f>IF(E2168="","",IFERROR(INDEX(Listeler!$E$2:$E$300,MATCH(E2168,Listeler!$D$2:$D$300,0)),""))</f>
        <v/>
      </c>
      <c r="G2168" s="20" t="n"/>
      <c r="H2168" s="20" t="n"/>
      <c r="I2168" s="20" t="n"/>
      <c r="J2168" s="24" t="n"/>
      <c r="K2168" s="24" t="n"/>
      <c r="L2168" s="25">
        <f>IF(OR(J2168="",K2168=""),"",MAX(J2168,K2168))</f>
        <v/>
      </c>
      <c r="M2168" s="25">
        <f>IF(OR(J2168="",K2168=""),"",MIN(J2168,K2168))</f>
        <v/>
      </c>
      <c r="N2168" s="25">
        <f>IF(L2168="","",L2168-M2168)</f>
        <v/>
      </c>
      <c r="O2168" s="26" t="n"/>
      <c r="P2168" s="25">
        <f>IF(N2168="","",ROUND(N2168*N(O2168)/100,0))</f>
        <v/>
      </c>
      <c r="Q2168" s="25">
        <f>IF(N2168="","",N2168-P2168)</f>
        <v/>
      </c>
      <c r="R2168" s="27" t="n"/>
      <c r="S2168" s="28">
        <f>IF(OR(Q2168="",R2168=""),"",Q2168*R2168)</f>
        <v/>
      </c>
      <c r="T2168" s="20" t="n"/>
      <c r="U2168" s="20" t="n"/>
    </row>
    <row r="2169">
      <c r="A2169" s="20" t="n"/>
      <c r="B2169" s="21" t="n"/>
      <c r="C2169" s="22" t="n"/>
      <c r="D2169" s="22" t="n"/>
      <c r="E2169" s="20" t="n"/>
      <c r="F2169" s="23">
        <f>IF(E2169="","",IFERROR(INDEX(Listeler!$E$2:$E$300,MATCH(E2169,Listeler!$D$2:$D$300,0)),""))</f>
        <v/>
      </c>
      <c r="G2169" s="20" t="n"/>
      <c r="H2169" s="20" t="n"/>
      <c r="I2169" s="20" t="n"/>
      <c r="J2169" s="24" t="n"/>
      <c r="K2169" s="24" t="n"/>
      <c r="L2169" s="25">
        <f>IF(OR(J2169="",K2169=""),"",MAX(J2169,K2169))</f>
        <v/>
      </c>
      <c r="M2169" s="25">
        <f>IF(OR(J2169="",K2169=""),"",MIN(J2169,K2169))</f>
        <v/>
      </c>
      <c r="N2169" s="25">
        <f>IF(L2169="","",L2169-M2169)</f>
        <v/>
      </c>
      <c r="O2169" s="26" t="n"/>
      <c r="P2169" s="25">
        <f>IF(N2169="","",ROUND(N2169*N(O2169)/100,0))</f>
        <v/>
      </c>
      <c r="Q2169" s="25">
        <f>IF(N2169="","",N2169-P2169)</f>
        <v/>
      </c>
      <c r="R2169" s="27" t="n"/>
      <c r="S2169" s="28">
        <f>IF(OR(Q2169="",R2169=""),"",Q2169*R2169)</f>
        <v/>
      </c>
      <c r="T2169" s="20" t="n"/>
      <c r="U2169" s="20" t="n"/>
    </row>
    <row r="2170">
      <c r="A2170" s="20" t="n"/>
      <c r="B2170" s="21" t="n"/>
      <c r="C2170" s="22" t="n"/>
      <c r="D2170" s="22" t="n"/>
      <c r="E2170" s="20" t="n"/>
      <c r="F2170" s="23">
        <f>IF(E2170="","",IFERROR(INDEX(Listeler!$E$2:$E$300,MATCH(E2170,Listeler!$D$2:$D$300,0)),""))</f>
        <v/>
      </c>
      <c r="G2170" s="20" t="n"/>
      <c r="H2170" s="20" t="n"/>
      <c r="I2170" s="20" t="n"/>
      <c r="J2170" s="24" t="n"/>
      <c r="K2170" s="24" t="n"/>
      <c r="L2170" s="25">
        <f>IF(OR(J2170="",K2170=""),"",MAX(J2170,K2170))</f>
        <v/>
      </c>
      <c r="M2170" s="25">
        <f>IF(OR(J2170="",K2170=""),"",MIN(J2170,K2170))</f>
        <v/>
      </c>
      <c r="N2170" s="25">
        <f>IF(L2170="","",L2170-M2170)</f>
        <v/>
      </c>
      <c r="O2170" s="26" t="n"/>
      <c r="P2170" s="25">
        <f>IF(N2170="","",ROUND(N2170*N(O2170)/100,0))</f>
        <v/>
      </c>
      <c r="Q2170" s="25">
        <f>IF(N2170="","",N2170-P2170)</f>
        <v/>
      </c>
      <c r="R2170" s="27" t="n"/>
      <c r="S2170" s="28">
        <f>IF(OR(Q2170="",R2170=""),"",Q2170*R2170)</f>
        <v/>
      </c>
      <c r="T2170" s="20" t="n"/>
      <c r="U2170" s="20" t="n"/>
    </row>
    <row r="2171">
      <c r="A2171" s="20" t="n"/>
      <c r="B2171" s="21" t="n"/>
      <c r="C2171" s="22" t="n"/>
      <c r="D2171" s="22" t="n"/>
      <c r="E2171" s="20" t="n"/>
      <c r="F2171" s="23">
        <f>IF(E2171="","",IFERROR(INDEX(Listeler!$E$2:$E$300,MATCH(E2171,Listeler!$D$2:$D$300,0)),""))</f>
        <v/>
      </c>
      <c r="G2171" s="20" t="n"/>
      <c r="H2171" s="20" t="n"/>
      <c r="I2171" s="20" t="n"/>
      <c r="J2171" s="24" t="n"/>
      <c r="K2171" s="24" t="n"/>
      <c r="L2171" s="25">
        <f>IF(OR(J2171="",K2171=""),"",MAX(J2171,K2171))</f>
        <v/>
      </c>
      <c r="M2171" s="25">
        <f>IF(OR(J2171="",K2171=""),"",MIN(J2171,K2171))</f>
        <v/>
      </c>
      <c r="N2171" s="25">
        <f>IF(L2171="","",L2171-M2171)</f>
        <v/>
      </c>
      <c r="O2171" s="26" t="n"/>
      <c r="P2171" s="25">
        <f>IF(N2171="","",ROUND(N2171*N(O2171)/100,0))</f>
        <v/>
      </c>
      <c r="Q2171" s="25">
        <f>IF(N2171="","",N2171-P2171)</f>
        <v/>
      </c>
      <c r="R2171" s="27" t="n"/>
      <c r="S2171" s="28">
        <f>IF(OR(Q2171="",R2171=""),"",Q2171*R2171)</f>
        <v/>
      </c>
      <c r="T2171" s="20" t="n"/>
      <c r="U2171" s="20" t="n"/>
    </row>
    <row r="2172">
      <c r="A2172" s="20" t="n"/>
      <c r="B2172" s="21" t="n"/>
      <c r="C2172" s="22" t="n"/>
      <c r="D2172" s="22" t="n"/>
      <c r="E2172" s="20" t="n"/>
      <c r="F2172" s="23">
        <f>IF(E2172="","",IFERROR(INDEX(Listeler!$E$2:$E$300,MATCH(E2172,Listeler!$D$2:$D$300,0)),""))</f>
        <v/>
      </c>
      <c r="G2172" s="20" t="n"/>
      <c r="H2172" s="20" t="n"/>
      <c r="I2172" s="20" t="n"/>
      <c r="J2172" s="24" t="n"/>
      <c r="K2172" s="24" t="n"/>
      <c r="L2172" s="25">
        <f>IF(OR(J2172="",K2172=""),"",MAX(J2172,K2172))</f>
        <v/>
      </c>
      <c r="M2172" s="25">
        <f>IF(OR(J2172="",K2172=""),"",MIN(J2172,K2172))</f>
        <v/>
      </c>
      <c r="N2172" s="25">
        <f>IF(L2172="","",L2172-M2172)</f>
        <v/>
      </c>
      <c r="O2172" s="26" t="n"/>
      <c r="P2172" s="25">
        <f>IF(N2172="","",ROUND(N2172*N(O2172)/100,0))</f>
        <v/>
      </c>
      <c r="Q2172" s="25">
        <f>IF(N2172="","",N2172-P2172)</f>
        <v/>
      </c>
      <c r="R2172" s="27" t="n"/>
      <c r="S2172" s="28">
        <f>IF(OR(Q2172="",R2172=""),"",Q2172*R2172)</f>
        <v/>
      </c>
      <c r="T2172" s="20" t="n"/>
      <c r="U2172" s="20" t="n"/>
    </row>
    <row r="2173">
      <c r="A2173" s="20" t="n"/>
      <c r="B2173" s="21" t="n"/>
      <c r="C2173" s="22" t="n"/>
      <c r="D2173" s="22" t="n"/>
      <c r="E2173" s="20" t="n"/>
      <c r="F2173" s="23">
        <f>IF(E2173="","",IFERROR(INDEX(Listeler!$E$2:$E$300,MATCH(E2173,Listeler!$D$2:$D$300,0)),""))</f>
        <v/>
      </c>
      <c r="G2173" s="20" t="n"/>
      <c r="H2173" s="20" t="n"/>
      <c r="I2173" s="20" t="n"/>
      <c r="J2173" s="24" t="n"/>
      <c r="K2173" s="24" t="n"/>
      <c r="L2173" s="25">
        <f>IF(OR(J2173="",K2173=""),"",MAX(J2173,K2173))</f>
        <v/>
      </c>
      <c r="M2173" s="25">
        <f>IF(OR(J2173="",K2173=""),"",MIN(J2173,K2173))</f>
        <v/>
      </c>
      <c r="N2173" s="25">
        <f>IF(L2173="","",L2173-M2173)</f>
        <v/>
      </c>
      <c r="O2173" s="26" t="n"/>
      <c r="P2173" s="25">
        <f>IF(N2173="","",ROUND(N2173*N(O2173)/100,0))</f>
        <v/>
      </c>
      <c r="Q2173" s="25">
        <f>IF(N2173="","",N2173-P2173)</f>
        <v/>
      </c>
      <c r="R2173" s="27" t="n"/>
      <c r="S2173" s="28">
        <f>IF(OR(Q2173="",R2173=""),"",Q2173*R2173)</f>
        <v/>
      </c>
      <c r="T2173" s="20" t="n"/>
      <c r="U2173" s="20" t="n"/>
    </row>
    <row r="2174">
      <c r="A2174" s="20" t="n"/>
      <c r="B2174" s="21" t="n"/>
      <c r="C2174" s="22" t="n"/>
      <c r="D2174" s="22" t="n"/>
      <c r="E2174" s="20" t="n"/>
      <c r="F2174" s="23">
        <f>IF(E2174="","",IFERROR(INDEX(Listeler!$E$2:$E$300,MATCH(E2174,Listeler!$D$2:$D$300,0)),""))</f>
        <v/>
      </c>
      <c r="G2174" s="20" t="n"/>
      <c r="H2174" s="20" t="n"/>
      <c r="I2174" s="20" t="n"/>
      <c r="J2174" s="24" t="n"/>
      <c r="K2174" s="24" t="n"/>
      <c r="L2174" s="25">
        <f>IF(OR(J2174="",K2174=""),"",MAX(J2174,K2174))</f>
        <v/>
      </c>
      <c r="M2174" s="25">
        <f>IF(OR(J2174="",K2174=""),"",MIN(J2174,K2174))</f>
        <v/>
      </c>
      <c r="N2174" s="25">
        <f>IF(L2174="","",L2174-M2174)</f>
        <v/>
      </c>
      <c r="O2174" s="26" t="n"/>
      <c r="P2174" s="25">
        <f>IF(N2174="","",ROUND(N2174*N(O2174)/100,0))</f>
        <v/>
      </c>
      <c r="Q2174" s="25">
        <f>IF(N2174="","",N2174-P2174)</f>
        <v/>
      </c>
      <c r="R2174" s="27" t="n"/>
      <c r="S2174" s="28">
        <f>IF(OR(Q2174="",R2174=""),"",Q2174*R2174)</f>
        <v/>
      </c>
      <c r="T2174" s="20" t="n"/>
      <c r="U2174" s="20" t="n"/>
    </row>
    <row r="2175">
      <c r="A2175" s="20" t="n"/>
      <c r="B2175" s="21" t="n"/>
      <c r="C2175" s="22" t="n"/>
      <c r="D2175" s="22" t="n"/>
      <c r="E2175" s="20" t="n"/>
      <c r="F2175" s="23">
        <f>IF(E2175="","",IFERROR(INDEX(Listeler!$E$2:$E$300,MATCH(E2175,Listeler!$D$2:$D$300,0)),""))</f>
        <v/>
      </c>
      <c r="G2175" s="20" t="n"/>
      <c r="H2175" s="20" t="n"/>
      <c r="I2175" s="20" t="n"/>
      <c r="J2175" s="24" t="n"/>
      <c r="K2175" s="24" t="n"/>
      <c r="L2175" s="25">
        <f>IF(OR(J2175="",K2175=""),"",MAX(J2175,K2175))</f>
        <v/>
      </c>
      <c r="M2175" s="25">
        <f>IF(OR(J2175="",K2175=""),"",MIN(J2175,K2175))</f>
        <v/>
      </c>
      <c r="N2175" s="25">
        <f>IF(L2175="","",L2175-M2175)</f>
        <v/>
      </c>
      <c r="O2175" s="26" t="n"/>
      <c r="P2175" s="25">
        <f>IF(N2175="","",ROUND(N2175*N(O2175)/100,0))</f>
        <v/>
      </c>
      <c r="Q2175" s="25">
        <f>IF(N2175="","",N2175-P2175)</f>
        <v/>
      </c>
      <c r="R2175" s="27" t="n"/>
      <c r="S2175" s="28">
        <f>IF(OR(Q2175="",R2175=""),"",Q2175*R2175)</f>
        <v/>
      </c>
      <c r="T2175" s="20" t="n"/>
      <c r="U2175" s="20" t="n"/>
    </row>
    <row r="2176">
      <c r="A2176" s="20" t="n"/>
      <c r="B2176" s="21" t="n"/>
      <c r="C2176" s="22" t="n"/>
      <c r="D2176" s="22" t="n"/>
      <c r="E2176" s="20" t="n"/>
      <c r="F2176" s="23">
        <f>IF(E2176="","",IFERROR(INDEX(Listeler!$E$2:$E$300,MATCH(E2176,Listeler!$D$2:$D$300,0)),""))</f>
        <v/>
      </c>
      <c r="G2176" s="20" t="n"/>
      <c r="H2176" s="20" t="n"/>
      <c r="I2176" s="20" t="n"/>
      <c r="J2176" s="24" t="n"/>
      <c r="K2176" s="24" t="n"/>
      <c r="L2176" s="25">
        <f>IF(OR(J2176="",K2176=""),"",MAX(J2176,K2176))</f>
        <v/>
      </c>
      <c r="M2176" s="25">
        <f>IF(OR(J2176="",K2176=""),"",MIN(J2176,K2176))</f>
        <v/>
      </c>
      <c r="N2176" s="25">
        <f>IF(L2176="","",L2176-M2176)</f>
        <v/>
      </c>
      <c r="O2176" s="26" t="n"/>
      <c r="P2176" s="25">
        <f>IF(N2176="","",ROUND(N2176*N(O2176)/100,0))</f>
        <v/>
      </c>
      <c r="Q2176" s="25">
        <f>IF(N2176="","",N2176-P2176)</f>
        <v/>
      </c>
      <c r="R2176" s="27" t="n"/>
      <c r="S2176" s="28">
        <f>IF(OR(Q2176="",R2176=""),"",Q2176*R2176)</f>
        <v/>
      </c>
      <c r="T2176" s="20" t="n"/>
      <c r="U2176" s="20" t="n"/>
    </row>
    <row r="2177">
      <c r="A2177" s="20" t="n"/>
      <c r="B2177" s="21" t="n"/>
      <c r="C2177" s="22" t="n"/>
      <c r="D2177" s="22" t="n"/>
      <c r="E2177" s="20" t="n"/>
      <c r="F2177" s="23">
        <f>IF(E2177="","",IFERROR(INDEX(Listeler!$E$2:$E$300,MATCH(E2177,Listeler!$D$2:$D$300,0)),""))</f>
        <v/>
      </c>
      <c r="G2177" s="20" t="n"/>
      <c r="H2177" s="20" t="n"/>
      <c r="I2177" s="20" t="n"/>
      <c r="J2177" s="24" t="n"/>
      <c r="K2177" s="24" t="n"/>
      <c r="L2177" s="25">
        <f>IF(OR(J2177="",K2177=""),"",MAX(J2177,K2177))</f>
        <v/>
      </c>
      <c r="M2177" s="25">
        <f>IF(OR(J2177="",K2177=""),"",MIN(J2177,K2177))</f>
        <v/>
      </c>
      <c r="N2177" s="25">
        <f>IF(L2177="","",L2177-M2177)</f>
        <v/>
      </c>
      <c r="O2177" s="26" t="n"/>
      <c r="P2177" s="25">
        <f>IF(N2177="","",ROUND(N2177*N(O2177)/100,0))</f>
        <v/>
      </c>
      <c r="Q2177" s="25">
        <f>IF(N2177="","",N2177-P2177)</f>
        <v/>
      </c>
      <c r="R2177" s="27" t="n"/>
      <c r="S2177" s="28">
        <f>IF(OR(Q2177="",R2177=""),"",Q2177*R2177)</f>
        <v/>
      </c>
      <c r="T2177" s="20" t="n"/>
      <c r="U2177" s="20" t="n"/>
    </row>
    <row r="2178">
      <c r="A2178" s="20" t="n"/>
      <c r="B2178" s="21" t="n"/>
      <c r="C2178" s="22" t="n"/>
      <c r="D2178" s="22" t="n"/>
      <c r="E2178" s="20" t="n"/>
      <c r="F2178" s="23">
        <f>IF(E2178="","",IFERROR(INDEX(Listeler!$E$2:$E$300,MATCH(E2178,Listeler!$D$2:$D$300,0)),""))</f>
        <v/>
      </c>
      <c r="G2178" s="20" t="n"/>
      <c r="H2178" s="20" t="n"/>
      <c r="I2178" s="20" t="n"/>
      <c r="J2178" s="24" t="n"/>
      <c r="K2178" s="24" t="n"/>
      <c r="L2178" s="25">
        <f>IF(OR(J2178="",K2178=""),"",MAX(J2178,K2178))</f>
        <v/>
      </c>
      <c r="M2178" s="25">
        <f>IF(OR(J2178="",K2178=""),"",MIN(J2178,K2178))</f>
        <v/>
      </c>
      <c r="N2178" s="25">
        <f>IF(L2178="","",L2178-M2178)</f>
        <v/>
      </c>
      <c r="O2178" s="26" t="n"/>
      <c r="P2178" s="25">
        <f>IF(N2178="","",ROUND(N2178*N(O2178)/100,0))</f>
        <v/>
      </c>
      <c r="Q2178" s="25">
        <f>IF(N2178="","",N2178-P2178)</f>
        <v/>
      </c>
      <c r="R2178" s="27" t="n"/>
      <c r="S2178" s="28">
        <f>IF(OR(Q2178="",R2178=""),"",Q2178*R2178)</f>
        <v/>
      </c>
      <c r="T2178" s="20" t="n"/>
      <c r="U2178" s="20" t="n"/>
    </row>
    <row r="2179">
      <c r="A2179" s="20" t="n"/>
      <c r="B2179" s="21" t="n"/>
      <c r="C2179" s="22" t="n"/>
      <c r="D2179" s="22" t="n"/>
      <c r="E2179" s="20" t="n"/>
      <c r="F2179" s="23">
        <f>IF(E2179="","",IFERROR(INDEX(Listeler!$E$2:$E$300,MATCH(E2179,Listeler!$D$2:$D$300,0)),""))</f>
        <v/>
      </c>
      <c r="G2179" s="20" t="n"/>
      <c r="H2179" s="20" t="n"/>
      <c r="I2179" s="20" t="n"/>
      <c r="J2179" s="24" t="n"/>
      <c r="K2179" s="24" t="n"/>
      <c r="L2179" s="25">
        <f>IF(OR(J2179="",K2179=""),"",MAX(J2179,K2179))</f>
        <v/>
      </c>
      <c r="M2179" s="25">
        <f>IF(OR(J2179="",K2179=""),"",MIN(J2179,K2179))</f>
        <v/>
      </c>
      <c r="N2179" s="25">
        <f>IF(L2179="","",L2179-M2179)</f>
        <v/>
      </c>
      <c r="O2179" s="26" t="n"/>
      <c r="P2179" s="25">
        <f>IF(N2179="","",ROUND(N2179*N(O2179)/100,0))</f>
        <v/>
      </c>
      <c r="Q2179" s="25">
        <f>IF(N2179="","",N2179-P2179)</f>
        <v/>
      </c>
      <c r="R2179" s="27" t="n"/>
      <c r="S2179" s="28">
        <f>IF(OR(Q2179="",R2179=""),"",Q2179*R2179)</f>
        <v/>
      </c>
      <c r="T2179" s="20" t="n"/>
      <c r="U2179" s="20" t="n"/>
    </row>
    <row r="2180">
      <c r="A2180" s="20" t="n"/>
      <c r="B2180" s="21" t="n"/>
      <c r="C2180" s="22" t="n"/>
      <c r="D2180" s="22" t="n"/>
      <c r="E2180" s="20" t="n"/>
      <c r="F2180" s="23">
        <f>IF(E2180="","",IFERROR(INDEX(Listeler!$E$2:$E$300,MATCH(E2180,Listeler!$D$2:$D$300,0)),""))</f>
        <v/>
      </c>
      <c r="G2180" s="20" t="n"/>
      <c r="H2180" s="20" t="n"/>
      <c r="I2180" s="20" t="n"/>
      <c r="J2180" s="24" t="n"/>
      <c r="K2180" s="24" t="n"/>
      <c r="L2180" s="25">
        <f>IF(OR(J2180="",K2180=""),"",MAX(J2180,K2180))</f>
        <v/>
      </c>
      <c r="M2180" s="25">
        <f>IF(OR(J2180="",K2180=""),"",MIN(J2180,K2180))</f>
        <v/>
      </c>
      <c r="N2180" s="25">
        <f>IF(L2180="","",L2180-M2180)</f>
        <v/>
      </c>
      <c r="O2180" s="26" t="n"/>
      <c r="P2180" s="25">
        <f>IF(N2180="","",ROUND(N2180*N(O2180)/100,0))</f>
        <v/>
      </c>
      <c r="Q2180" s="25">
        <f>IF(N2180="","",N2180-P2180)</f>
        <v/>
      </c>
      <c r="R2180" s="27" t="n"/>
      <c r="S2180" s="28">
        <f>IF(OR(Q2180="",R2180=""),"",Q2180*R2180)</f>
        <v/>
      </c>
      <c r="T2180" s="20" t="n"/>
      <c r="U2180" s="20" t="n"/>
    </row>
    <row r="2181">
      <c r="A2181" s="20" t="n"/>
      <c r="B2181" s="21" t="n"/>
      <c r="C2181" s="22" t="n"/>
      <c r="D2181" s="22" t="n"/>
      <c r="E2181" s="20" t="n"/>
      <c r="F2181" s="23">
        <f>IF(E2181="","",IFERROR(INDEX(Listeler!$E$2:$E$300,MATCH(E2181,Listeler!$D$2:$D$300,0)),""))</f>
        <v/>
      </c>
      <c r="G2181" s="20" t="n"/>
      <c r="H2181" s="20" t="n"/>
      <c r="I2181" s="20" t="n"/>
      <c r="J2181" s="24" t="n"/>
      <c r="K2181" s="24" t="n"/>
      <c r="L2181" s="25">
        <f>IF(OR(J2181="",K2181=""),"",MAX(J2181,K2181))</f>
        <v/>
      </c>
      <c r="M2181" s="25">
        <f>IF(OR(J2181="",K2181=""),"",MIN(J2181,K2181))</f>
        <v/>
      </c>
      <c r="N2181" s="25">
        <f>IF(L2181="","",L2181-M2181)</f>
        <v/>
      </c>
      <c r="O2181" s="26" t="n"/>
      <c r="P2181" s="25">
        <f>IF(N2181="","",ROUND(N2181*N(O2181)/100,0))</f>
        <v/>
      </c>
      <c r="Q2181" s="25">
        <f>IF(N2181="","",N2181-P2181)</f>
        <v/>
      </c>
      <c r="R2181" s="27" t="n"/>
      <c r="S2181" s="28">
        <f>IF(OR(Q2181="",R2181=""),"",Q2181*R2181)</f>
        <v/>
      </c>
      <c r="T2181" s="20" t="n"/>
      <c r="U2181" s="20" t="n"/>
    </row>
    <row r="2182">
      <c r="A2182" s="20" t="n"/>
      <c r="B2182" s="21" t="n"/>
      <c r="C2182" s="22" t="n"/>
      <c r="D2182" s="22" t="n"/>
      <c r="E2182" s="20" t="n"/>
      <c r="F2182" s="23">
        <f>IF(E2182="","",IFERROR(INDEX(Listeler!$E$2:$E$300,MATCH(E2182,Listeler!$D$2:$D$300,0)),""))</f>
        <v/>
      </c>
      <c r="G2182" s="20" t="n"/>
      <c r="H2182" s="20" t="n"/>
      <c r="I2182" s="20" t="n"/>
      <c r="J2182" s="24" t="n"/>
      <c r="K2182" s="24" t="n"/>
      <c r="L2182" s="25">
        <f>IF(OR(J2182="",K2182=""),"",MAX(J2182,K2182))</f>
        <v/>
      </c>
      <c r="M2182" s="25">
        <f>IF(OR(J2182="",K2182=""),"",MIN(J2182,K2182))</f>
        <v/>
      </c>
      <c r="N2182" s="25">
        <f>IF(L2182="","",L2182-M2182)</f>
        <v/>
      </c>
      <c r="O2182" s="26" t="n"/>
      <c r="P2182" s="25">
        <f>IF(N2182="","",ROUND(N2182*N(O2182)/100,0))</f>
        <v/>
      </c>
      <c r="Q2182" s="25">
        <f>IF(N2182="","",N2182-P2182)</f>
        <v/>
      </c>
      <c r="R2182" s="27" t="n"/>
      <c r="S2182" s="28">
        <f>IF(OR(Q2182="",R2182=""),"",Q2182*R2182)</f>
        <v/>
      </c>
      <c r="T2182" s="20" t="n"/>
      <c r="U2182" s="20" t="n"/>
    </row>
    <row r="2183">
      <c r="A2183" s="20" t="n"/>
      <c r="B2183" s="21" t="n"/>
      <c r="C2183" s="22" t="n"/>
      <c r="D2183" s="22" t="n"/>
      <c r="E2183" s="20" t="n"/>
      <c r="F2183" s="23">
        <f>IF(E2183="","",IFERROR(INDEX(Listeler!$E$2:$E$300,MATCH(E2183,Listeler!$D$2:$D$300,0)),""))</f>
        <v/>
      </c>
      <c r="G2183" s="20" t="n"/>
      <c r="H2183" s="20" t="n"/>
      <c r="I2183" s="20" t="n"/>
      <c r="J2183" s="24" t="n"/>
      <c r="K2183" s="24" t="n"/>
      <c r="L2183" s="25">
        <f>IF(OR(J2183="",K2183=""),"",MAX(J2183,K2183))</f>
        <v/>
      </c>
      <c r="M2183" s="25">
        <f>IF(OR(J2183="",K2183=""),"",MIN(J2183,K2183))</f>
        <v/>
      </c>
      <c r="N2183" s="25">
        <f>IF(L2183="","",L2183-M2183)</f>
        <v/>
      </c>
      <c r="O2183" s="26" t="n"/>
      <c r="P2183" s="25">
        <f>IF(N2183="","",ROUND(N2183*N(O2183)/100,0))</f>
        <v/>
      </c>
      <c r="Q2183" s="25">
        <f>IF(N2183="","",N2183-P2183)</f>
        <v/>
      </c>
      <c r="R2183" s="27" t="n"/>
      <c r="S2183" s="28">
        <f>IF(OR(Q2183="",R2183=""),"",Q2183*R2183)</f>
        <v/>
      </c>
      <c r="T2183" s="20" t="n"/>
      <c r="U2183" s="20" t="n"/>
    </row>
    <row r="2184">
      <c r="A2184" s="20" t="n"/>
      <c r="B2184" s="21" t="n"/>
      <c r="C2184" s="22" t="n"/>
      <c r="D2184" s="22" t="n"/>
      <c r="E2184" s="20" t="n"/>
      <c r="F2184" s="23">
        <f>IF(E2184="","",IFERROR(INDEX(Listeler!$E$2:$E$300,MATCH(E2184,Listeler!$D$2:$D$300,0)),""))</f>
        <v/>
      </c>
      <c r="G2184" s="20" t="n"/>
      <c r="H2184" s="20" t="n"/>
      <c r="I2184" s="20" t="n"/>
      <c r="J2184" s="24" t="n"/>
      <c r="K2184" s="24" t="n"/>
      <c r="L2184" s="25">
        <f>IF(OR(J2184="",K2184=""),"",MAX(J2184,K2184))</f>
        <v/>
      </c>
      <c r="M2184" s="25">
        <f>IF(OR(J2184="",K2184=""),"",MIN(J2184,K2184))</f>
        <v/>
      </c>
      <c r="N2184" s="25">
        <f>IF(L2184="","",L2184-M2184)</f>
        <v/>
      </c>
      <c r="O2184" s="26" t="n"/>
      <c r="P2184" s="25">
        <f>IF(N2184="","",ROUND(N2184*N(O2184)/100,0))</f>
        <v/>
      </c>
      <c r="Q2184" s="25">
        <f>IF(N2184="","",N2184-P2184)</f>
        <v/>
      </c>
      <c r="R2184" s="27" t="n"/>
      <c r="S2184" s="28">
        <f>IF(OR(Q2184="",R2184=""),"",Q2184*R2184)</f>
        <v/>
      </c>
      <c r="T2184" s="20" t="n"/>
      <c r="U2184" s="20" t="n"/>
    </row>
    <row r="2185">
      <c r="A2185" s="20" t="n"/>
      <c r="B2185" s="21" t="n"/>
      <c r="C2185" s="22" t="n"/>
      <c r="D2185" s="22" t="n"/>
      <c r="E2185" s="20" t="n"/>
      <c r="F2185" s="23">
        <f>IF(E2185="","",IFERROR(INDEX(Listeler!$E$2:$E$300,MATCH(E2185,Listeler!$D$2:$D$300,0)),""))</f>
        <v/>
      </c>
      <c r="G2185" s="20" t="n"/>
      <c r="H2185" s="20" t="n"/>
      <c r="I2185" s="20" t="n"/>
      <c r="J2185" s="24" t="n"/>
      <c r="K2185" s="24" t="n"/>
      <c r="L2185" s="25">
        <f>IF(OR(J2185="",K2185=""),"",MAX(J2185,K2185))</f>
        <v/>
      </c>
      <c r="M2185" s="25">
        <f>IF(OR(J2185="",K2185=""),"",MIN(J2185,K2185))</f>
        <v/>
      </c>
      <c r="N2185" s="25">
        <f>IF(L2185="","",L2185-M2185)</f>
        <v/>
      </c>
      <c r="O2185" s="26" t="n"/>
      <c r="P2185" s="25">
        <f>IF(N2185="","",ROUND(N2185*N(O2185)/100,0))</f>
        <v/>
      </c>
      <c r="Q2185" s="25">
        <f>IF(N2185="","",N2185-P2185)</f>
        <v/>
      </c>
      <c r="R2185" s="27" t="n"/>
      <c r="S2185" s="28">
        <f>IF(OR(Q2185="",R2185=""),"",Q2185*R2185)</f>
        <v/>
      </c>
      <c r="T2185" s="20" t="n"/>
      <c r="U2185" s="20" t="n"/>
    </row>
    <row r="2186">
      <c r="A2186" s="20" t="n"/>
      <c r="B2186" s="21" t="n"/>
      <c r="C2186" s="22" t="n"/>
      <c r="D2186" s="22" t="n"/>
      <c r="E2186" s="20" t="n"/>
      <c r="F2186" s="23">
        <f>IF(E2186="","",IFERROR(INDEX(Listeler!$E$2:$E$300,MATCH(E2186,Listeler!$D$2:$D$300,0)),""))</f>
        <v/>
      </c>
      <c r="G2186" s="20" t="n"/>
      <c r="H2186" s="20" t="n"/>
      <c r="I2186" s="20" t="n"/>
      <c r="J2186" s="24" t="n"/>
      <c r="K2186" s="24" t="n"/>
      <c r="L2186" s="25">
        <f>IF(OR(J2186="",K2186=""),"",MAX(J2186,K2186))</f>
        <v/>
      </c>
      <c r="M2186" s="25">
        <f>IF(OR(J2186="",K2186=""),"",MIN(J2186,K2186))</f>
        <v/>
      </c>
      <c r="N2186" s="25">
        <f>IF(L2186="","",L2186-M2186)</f>
        <v/>
      </c>
      <c r="O2186" s="26" t="n"/>
      <c r="P2186" s="25">
        <f>IF(N2186="","",ROUND(N2186*N(O2186)/100,0))</f>
        <v/>
      </c>
      <c r="Q2186" s="25">
        <f>IF(N2186="","",N2186-P2186)</f>
        <v/>
      </c>
      <c r="R2186" s="27" t="n"/>
      <c r="S2186" s="28">
        <f>IF(OR(Q2186="",R2186=""),"",Q2186*R2186)</f>
        <v/>
      </c>
      <c r="T2186" s="20" t="n"/>
      <c r="U2186" s="20" t="n"/>
    </row>
    <row r="2187">
      <c r="A2187" s="20" t="n"/>
      <c r="B2187" s="21" t="n"/>
      <c r="C2187" s="22" t="n"/>
      <c r="D2187" s="22" t="n"/>
      <c r="E2187" s="20" t="n"/>
      <c r="F2187" s="23">
        <f>IF(E2187="","",IFERROR(INDEX(Listeler!$E$2:$E$300,MATCH(E2187,Listeler!$D$2:$D$300,0)),""))</f>
        <v/>
      </c>
      <c r="G2187" s="20" t="n"/>
      <c r="H2187" s="20" t="n"/>
      <c r="I2187" s="20" t="n"/>
      <c r="J2187" s="24" t="n"/>
      <c r="K2187" s="24" t="n"/>
      <c r="L2187" s="25">
        <f>IF(OR(J2187="",K2187=""),"",MAX(J2187,K2187))</f>
        <v/>
      </c>
      <c r="M2187" s="25">
        <f>IF(OR(J2187="",K2187=""),"",MIN(J2187,K2187))</f>
        <v/>
      </c>
      <c r="N2187" s="25">
        <f>IF(L2187="","",L2187-M2187)</f>
        <v/>
      </c>
      <c r="O2187" s="26" t="n"/>
      <c r="P2187" s="25">
        <f>IF(N2187="","",ROUND(N2187*N(O2187)/100,0))</f>
        <v/>
      </c>
      <c r="Q2187" s="25">
        <f>IF(N2187="","",N2187-P2187)</f>
        <v/>
      </c>
      <c r="R2187" s="27" t="n"/>
      <c r="S2187" s="28">
        <f>IF(OR(Q2187="",R2187=""),"",Q2187*R2187)</f>
        <v/>
      </c>
      <c r="T2187" s="20" t="n"/>
      <c r="U2187" s="20" t="n"/>
    </row>
    <row r="2188">
      <c r="A2188" s="20" t="n"/>
      <c r="B2188" s="21" t="n"/>
      <c r="C2188" s="22" t="n"/>
      <c r="D2188" s="22" t="n"/>
      <c r="E2188" s="20" t="n"/>
      <c r="F2188" s="23">
        <f>IF(E2188="","",IFERROR(INDEX(Listeler!$E$2:$E$300,MATCH(E2188,Listeler!$D$2:$D$300,0)),""))</f>
        <v/>
      </c>
      <c r="G2188" s="20" t="n"/>
      <c r="H2188" s="20" t="n"/>
      <c r="I2188" s="20" t="n"/>
      <c r="J2188" s="24" t="n"/>
      <c r="K2188" s="24" t="n"/>
      <c r="L2188" s="25">
        <f>IF(OR(J2188="",K2188=""),"",MAX(J2188,K2188))</f>
        <v/>
      </c>
      <c r="M2188" s="25">
        <f>IF(OR(J2188="",K2188=""),"",MIN(J2188,K2188))</f>
        <v/>
      </c>
      <c r="N2188" s="25">
        <f>IF(L2188="","",L2188-M2188)</f>
        <v/>
      </c>
      <c r="O2188" s="26" t="n"/>
      <c r="P2188" s="25">
        <f>IF(N2188="","",ROUND(N2188*N(O2188)/100,0))</f>
        <v/>
      </c>
      <c r="Q2188" s="25">
        <f>IF(N2188="","",N2188-P2188)</f>
        <v/>
      </c>
      <c r="R2188" s="27" t="n"/>
      <c r="S2188" s="28">
        <f>IF(OR(Q2188="",R2188=""),"",Q2188*R2188)</f>
        <v/>
      </c>
      <c r="T2188" s="20" t="n"/>
      <c r="U2188" s="20" t="n"/>
    </row>
    <row r="2189">
      <c r="A2189" s="20" t="n"/>
      <c r="B2189" s="21" t="n"/>
      <c r="C2189" s="22" t="n"/>
      <c r="D2189" s="22" t="n"/>
      <c r="E2189" s="20" t="n"/>
      <c r="F2189" s="23">
        <f>IF(E2189="","",IFERROR(INDEX(Listeler!$E$2:$E$300,MATCH(E2189,Listeler!$D$2:$D$300,0)),""))</f>
        <v/>
      </c>
      <c r="G2189" s="20" t="n"/>
      <c r="H2189" s="20" t="n"/>
      <c r="I2189" s="20" t="n"/>
      <c r="J2189" s="24" t="n"/>
      <c r="K2189" s="24" t="n"/>
      <c r="L2189" s="25">
        <f>IF(OR(J2189="",K2189=""),"",MAX(J2189,K2189))</f>
        <v/>
      </c>
      <c r="M2189" s="25">
        <f>IF(OR(J2189="",K2189=""),"",MIN(J2189,K2189))</f>
        <v/>
      </c>
      <c r="N2189" s="25">
        <f>IF(L2189="","",L2189-M2189)</f>
        <v/>
      </c>
      <c r="O2189" s="26" t="n"/>
      <c r="P2189" s="25">
        <f>IF(N2189="","",ROUND(N2189*N(O2189)/100,0))</f>
        <v/>
      </c>
      <c r="Q2189" s="25">
        <f>IF(N2189="","",N2189-P2189)</f>
        <v/>
      </c>
      <c r="R2189" s="27" t="n"/>
      <c r="S2189" s="28">
        <f>IF(OR(Q2189="",R2189=""),"",Q2189*R2189)</f>
        <v/>
      </c>
      <c r="T2189" s="20" t="n"/>
      <c r="U2189" s="20" t="n"/>
    </row>
    <row r="2190">
      <c r="A2190" s="20" t="n"/>
      <c r="B2190" s="21" t="n"/>
      <c r="C2190" s="22" t="n"/>
      <c r="D2190" s="22" t="n"/>
      <c r="E2190" s="20" t="n"/>
      <c r="F2190" s="23">
        <f>IF(E2190="","",IFERROR(INDEX(Listeler!$E$2:$E$300,MATCH(E2190,Listeler!$D$2:$D$300,0)),""))</f>
        <v/>
      </c>
      <c r="G2190" s="20" t="n"/>
      <c r="H2190" s="20" t="n"/>
      <c r="I2190" s="20" t="n"/>
      <c r="J2190" s="24" t="n"/>
      <c r="K2190" s="24" t="n"/>
      <c r="L2190" s="25">
        <f>IF(OR(J2190="",K2190=""),"",MAX(J2190,K2190))</f>
        <v/>
      </c>
      <c r="M2190" s="25">
        <f>IF(OR(J2190="",K2190=""),"",MIN(J2190,K2190))</f>
        <v/>
      </c>
      <c r="N2190" s="25">
        <f>IF(L2190="","",L2190-M2190)</f>
        <v/>
      </c>
      <c r="O2190" s="26" t="n"/>
      <c r="P2190" s="25">
        <f>IF(N2190="","",ROUND(N2190*N(O2190)/100,0))</f>
        <v/>
      </c>
      <c r="Q2190" s="25">
        <f>IF(N2190="","",N2190-P2190)</f>
        <v/>
      </c>
      <c r="R2190" s="27" t="n"/>
      <c r="S2190" s="28">
        <f>IF(OR(Q2190="",R2190=""),"",Q2190*R2190)</f>
        <v/>
      </c>
      <c r="T2190" s="20" t="n"/>
      <c r="U2190" s="20" t="n"/>
    </row>
    <row r="2191">
      <c r="A2191" s="20" t="n"/>
      <c r="B2191" s="21" t="n"/>
      <c r="C2191" s="22" t="n"/>
      <c r="D2191" s="22" t="n"/>
      <c r="E2191" s="20" t="n"/>
      <c r="F2191" s="23">
        <f>IF(E2191="","",IFERROR(INDEX(Listeler!$E$2:$E$300,MATCH(E2191,Listeler!$D$2:$D$300,0)),""))</f>
        <v/>
      </c>
      <c r="G2191" s="20" t="n"/>
      <c r="H2191" s="20" t="n"/>
      <c r="I2191" s="20" t="n"/>
      <c r="J2191" s="24" t="n"/>
      <c r="K2191" s="24" t="n"/>
      <c r="L2191" s="25">
        <f>IF(OR(J2191="",K2191=""),"",MAX(J2191,K2191))</f>
        <v/>
      </c>
      <c r="M2191" s="25">
        <f>IF(OR(J2191="",K2191=""),"",MIN(J2191,K2191))</f>
        <v/>
      </c>
      <c r="N2191" s="25">
        <f>IF(L2191="","",L2191-M2191)</f>
        <v/>
      </c>
      <c r="O2191" s="26" t="n"/>
      <c r="P2191" s="25">
        <f>IF(N2191="","",ROUND(N2191*N(O2191)/100,0))</f>
        <v/>
      </c>
      <c r="Q2191" s="25">
        <f>IF(N2191="","",N2191-P2191)</f>
        <v/>
      </c>
      <c r="R2191" s="27" t="n"/>
      <c r="S2191" s="28">
        <f>IF(OR(Q2191="",R2191=""),"",Q2191*R2191)</f>
        <v/>
      </c>
      <c r="T2191" s="20" t="n"/>
      <c r="U2191" s="20" t="n"/>
    </row>
    <row r="2192">
      <c r="A2192" s="20" t="n"/>
      <c r="B2192" s="21" t="n"/>
      <c r="C2192" s="22" t="n"/>
      <c r="D2192" s="22" t="n"/>
      <c r="E2192" s="20" t="n"/>
      <c r="F2192" s="23">
        <f>IF(E2192="","",IFERROR(INDEX(Listeler!$E$2:$E$300,MATCH(E2192,Listeler!$D$2:$D$300,0)),""))</f>
        <v/>
      </c>
      <c r="G2192" s="20" t="n"/>
      <c r="H2192" s="20" t="n"/>
      <c r="I2192" s="20" t="n"/>
      <c r="J2192" s="24" t="n"/>
      <c r="K2192" s="24" t="n"/>
      <c r="L2192" s="25">
        <f>IF(OR(J2192="",K2192=""),"",MAX(J2192,K2192))</f>
        <v/>
      </c>
      <c r="M2192" s="25">
        <f>IF(OR(J2192="",K2192=""),"",MIN(J2192,K2192))</f>
        <v/>
      </c>
      <c r="N2192" s="25">
        <f>IF(L2192="","",L2192-M2192)</f>
        <v/>
      </c>
      <c r="O2192" s="26" t="n"/>
      <c r="P2192" s="25">
        <f>IF(N2192="","",ROUND(N2192*N(O2192)/100,0))</f>
        <v/>
      </c>
      <c r="Q2192" s="25">
        <f>IF(N2192="","",N2192-P2192)</f>
        <v/>
      </c>
      <c r="R2192" s="27" t="n"/>
      <c r="S2192" s="28">
        <f>IF(OR(Q2192="",R2192=""),"",Q2192*R2192)</f>
        <v/>
      </c>
      <c r="T2192" s="20" t="n"/>
      <c r="U2192" s="20" t="n"/>
    </row>
    <row r="2193">
      <c r="A2193" s="20" t="n"/>
      <c r="B2193" s="21" t="n"/>
      <c r="C2193" s="22" t="n"/>
      <c r="D2193" s="22" t="n"/>
      <c r="E2193" s="20" t="n"/>
      <c r="F2193" s="23">
        <f>IF(E2193="","",IFERROR(INDEX(Listeler!$E$2:$E$300,MATCH(E2193,Listeler!$D$2:$D$300,0)),""))</f>
        <v/>
      </c>
      <c r="G2193" s="20" t="n"/>
      <c r="H2193" s="20" t="n"/>
      <c r="I2193" s="20" t="n"/>
      <c r="J2193" s="24" t="n"/>
      <c r="K2193" s="24" t="n"/>
      <c r="L2193" s="25">
        <f>IF(OR(J2193="",K2193=""),"",MAX(J2193,K2193))</f>
        <v/>
      </c>
      <c r="M2193" s="25">
        <f>IF(OR(J2193="",K2193=""),"",MIN(J2193,K2193))</f>
        <v/>
      </c>
      <c r="N2193" s="25">
        <f>IF(L2193="","",L2193-M2193)</f>
        <v/>
      </c>
      <c r="O2193" s="26" t="n"/>
      <c r="P2193" s="25">
        <f>IF(N2193="","",ROUND(N2193*N(O2193)/100,0))</f>
        <v/>
      </c>
      <c r="Q2193" s="25">
        <f>IF(N2193="","",N2193-P2193)</f>
        <v/>
      </c>
      <c r="R2193" s="27" t="n"/>
      <c r="S2193" s="28">
        <f>IF(OR(Q2193="",R2193=""),"",Q2193*R2193)</f>
        <v/>
      </c>
      <c r="T2193" s="20" t="n"/>
      <c r="U2193" s="20" t="n"/>
    </row>
    <row r="2194">
      <c r="A2194" s="20" t="n"/>
      <c r="B2194" s="21" t="n"/>
      <c r="C2194" s="22" t="n"/>
      <c r="D2194" s="22" t="n"/>
      <c r="E2194" s="20" t="n"/>
      <c r="F2194" s="23">
        <f>IF(E2194="","",IFERROR(INDEX(Listeler!$E$2:$E$300,MATCH(E2194,Listeler!$D$2:$D$300,0)),""))</f>
        <v/>
      </c>
      <c r="G2194" s="20" t="n"/>
      <c r="H2194" s="20" t="n"/>
      <c r="I2194" s="20" t="n"/>
      <c r="J2194" s="24" t="n"/>
      <c r="K2194" s="24" t="n"/>
      <c r="L2194" s="25">
        <f>IF(OR(J2194="",K2194=""),"",MAX(J2194,K2194))</f>
        <v/>
      </c>
      <c r="M2194" s="25">
        <f>IF(OR(J2194="",K2194=""),"",MIN(J2194,K2194))</f>
        <v/>
      </c>
      <c r="N2194" s="25">
        <f>IF(L2194="","",L2194-M2194)</f>
        <v/>
      </c>
      <c r="O2194" s="26" t="n"/>
      <c r="P2194" s="25">
        <f>IF(N2194="","",ROUND(N2194*N(O2194)/100,0))</f>
        <v/>
      </c>
      <c r="Q2194" s="25">
        <f>IF(N2194="","",N2194-P2194)</f>
        <v/>
      </c>
      <c r="R2194" s="27" t="n"/>
      <c r="S2194" s="28">
        <f>IF(OR(Q2194="",R2194=""),"",Q2194*R2194)</f>
        <v/>
      </c>
      <c r="T2194" s="20" t="n"/>
      <c r="U2194" s="20" t="n"/>
    </row>
    <row r="2195">
      <c r="A2195" s="20" t="n"/>
      <c r="B2195" s="21" t="n"/>
      <c r="C2195" s="22" t="n"/>
      <c r="D2195" s="22" t="n"/>
      <c r="E2195" s="20" t="n"/>
      <c r="F2195" s="23">
        <f>IF(E2195="","",IFERROR(INDEX(Listeler!$E$2:$E$300,MATCH(E2195,Listeler!$D$2:$D$300,0)),""))</f>
        <v/>
      </c>
      <c r="G2195" s="20" t="n"/>
      <c r="H2195" s="20" t="n"/>
      <c r="I2195" s="20" t="n"/>
      <c r="J2195" s="24" t="n"/>
      <c r="K2195" s="24" t="n"/>
      <c r="L2195" s="25">
        <f>IF(OR(J2195="",K2195=""),"",MAX(J2195,K2195))</f>
        <v/>
      </c>
      <c r="M2195" s="25">
        <f>IF(OR(J2195="",K2195=""),"",MIN(J2195,K2195))</f>
        <v/>
      </c>
      <c r="N2195" s="25">
        <f>IF(L2195="","",L2195-M2195)</f>
        <v/>
      </c>
      <c r="O2195" s="26" t="n"/>
      <c r="P2195" s="25">
        <f>IF(N2195="","",ROUND(N2195*N(O2195)/100,0))</f>
        <v/>
      </c>
      <c r="Q2195" s="25">
        <f>IF(N2195="","",N2195-P2195)</f>
        <v/>
      </c>
      <c r="R2195" s="27" t="n"/>
      <c r="S2195" s="28">
        <f>IF(OR(Q2195="",R2195=""),"",Q2195*R2195)</f>
        <v/>
      </c>
      <c r="T2195" s="20" t="n"/>
      <c r="U2195" s="20" t="n"/>
    </row>
    <row r="2196">
      <c r="A2196" s="20" t="n"/>
      <c r="B2196" s="21" t="n"/>
      <c r="C2196" s="22" t="n"/>
      <c r="D2196" s="22" t="n"/>
      <c r="E2196" s="20" t="n"/>
      <c r="F2196" s="23">
        <f>IF(E2196="","",IFERROR(INDEX(Listeler!$E$2:$E$300,MATCH(E2196,Listeler!$D$2:$D$300,0)),""))</f>
        <v/>
      </c>
      <c r="G2196" s="20" t="n"/>
      <c r="H2196" s="20" t="n"/>
      <c r="I2196" s="20" t="n"/>
      <c r="J2196" s="24" t="n"/>
      <c r="K2196" s="24" t="n"/>
      <c r="L2196" s="25">
        <f>IF(OR(J2196="",K2196=""),"",MAX(J2196,K2196))</f>
        <v/>
      </c>
      <c r="M2196" s="25">
        <f>IF(OR(J2196="",K2196=""),"",MIN(J2196,K2196))</f>
        <v/>
      </c>
      <c r="N2196" s="25">
        <f>IF(L2196="","",L2196-M2196)</f>
        <v/>
      </c>
      <c r="O2196" s="26" t="n"/>
      <c r="P2196" s="25">
        <f>IF(N2196="","",ROUND(N2196*N(O2196)/100,0))</f>
        <v/>
      </c>
      <c r="Q2196" s="25">
        <f>IF(N2196="","",N2196-P2196)</f>
        <v/>
      </c>
      <c r="R2196" s="27" t="n"/>
      <c r="S2196" s="28">
        <f>IF(OR(Q2196="",R2196=""),"",Q2196*R2196)</f>
        <v/>
      </c>
      <c r="T2196" s="20" t="n"/>
      <c r="U2196" s="20" t="n"/>
    </row>
    <row r="2197">
      <c r="A2197" s="20" t="n"/>
      <c r="B2197" s="21" t="n"/>
      <c r="C2197" s="22" t="n"/>
      <c r="D2197" s="22" t="n"/>
      <c r="E2197" s="20" t="n"/>
      <c r="F2197" s="23">
        <f>IF(E2197="","",IFERROR(INDEX(Listeler!$E$2:$E$300,MATCH(E2197,Listeler!$D$2:$D$300,0)),""))</f>
        <v/>
      </c>
      <c r="G2197" s="20" t="n"/>
      <c r="H2197" s="20" t="n"/>
      <c r="I2197" s="20" t="n"/>
      <c r="J2197" s="24" t="n"/>
      <c r="K2197" s="24" t="n"/>
      <c r="L2197" s="25">
        <f>IF(OR(J2197="",K2197=""),"",MAX(J2197,K2197))</f>
        <v/>
      </c>
      <c r="M2197" s="25">
        <f>IF(OR(J2197="",K2197=""),"",MIN(J2197,K2197))</f>
        <v/>
      </c>
      <c r="N2197" s="25">
        <f>IF(L2197="","",L2197-M2197)</f>
        <v/>
      </c>
      <c r="O2197" s="26" t="n"/>
      <c r="P2197" s="25">
        <f>IF(N2197="","",ROUND(N2197*N(O2197)/100,0))</f>
        <v/>
      </c>
      <c r="Q2197" s="25">
        <f>IF(N2197="","",N2197-P2197)</f>
        <v/>
      </c>
      <c r="R2197" s="27" t="n"/>
      <c r="S2197" s="28">
        <f>IF(OR(Q2197="",R2197=""),"",Q2197*R2197)</f>
        <v/>
      </c>
      <c r="T2197" s="20" t="n"/>
      <c r="U2197" s="20" t="n"/>
    </row>
    <row r="2198">
      <c r="A2198" s="20" t="n"/>
      <c r="B2198" s="21" t="n"/>
      <c r="C2198" s="22" t="n"/>
      <c r="D2198" s="22" t="n"/>
      <c r="E2198" s="20" t="n"/>
      <c r="F2198" s="23">
        <f>IF(E2198="","",IFERROR(INDEX(Listeler!$E$2:$E$300,MATCH(E2198,Listeler!$D$2:$D$300,0)),""))</f>
        <v/>
      </c>
      <c r="G2198" s="20" t="n"/>
      <c r="H2198" s="20" t="n"/>
      <c r="I2198" s="20" t="n"/>
      <c r="J2198" s="24" t="n"/>
      <c r="K2198" s="24" t="n"/>
      <c r="L2198" s="25">
        <f>IF(OR(J2198="",K2198=""),"",MAX(J2198,K2198))</f>
        <v/>
      </c>
      <c r="M2198" s="25">
        <f>IF(OR(J2198="",K2198=""),"",MIN(J2198,K2198))</f>
        <v/>
      </c>
      <c r="N2198" s="25">
        <f>IF(L2198="","",L2198-M2198)</f>
        <v/>
      </c>
      <c r="O2198" s="26" t="n"/>
      <c r="P2198" s="25">
        <f>IF(N2198="","",ROUND(N2198*N(O2198)/100,0))</f>
        <v/>
      </c>
      <c r="Q2198" s="25">
        <f>IF(N2198="","",N2198-P2198)</f>
        <v/>
      </c>
      <c r="R2198" s="27" t="n"/>
      <c r="S2198" s="28">
        <f>IF(OR(Q2198="",R2198=""),"",Q2198*R2198)</f>
        <v/>
      </c>
      <c r="T2198" s="20" t="n"/>
      <c r="U2198" s="20" t="n"/>
    </row>
    <row r="2199">
      <c r="A2199" s="20" t="n"/>
      <c r="B2199" s="21" t="n"/>
      <c r="C2199" s="22" t="n"/>
      <c r="D2199" s="22" t="n"/>
      <c r="E2199" s="20" t="n"/>
      <c r="F2199" s="23">
        <f>IF(E2199="","",IFERROR(INDEX(Listeler!$E$2:$E$300,MATCH(E2199,Listeler!$D$2:$D$300,0)),""))</f>
        <v/>
      </c>
      <c r="G2199" s="20" t="n"/>
      <c r="H2199" s="20" t="n"/>
      <c r="I2199" s="20" t="n"/>
      <c r="J2199" s="24" t="n"/>
      <c r="K2199" s="24" t="n"/>
      <c r="L2199" s="25">
        <f>IF(OR(J2199="",K2199=""),"",MAX(J2199,K2199))</f>
        <v/>
      </c>
      <c r="M2199" s="25">
        <f>IF(OR(J2199="",K2199=""),"",MIN(J2199,K2199))</f>
        <v/>
      </c>
      <c r="N2199" s="25">
        <f>IF(L2199="","",L2199-M2199)</f>
        <v/>
      </c>
      <c r="O2199" s="26" t="n"/>
      <c r="P2199" s="25">
        <f>IF(N2199="","",ROUND(N2199*N(O2199)/100,0))</f>
        <v/>
      </c>
      <c r="Q2199" s="25">
        <f>IF(N2199="","",N2199-P2199)</f>
        <v/>
      </c>
      <c r="R2199" s="27" t="n"/>
      <c r="S2199" s="28">
        <f>IF(OR(Q2199="",R2199=""),"",Q2199*R2199)</f>
        <v/>
      </c>
      <c r="T2199" s="20" t="n"/>
      <c r="U2199" s="20" t="n"/>
    </row>
    <row r="2200">
      <c r="A2200" s="20" t="n"/>
      <c r="B2200" s="21" t="n"/>
      <c r="C2200" s="22" t="n"/>
      <c r="D2200" s="22" t="n"/>
      <c r="E2200" s="20" t="n"/>
      <c r="F2200" s="23">
        <f>IF(E2200="","",IFERROR(INDEX(Listeler!$E$2:$E$300,MATCH(E2200,Listeler!$D$2:$D$300,0)),""))</f>
        <v/>
      </c>
      <c r="G2200" s="20" t="n"/>
      <c r="H2200" s="20" t="n"/>
      <c r="I2200" s="20" t="n"/>
      <c r="J2200" s="24" t="n"/>
      <c r="K2200" s="24" t="n"/>
      <c r="L2200" s="25">
        <f>IF(OR(J2200="",K2200=""),"",MAX(J2200,K2200))</f>
        <v/>
      </c>
      <c r="M2200" s="25">
        <f>IF(OR(J2200="",K2200=""),"",MIN(J2200,K2200))</f>
        <v/>
      </c>
      <c r="N2200" s="25">
        <f>IF(L2200="","",L2200-M2200)</f>
        <v/>
      </c>
      <c r="O2200" s="26" t="n"/>
      <c r="P2200" s="25">
        <f>IF(N2200="","",ROUND(N2200*N(O2200)/100,0))</f>
        <v/>
      </c>
      <c r="Q2200" s="25">
        <f>IF(N2200="","",N2200-P2200)</f>
        <v/>
      </c>
      <c r="R2200" s="27" t="n"/>
      <c r="S2200" s="28">
        <f>IF(OR(Q2200="",R2200=""),"",Q2200*R2200)</f>
        <v/>
      </c>
      <c r="T2200" s="20" t="n"/>
      <c r="U2200" s="20" t="n"/>
    </row>
    <row r="2201">
      <c r="A2201" s="20" t="n"/>
      <c r="B2201" s="21" t="n"/>
      <c r="C2201" s="22" t="n"/>
      <c r="D2201" s="22" t="n"/>
      <c r="E2201" s="20" t="n"/>
      <c r="F2201" s="23">
        <f>IF(E2201="","",IFERROR(INDEX(Listeler!$E$2:$E$300,MATCH(E2201,Listeler!$D$2:$D$300,0)),""))</f>
        <v/>
      </c>
      <c r="G2201" s="20" t="n"/>
      <c r="H2201" s="20" t="n"/>
      <c r="I2201" s="20" t="n"/>
      <c r="J2201" s="24" t="n"/>
      <c r="K2201" s="24" t="n"/>
      <c r="L2201" s="25">
        <f>IF(OR(J2201="",K2201=""),"",MAX(J2201,K2201))</f>
        <v/>
      </c>
      <c r="M2201" s="25">
        <f>IF(OR(J2201="",K2201=""),"",MIN(J2201,K2201))</f>
        <v/>
      </c>
      <c r="N2201" s="25">
        <f>IF(L2201="","",L2201-M2201)</f>
        <v/>
      </c>
      <c r="O2201" s="26" t="n"/>
      <c r="P2201" s="25">
        <f>IF(N2201="","",ROUND(N2201*N(O2201)/100,0))</f>
        <v/>
      </c>
      <c r="Q2201" s="25">
        <f>IF(N2201="","",N2201-P2201)</f>
        <v/>
      </c>
      <c r="R2201" s="27" t="n"/>
      <c r="S2201" s="28">
        <f>IF(OR(Q2201="",R2201=""),"",Q2201*R2201)</f>
        <v/>
      </c>
      <c r="T2201" s="20" t="n"/>
      <c r="U2201" s="20" t="n"/>
    </row>
    <row r="2202">
      <c r="A2202" s="20" t="n"/>
      <c r="B2202" s="21" t="n"/>
      <c r="C2202" s="22" t="n"/>
      <c r="D2202" s="22" t="n"/>
      <c r="E2202" s="20" t="n"/>
      <c r="F2202" s="23">
        <f>IF(E2202="","",IFERROR(INDEX(Listeler!$E$2:$E$300,MATCH(E2202,Listeler!$D$2:$D$300,0)),""))</f>
        <v/>
      </c>
      <c r="G2202" s="20" t="n"/>
      <c r="H2202" s="20" t="n"/>
      <c r="I2202" s="20" t="n"/>
      <c r="J2202" s="24" t="n"/>
      <c r="K2202" s="24" t="n"/>
      <c r="L2202" s="25">
        <f>IF(OR(J2202="",K2202=""),"",MAX(J2202,K2202))</f>
        <v/>
      </c>
      <c r="M2202" s="25">
        <f>IF(OR(J2202="",K2202=""),"",MIN(J2202,K2202))</f>
        <v/>
      </c>
      <c r="N2202" s="25">
        <f>IF(L2202="","",L2202-M2202)</f>
        <v/>
      </c>
      <c r="O2202" s="26" t="n"/>
      <c r="P2202" s="25">
        <f>IF(N2202="","",ROUND(N2202*N(O2202)/100,0))</f>
        <v/>
      </c>
      <c r="Q2202" s="25">
        <f>IF(N2202="","",N2202-P2202)</f>
        <v/>
      </c>
      <c r="R2202" s="27" t="n"/>
      <c r="S2202" s="28">
        <f>IF(OR(Q2202="",R2202=""),"",Q2202*R2202)</f>
        <v/>
      </c>
      <c r="T2202" s="20" t="n"/>
      <c r="U2202" s="20" t="n"/>
    </row>
    <row r="2203">
      <c r="A2203" s="20" t="n"/>
      <c r="B2203" s="21" t="n"/>
      <c r="C2203" s="22" t="n"/>
      <c r="D2203" s="22" t="n"/>
      <c r="E2203" s="20" t="n"/>
      <c r="F2203" s="23">
        <f>IF(E2203="","",IFERROR(INDEX(Listeler!$E$2:$E$300,MATCH(E2203,Listeler!$D$2:$D$300,0)),""))</f>
        <v/>
      </c>
      <c r="G2203" s="20" t="n"/>
      <c r="H2203" s="20" t="n"/>
      <c r="I2203" s="20" t="n"/>
      <c r="J2203" s="24" t="n"/>
      <c r="K2203" s="24" t="n"/>
      <c r="L2203" s="25">
        <f>IF(OR(J2203="",K2203=""),"",MAX(J2203,K2203))</f>
        <v/>
      </c>
      <c r="M2203" s="25">
        <f>IF(OR(J2203="",K2203=""),"",MIN(J2203,K2203))</f>
        <v/>
      </c>
      <c r="N2203" s="25">
        <f>IF(L2203="","",L2203-M2203)</f>
        <v/>
      </c>
      <c r="O2203" s="26" t="n"/>
      <c r="P2203" s="25">
        <f>IF(N2203="","",ROUND(N2203*N(O2203)/100,0))</f>
        <v/>
      </c>
      <c r="Q2203" s="25">
        <f>IF(N2203="","",N2203-P2203)</f>
        <v/>
      </c>
      <c r="R2203" s="27" t="n"/>
      <c r="S2203" s="28">
        <f>IF(OR(Q2203="",R2203=""),"",Q2203*R2203)</f>
        <v/>
      </c>
      <c r="T2203" s="20" t="n"/>
      <c r="U2203" s="20" t="n"/>
    </row>
    <row r="2204">
      <c r="A2204" s="20" t="n"/>
      <c r="B2204" s="21" t="n"/>
      <c r="C2204" s="22" t="n"/>
      <c r="D2204" s="22" t="n"/>
      <c r="E2204" s="20" t="n"/>
      <c r="F2204" s="23">
        <f>IF(E2204="","",IFERROR(INDEX(Listeler!$E$2:$E$300,MATCH(E2204,Listeler!$D$2:$D$300,0)),""))</f>
        <v/>
      </c>
      <c r="G2204" s="20" t="n"/>
      <c r="H2204" s="20" t="n"/>
      <c r="I2204" s="20" t="n"/>
      <c r="J2204" s="24" t="n"/>
      <c r="K2204" s="24" t="n"/>
      <c r="L2204" s="25">
        <f>IF(OR(J2204="",K2204=""),"",MAX(J2204,K2204))</f>
        <v/>
      </c>
      <c r="M2204" s="25">
        <f>IF(OR(J2204="",K2204=""),"",MIN(J2204,K2204))</f>
        <v/>
      </c>
      <c r="N2204" s="25">
        <f>IF(L2204="","",L2204-M2204)</f>
        <v/>
      </c>
      <c r="O2204" s="26" t="n"/>
      <c r="P2204" s="25">
        <f>IF(N2204="","",ROUND(N2204*N(O2204)/100,0))</f>
        <v/>
      </c>
      <c r="Q2204" s="25">
        <f>IF(N2204="","",N2204-P2204)</f>
        <v/>
      </c>
      <c r="R2204" s="27" t="n"/>
      <c r="S2204" s="28">
        <f>IF(OR(Q2204="",R2204=""),"",Q2204*R2204)</f>
        <v/>
      </c>
      <c r="T2204" s="20" t="n"/>
      <c r="U2204" s="20" t="n"/>
    </row>
    <row r="2205">
      <c r="A2205" s="20" t="n"/>
      <c r="B2205" s="21" t="n"/>
      <c r="C2205" s="22" t="n"/>
      <c r="D2205" s="22" t="n"/>
      <c r="E2205" s="20" t="n"/>
      <c r="F2205" s="23">
        <f>IF(E2205="","",IFERROR(INDEX(Listeler!$E$2:$E$300,MATCH(E2205,Listeler!$D$2:$D$300,0)),""))</f>
        <v/>
      </c>
      <c r="G2205" s="20" t="n"/>
      <c r="H2205" s="20" t="n"/>
      <c r="I2205" s="20" t="n"/>
      <c r="J2205" s="24" t="n"/>
      <c r="K2205" s="24" t="n"/>
      <c r="L2205" s="25">
        <f>IF(OR(J2205="",K2205=""),"",MAX(J2205,K2205))</f>
        <v/>
      </c>
      <c r="M2205" s="25">
        <f>IF(OR(J2205="",K2205=""),"",MIN(J2205,K2205))</f>
        <v/>
      </c>
      <c r="N2205" s="25">
        <f>IF(L2205="","",L2205-M2205)</f>
        <v/>
      </c>
      <c r="O2205" s="26" t="n"/>
      <c r="P2205" s="25">
        <f>IF(N2205="","",ROUND(N2205*N(O2205)/100,0))</f>
        <v/>
      </c>
      <c r="Q2205" s="25">
        <f>IF(N2205="","",N2205-P2205)</f>
        <v/>
      </c>
      <c r="R2205" s="27" t="n"/>
      <c r="S2205" s="28">
        <f>IF(OR(Q2205="",R2205=""),"",Q2205*R2205)</f>
        <v/>
      </c>
      <c r="T2205" s="20" t="n"/>
      <c r="U2205" s="20" t="n"/>
    </row>
    <row r="2206">
      <c r="A2206" s="20" t="n"/>
      <c r="B2206" s="21" t="n"/>
      <c r="C2206" s="22" t="n"/>
      <c r="D2206" s="22" t="n"/>
      <c r="E2206" s="20" t="n"/>
      <c r="F2206" s="23">
        <f>IF(E2206="","",IFERROR(INDEX(Listeler!$E$2:$E$300,MATCH(E2206,Listeler!$D$2:$D$300,0)),""))</f>
        <v/>
      </c>
      <c r="G2206" s="20" t="n"/>
      <c r="H2206" s="20" t="n"/>
      <c r="I2206" s="20" t="n"/>
      <c r="J2206" s="24" t="n"/>
      <c r="K2206" s="24" t="n"/>
      <c r="L2206" s="25">
        <f>IF(OR(J2206="",K2206=""),"",MAX(J2206,K2206))</f>
        <v/>
      </c>
      <c r="M2206" s="25">
        <f>IF(OR(J2206="",K2206=""),"",MIN(J2206,K2206))</f>
        <v/>
      </c>
      <c r="N2206" s="25">
        <f>IF(L2206="","",L2206-M2206)</f>
        <v/>
      </c>
      <c r="O2206" s="26" t="n"/>
      <c r="P2206" s="25">
        <f>IF(N2206="","",ROUND(N2206*N(O2206)/100,0))</f>
        <v/>
      </c>
      <c r="Q2206" s="25">
        <f>IF(N2206="","",N2206-P2206)</f>
        <v/>
      </c>
      <c r="R2206" s="27" t="n"/>
      <c r="S2206" s="28">
        <f>IF(OR(Q2206="",R2206=""),"",Q2206*R2206)</f>
        <v/>
      </c>
      <c r="T2206" s="20" t="n"/>
      <c r="U2206" s="20" t="n"/>
    </row>
    <row r="2207">
      <c r="A2207" s="20" t="n"/>
      <c r="B2207" s="21" t="n"/>
      <c r="C2207" s="22" t="n"/>
      <c r="D2207" s="22" t="n"/>
      <c r="E2207" s="20" t="n"/>
      <c r="F2207" s="23">
        <f>IF(E2207="","",IFERROR(INDEX(Listeler!$E$2:$E$300,MATCH(E2207,Listeler!$D$2:$D$300,0)),""))</f>
        <v/>
      </c>
      <c r="G2207" s="20" t="n"/>
      <c r="H2207" s="20" t="n"/>
      <c r="I2207" s="20" t="n"/>
      <c r="J2207" s="24" t="n"/>
      <c r="K2207" s="24" t="n"/>
      <c r="L2207" s="25">
        <f>IF(OR(J2207="",K2207=""),"",MAX(J2207,K2207))</f>
        <v/>
      </c>
      <c r="M2207" s="25">
        <f>IF(OR(J2207="",K2207=""),"",MIN(J2207,K2207))</f>
        <v/>
      </c>
      <c r="N2207" s="25">
        <f>IF(L2207="","",L2207-M2207)</f>
        <v/>
      </c>
      <c r="O2207" s="26" t="n"/>
      <c r="P2207" s="25">
        <f>IF(N2207="","",ROUND(N2207*N(O2207)/100,0))</f>
        <v/>
      </c>
      <c r="Q2207" s="25">
        <f>IF(N2207="","",N2207-P2207)</f>
        <v/>
      </c>
      <c r="R2207" s="27" t="n"/>
      <c r="S2207" s="28">
        <f>IF(OR(Q2207="",R2207=""),"",Q2207*R2207)</f>
        <v/>
      </c>
      <c r="T2207" s="20" t="n"/>
      <c r="U2207" s="20" t="n"/>
    </row>
    <row r="2208">
      <c r="A2208" s="20" t="n"/>
      <c r="B2208" s="21" t="n"/>
      <c r="C2208" s="22" t="n"/>
      <c r="D2208" s="22" t="n"/>
      <c r="E2208" s="20" t="n"/>
      <c r="F2208" s="23">
        <f>IF(E2208="","",IFERROR(INDEX(Listeler!$E$2:$E$300,MATCH(E2208,Listeler!$D$2:$D$300,0)),""))</f>
        <v/>
      </c>
      <c r="G2208" s="20" t="n"/>
      <c r="H2208" s="20" t="n"/>
      <c r="I2208" s="20" t="n"/>
      <c r="J2208" s="24" t="n"/>
      <c r="K2208" s="24" t="n"/>
      <c r="L2208" s="25">
        <f>IF(OR(J2208="",K2208=""),"",MAX(J2208,K2208))</f>
        <v/>
      </c>
      <c r="M2208" s="25">
        <f>IF(OR(J2208="",K2208=""),"",MIN(J2208,K2208))</f>
        <v/>
      </c>
      <c r="N2208" s="25">
        <f>IF(L2208="","",L2208-M2208)</f>
        <v/>
      </c>
      <c r="O2208" s="26" t="n"/>
      <c r="P2208" s="25">
        <f>IF(N2208="","",ROUND(N2208*N(O2208)/100,0))</f>
        <v/>
      </c>
      <c r="Q2208" s="25">
        <f>IF(N2208="","",N2208-P2208)</f>
        <v/>
      </c>
      <c r="R2208" s="27" t="n"/>
      <c r="S2208" s="28">
        <f>IF(OR(Q2208="",R2208=""),"",Q2208*R2208)</f>
        <v/>
      </c>
      <c r="T2208" s="20" t="n"/>
      <c r="U2208" s="20" t="n"/>
    </row>
    <row r="2209">
      <c r="A2209" s="20" t="n"/>
      <c r="B2209" s="21" t="n"/>
      <c r="C2209" s="22" t="n"/>
      <c r="D2209" s="22" t="n"/>
      <c r="E2209" s="20" t="n"/>
      <c r="F2209" s="23">
        <f>IF(E2209="","",IFERROR(INDEX(Listeler!$E$2:$E$300,MATCH(E2209,Listeler!$D$2:$D$300,0)),""))</f>
        <v/>
      </c>
      <c r="G2209" s="20" t="n"/>
      <c r="H2209" s="20" t="n"/>
      <c r="I2209" s="20" t="n"/>
      <c r="J2209" s="24" t="n"/>
      <c r="K2209" s="24" t="n"/>
      <c r="L2209" s="25">
        <f>IF(OR(J2209="",K2209=""),"",MAX(J2209,K2209))</f>
        <v/>
      </c>
      <c r="M2209" s="25">
        <f>IF(OR(J2209="",K2209=""),"",MIN(J2209,K2209))</f>
        <v/>
      </c>
      <c r="N2209" s="25">
        <f>IF(L2209="","",L2209-M2209)</f>
        <v/>
      </c>
      <c r="O2209" s="26" t="n"/>
      <c r="P2209" s="25">
        <f>IF(N2209="","",ROUND(N2209*N(O2209)/100,0))</f>
        <v/>
      </c>
      <c r="Q2209" s="25">
        <f>IF(N2209="","",N2209-P2209)</f>
        <v/>
      </c>
      <c r="R2209" s="27" t="n"/>
      <c r="S2209" s="28">
        <f>IF(OR(Q2209="",R2209=""),"",Q2209*R2209)</f>
        <v/>
      </c>
      <c r="T2209" s="20" t="n"/>
      <c r="U2209" s="20" t="n"/>
    </row>
    <row r="2210">
      <c r="A2210" s="20" t="n"/>
      <c r="B2210" s="21" t="n"/>
      <c r="C2210" s="22" t="n"/>
      <c r="D2210" s="22" t="n"/>
      <c r="E2210" s="20" t="n"/>
      <c r="F2210" s="23">
        <f>IF(E2210="","",IFERROR(INDEX(Listeler!$E$2:$E$300,MATCH(E2210,Listeler!$D$2:$D$300,0)),""))</f>
        <v/>
      </c>
      <c r="G2210" s="20" t="n"/>
      <c r="H2210" s="20" t="n"/>
      <c r="I2210" s="20" t="n"/>
      <c r="J2210" s="24" t="n"/>
      <c r="K2210" s="24" t="n"/>
      <c r="L2210" s="25">
        <f>IF(OR(J2210="",K2210=""),"",MAX(J2210,K2210))</f>
        <v/>
      </c>
      <c r="M2210" s="25">
        <f>IF(OR(J2210="",K2210=""),"",MIN(J2210,K2210))</f>
        <v/>
      </c>
      <c r="N2210" s="25">
        <f>IF(L2210="","",L2210-M2210)</f>
        <v/>
      </c>
      <c r="O2210" s="26" t="n"/>
      <c r="P2210" s="25">
        <f>IF(N2210="","",ROUND(N2210*N(O2210)/100,0))</f>
        <v/>
      </c>
      <c r="Q2210" s="25">
        <f>IF(N2210="","",N2210-P2210)</f>
        <v/>
      </c>
      <c r="R2210" s="27" t="n"/>
      <c r="S2210" s="28">
        <f>IF(OR(Q2210="",R2210=""),"",Q2210*R2210)</f>
        <v/>
      </c>
      <c r="T2210" s="20" t="n"/>
      <c r="U2210" s="20" t="n"/>
    </row>
    <row r="2211">
      <c r="A2211" s="20" t="n"/>
      <c r="B2211" s="21" t="n"/>
      <c r="C2211" s="22" t="n"/>
      <c r="D2211" s="22" t="n"/>
      <c r="E2211" s="20" t="n"/>
      <c r="F2211" s="23">
        <f>IF(E2211="","",IFERROR(INDEX(Listeler!$E$2:$E$300,MATCH(E2211,Listeler!$D$2:$D$300,0)),""))</f>
        <v/>
      </c>
      <c r="G2211" s="20" t="n"/>
      <c r="H2211" s="20" t="n"/>
      <c r="I2211" s="20" t="n"/>
      <c r="J2211" s="24" t="n"/>
      <c r="K2211" s="24" t="n"/>
      <c r="L2211" s="25">
        <f>IF(OR(J2211="",K2211=""),"",MAX(J2211,K2211))</f>
        <v/>
      </c>
      <c r="M2211" s="25">
        <f>IF(OR(J2211="",K2211=""),"",MIN(J2211,K2211))</f>
        <v/>
      </c>
      <c r="N2211" s="25">
        <f>IF(L2211="","",L2211-M2211)</f>
        <v/>
      </c>
      <c r="O2211" s="26" t="n"/>
      <c r="P2211" s="25">
        <f>IF(N2211="","",ROUND(N2211*N(O2211)/100,0))</f>
        <v/>
      </c>
      <c r="Q2211" s="25">
        <f>IF(N2211="","",N2211-P2211)</f>
        <v/>
      </c>
      <c r="R2211" s="27" t="n"/>
      <c r="S2211" s="28">
        <f>IF(OR(Q2211="",R2211=""),"",Q2211*R2211)</f>
        <v/>
      </c>
      <c r="T2211" s="20" t="n"/>
      <c r="U2211" s="20" t="n"/>
    </row>
    <row r="2212">
      <c r="A2212" s="20" t="n"/>
      <c r="B2212" s="21" t="n"/>
      <c r="C2212" s="22" t="n"/>
      <c r="D2212" s="22" t="n"/>
      <c r="E2212" s="20" t="n"/>
      <c r="F2212" s="23">
        <f>IF(E2212="","",IFERROR(INDEX(Listeler!$E$2:$E$300,MATCH(E2212,Listeler!$D$2:$D$300,0)),""))</f>
        <v/>
      </c>
      <c r="G2212" s="20" t="n"/>
      <c r="H2212" s="20" t="n"/>
      <c r="I2212" s="20" t="n"/>
      <c r="J2212" s="24" t="n"/>
      <c r="K2212" s="24" t="n"/>
      <c r="L2212" s="25">
        <f>IF(OR(J2212="",K2212=""),"",MAX(J2212,K2212))</f>
        <v/>
      </c>
      <c r="M2212" s="25">
        <f>IF(OR(J2212="",K2212=""),"",MIN(J2212,K2212))</f>
        <v/>
      </c>
      <c r="N2212" s="25">
        <f>IF(L2212="","",L2212-M2212)</f>
        <v/>
      </c>
      <c r="O2212" s="26" t="n"/>
      <c r="P2212" s="25">
        <f>IF(N2212="","",ROUND(N2212*N(O2212)/100,0))</f>
        <v/>
      </c>
      <c r="Q2212" s="25">
        <f>IF(N2212="","",N2212-P2212)</f>
        <v/>
      </c>
      <c r="R2212" s="27" t="n"/>
      <c r="S2212" s="28">
        <f>IF(OR(Q2212="",R2212=""),"",Q2212*R2212)</f>
        <v/>
      </c>
      <c r="T2212" s="20" t="n"/>
      <c r="U2212" s="20" t="n"/>
    </row>
    <row r="2213">
      <c r="A2213" s="20" t="n"/>
      <c r="B2213" s="21" t="n"/>
      <c r="C2213" s="22" t="n"/>
      <c r="D2213" s="22" t="n"/>
      <c r="E2213" s="20" t="n"/>
      <c r="F2213" s="23">
        <f>IF(E2213="","",IFERROR(INDEX(Listeler!$E$2:$E$300,MATCH(E2213,Listeler!$D$2:$D$300,0)),""))</f>
        <v/>
      </c>
      <c r="G2213" s="20" t="n"/>
      <c r="H2213" s="20" t="n"/>
      <c r="I2213" s="20" t="n"/>
      <c r="J2213" s="24" t="n"/>
      <c r="K2213" s="24" t="n"/>
      <c r="L2213" s="25">
        <f>IF(OR(J2213="",K2213=""),"",MAX(J2213,K2213))</f>
        <v/>
      </c>
      <c r="M2213" s="25">
        <f>IF(OR(J2213="",K2213=""),"",MIN(J2213,K2213))</f>
        <v/>
      </c>
      <c r="N2213" s="25">
        <f>IF(L2213="","",L2213-M2213)</f>
        <v/>
      </c>
      <c r="O2213" s="26" t="n"/>
      <c r="P2213" s="25">
        <f>IF(N2213="","",ROUND(N2213*N(O2213)/100,0))</f>
        <v/>
      </c>
      <c r="Q2213" s="25">
        <f>IF(N2213="","",N2213-P2213)</f>
        <v/>
      </c>
      <c r="R2213" s="27" t="n"/>
      <c r="S2213" s="28">
        <f>IF(OR(Q2213="",R2213=""),"",Q2213*R2213)</f>
        <v/>
      </c>
      <c r="T2213" s="20" t="n"/>
      <c r="U2213" s="20" t="n"/>
    </row>
    <row r="2214">
      <c r="A2214" s="20" t="n"/>
      <c r="B2214" s="21" t="n"/>
      <c r="C2214" s="22" t="n"/>
      <c r="D2214" s="22" t="n"/>
      <c r="E2214" s="20" t="n"/>
      <c r="F2214" s="23">
        <f>IF(E2214="","",IFERROR(INDEX(Listeler!$E$2:$E$300,MATCH(E2214,Listeler!$D$2:$D$300,0)),""))</f>
        <v/>
      </c>
      <c r="G2214" s="20" t="n"/>
      <c r="H2214" s="20" t="n"/>
      <c r="I2214" s="20" t="n"/>
      <c r="J2214" s="24" t="n"/>
      <c r="K2214" s="24" t="n"/>
      <c r="L2214" s="25">
        <f>IF(OR(J2214="",K2214=""),"",MAX(J2214,K2214))</f>
        <v/>
      </c>
      <c r="M2214" s="25">
        <f>IF(OR(J2214="",K2214=""),"",MIN(J2214,K2214))</f>
        <v/>
      </c>
      <c r="N2214" s="25">
        <f>IF(L2214="","",L2214-M2214)</f>
        <v/>
      </c>
      <c r="O2214" s="26" t="n"/>
      <c r="P2214" s="25">
        <f>IF(N2214="","",ROUND(N2214*N(O2214)/100,0))</f>
        <v/>
      </c>
      <c r="Q2214" s="25">
        <f>IF(N2214="","",N2214-P2214)</f>
        <v/>
      </c>
      <c r="R2214" s="27" t="n"/>
      <c r="S2214" s="28">
        <f>IF(OR(Q2214="",R2214=""),"",Q2214*R2214)</f>
        <v/>
      </c>
      <c r="T2214" s="20" t="n"/>
      <c r="U2214" s="20" t="n"/>
    </row>
    <row r="2215">
      <c r="A2215" s="20" t="n"/>
      <c r="B2215" s="21" t="n"/>
      <c r="C2215" s="22" t="n"/>
      <c r="D2215" s="22" t="n"/>
      <c r="E2215" s="20" t="n"/>
      <c r="F2215" s="23">
        <f>IF(E2215="","",IFERROR(INDEX(Listeler!$E$2:$E$300,MATCH(E2215,Listeler!$D$2:$D$300,0)),""))</f>
        <v/>
      </c>
      <c r="G2215" s="20" t="n"/>
      <c r="H2215" s="20" t="n"/>
      <c r="I2215" s="20" t="n"/>
      <c r="J2215" s="24" t="n"/>
      <c r="K2215" s="24" t="n"/>
      <c r="L2215" s="25">
        <f>IF(OR(J2215="",K2215=""),"",MAX(J2215,K2215))</f>
        <v/>
      </c>
      <c r="M2215" s="25">
        <f>IF(OR(J2215="",K2215=""),"",MIN(J2215,K2215))</f>
        <v/>
      </c>
      <c r="N2215" s="25">
        <f>IF(L2215="","",L2215-M2215)</f>
        <v/>
      </c>
      <c r="O2215" s="26" t="n"/>
      <c r="P2215" s="25">
        <f>IF(N2215="","",ROUND(N2215*N(O2215)/100,0))</f>
        <v/>
      </c>
      <c r="Q2215" s="25">
        <f>IF(N2215="","",N2215-P2215)</f>
        <v/>
      </c>
      <c r="R2215" s="27" t="n"/>
      <c r="S2215" s="28">
        <f>IF(OR(Q2215="",R2215=""),"",Q2215*R2215)</f>
        <v/>
      </c>
      <c r="T2215" s="20" t="n"/>
      <c r="U2215" s="20" t="n"/>
    </row>
    <row r="2216">
      <c r="A2216" s="20" t="n"/>
      <c r="B2216" s="21" t="n"/>
      <c r="C2216" s="22" t="n"/>
      <c r="D2216" s="22" t="n"/>
      <c r="E2216" s="20" t="n"/>
      <c r="F2216" s="23">
        <f>IF(E2216="","",IFERROR(INDEX(Listeler!$E$2:$E$300,MATCH(E2216,Listeler!$D$2:$D$300,0)),""))</f>
        <v/>
      </c>
      <c r="G2216" s="20" t="n"/>
      <c r="H2216" s="20" t="n"/>
      <c r="I2216" s="20" t="n"/>
      <c r="J2216" s="24" t="n"/>
      <c r="K2216" s="24" t="n"/>
      <c r="L2216" s="25">
        <f>IF(OR(J2216="",K2216=""),"",MAX(J2216,K2216))</f>
        <v/>
      </c>
      <c r="M2216" s="25">
        <f>IF(OR(J2216="",K2216=""),"",MIN(J2216,K2216))</f>
        <v/>
      </c>
      <c r="N2216" s="25">
        <f>IF(L2216="","",L2216-M2216)</f>
        <v/>
      </c>
      <c r="O2216" s="26" t="n"/>
      <c r="P2216" s="25">
        <f>IF(N2216="","",ROUND(N2216*N(O2216)/100,0))</f>
        <v/>
      </c>
      <c r="Q2216" s="25">
        <f>IF(N2216="","",N2216-P2216)</f>
        <v/>
      </c>
      <c r="R2216" s="27" t="n"/>
      <c r="S2216" s="28">
        <f>IF(OR(Q2216="",R2216=""),"",Q2216*R2216)</f>
        <v/>
      </c>
      <c r="T2216" s="20" t="n"/>
      <c r="U2216" s="20" t="n"/>
    </row>
    <row r="2217">
      <c r="A2217" s="20" t="n"/>
      <c r="B2217" s="21" t="n"/>
      <c r="C2217" s="22" t="n"/>
      <c r="D2217" s="22" t="n"/>
      <c r="E2217" s="20" t="n"/>
      <c r="F2217" s="23">
        <f>IF(E2217="","",IFERROR(INDEX(Listeler!$E$2:$E$300,MATCH(E2217,Listeler!$D$2:$D$300,0)),""))</f>
        <v/>
      </c>
      <c r="G2217" s="20" t="n"/>
      <c r="H2217" s="20" t="n"/>
      <c r="I2217" s="20" t="n"/>
      <c r="J2217" s="24" t="n"/>
      <c r="K2217" s="24" t="n"/>
      <c r="L2217" s="25">
        <f>IF(OR(J2217="",K2217=""),"",MAX(J2217,K2217))</f>
        <v/>
      </c>
      <c r="M2217" s="25">
        <f>IF(OR(J2217="",K2217=""),"",MIN(J2217,K2217))</f>
        <v/>
      </c>
      <c r="N2217" s="25">
        <f>IF(L2217="","",L2217-M2217)</f>
        <v/>
      </c>
      <c r="O2217" s="26" t="n"/>
      <c r="P2217" s="25">
        <f>IF(N2217="","",ROUND(N2217*N(O2217)/100,0))</f>
        <v/>
      </c>
      <c r="Q2217" s="25">
        <f>IF(N2217="","",N2217-P2217)</f>
        <v/>
      </c>
      <c r="R2217" s="27" t="n"/>
      <c r="S2217" s="28">
        <f>IF(OR(Q2217="",R2217=""),"",Q2217*R2217)</f>
        <v/>
      </c>
      <c r="T2217" s="20" t="n"/>
      <c r="U2217" s="20" t="n"/>
    </row>
    <row r="2218">
      <c r="A2218" s="20" t="n"/>
      <c r="B2218" s="21" t="n"/>
      <c r="C2218" s="22" t="n"/>
      <c r="D2218" s="22" t="n"/>
      <c r="E2218" s="20" t="n"/>
      <c r="F2218" s="23">
        <f>IF(E2218="","",IFERROR(INDEX(Listeler!$E$2:$E$300,MATCH(E2218,Listeler!$D$2:$D$300,0)),""))</f>
        <v/>
      </c>
      <c r="G2218" s="20" t="n"/>
      <c r="H2218" s="20" t="n"/>
      <c r="I2218" s="20" t="n"/>
      <c r="J2218" s="24" t="n"/>
      <c r="K2218" s="24" t="n"/>
      <c r="L2218" s="25">
        <f>IF(OR(J2218="",K2218=""),"",MAX(J2218,K2218))</f>
        <v/>
      </c>
      <c r="M2218" s="25">
        <f>IF(OR(J2218="",K2218=""),"",MIN(J2218,K2218))</f>
        <v/>
      </c>
      <c r="N2218" s="25">
        <f>IF(L2218="","",L2218-M2218)</f>
        <v/>
      </c>
      <c r="O2218" s="26" t="n"/>
      <c r="P2218" s="25">
        <f>IF(N2218="","",ROUND(N2218*N(O2218)/100,0))</f>
        <v/>
      </c>
      <c r="Q2218" s="25">
        <f>IF(N2218="","",N2218-P2218)</f>
        <v/>
      </c>
      <c r="R2218" s="27" t="n"/>
      <c r="S2218" s="28">
        <f>IF(OR(Q2218="",R2218=""),"",Q2218*R2218)</f>
        <v/>
      </c>
      <c r="T2218" s="20" t="n"/>
      <c r="U2218" s="20" t="n"/>
    </row>
    <row r="2219">
      <c r="A2219" s="20" t="n"/>
      <c r="B2219" s="21" t="n"/>
      <c r="C2219" s="22" t="n"/>
      <c r="D2219" s="22" t="n"/>
      <c r="E2219" s="20" t="n"/>
      <c r="F2219" s="23">
        <f>IF(E2219="","",IFERROR(INDEX(Listeler!$E$2:$E$300,MATCH(E2219,Listeler!$D$2:$D$300,0)),""))</f>
        <v/>
      </c>
      <c r="G2219" s="20" t="n"/>
      <c r="H2219" s="20" t="n"/>
      <c r="I2219" s="20" t="n"/>
      <c r="J2219" s="24" t="n"/>
      <c r="K2219" s="24" t="n"/>
      <c r="L2219" s="25">
        <f>IF(OR(J2219="",K2219=""),"",MAX(J2219,K2219))</f>
        <v/>
      </c>
      <c r="M2219" s="25">
        <f>IF(OR(J2219="",K2219=""),"",MIN(J2219,K2219))</f>
        <v/>
      </c>
      <c r="N2219" s="25">
        <f>IF(L2219="","",L2219-M2219)</f>
        <v/>
      </c>
      <c r="O2219" s="26" t="n"/>
      <c r="P2219" s="25">
        <f>IF(N2219="","",ROUND(N2219*N(O2219)/100,0))</f>
        <v/>
      </c>
      <c r="Q2219" s="25">
        <f>IF(N2219="","",N2219-P2219)</f>
        <v/>
      </c>
      <c r="R2219" s="27" t="n"/>
      <c r="S2219" s="28">
        <f>IF(OR(Q2219="",R2219=""),"",Q2219*R2219)</f>
        <v/>
      </c>
      <c r="T2219" s="20" t="n"/>
      <c r="U2219" s="20" t="n"/>
    </row>
    <row r="2220">
      <c r="A2220" s="20" t="n"/>
      <c r="B2220" s="21" t="n"/>
      <c r="C2220" s="22" t="n"/>
      <c r="D2220" s="22" t="n"/>
      <c r="E2220" s="20" t="n"/>
      <c r="F2220" s="23">
        <f>IF(E2220="","",IFERROR(INDEX(Listeler!$E$2:$E$300,MATCH(E2220,Listeler!$D$2:$D$300,0)),""))</f>
        <v/>
      </c>
      <c r="G2220" s="20" t="n"/>
      <c r="H2220" s="20" t="n"/>
      <c r="I2220" s="20" t="n"/>
      <c r="J2220" s="24" t="n"/>
      <c r="K2220" s="24" t="n"/>
      <c r="L2220" s="25">
        <f>IF(OR(J2220="",K2220=""),"",MAX(J2220,K2220))</f>
        <v/>
      </c>
      <c r="M2220" s="25">
        <f>IF(OR(J2220="",K2220=""),"",MIN(J2220,K2220))</f>
        <v/>
      </c>
      <c r="N2220" s="25">
        <f>IF(L2220="","",L2220-M2220)</f>
        <v/>
      </c>
      <c r="O2220" s="26" t="n"/>
      <c r="P2220" s="25">
        <f>IF(N2220="","",ROUND(N2220*N(O2220)/100,0))</f>
        <v/>
      </c>
      <c r="Q2220" s="25">
        <f>IF(N2220="","",N2220-P2220)</f>
        <v/>
      </c>
      <c r="R2220" s="27" t="n"/>
      <c r="S2220" s="28">
        <f>IF(OR(Q2220="",R2220=""),"",Q2220*R2220)</f>
        <v/>
      </c>
      <c r="T2220" s="20" t="n"/>
      <c r="U2220" s="20" t="n"/>
    </row>
    <row r="2221">
      <c r="A2221" s="20" t="n"/>
      <c r="B2221" s="21" t="n"/>
      <c r="C2221" s="22" t="n"/>
      <c r="D2221" s="22" t="n"/>
      <c r="E2221" s="20" t="n"/>
      <c r="F2221" s="23">
        <f>IF(E2221="","",IFERROR(INDEX(Listeler!$E$2:$E$300,MATCH(E2221,Listeler!$D$2:$D$300,0)),""))</f>
        <v/>
      </c>
      <c r="G2221" s="20" t="n"/>
      <c r="H2221" s="20" t="n"/>
      <c r="I2221" s="20" t="n"/>
      <c r="J2221" s="24" t="n"/>
      <c r="K2221" s="24" t="n"/>
      <c r="L2221" s="25">
        <f>IF(OR(J2221="",K2221=""),"",MAX(J2221,K2221))</f>
        <v/>
      </c>
      <c r="M2221" s="25">
        <f>IF(OR(J2221="",K2221=""),"",MIN(J2221,K2221))</f>
        <v/>
      </c>
      <c r="N2221" s="25">
        <f>IF(L2221="","",L2221-M2221)</f>
        <v/>
      </c>
      <c r="O2221" s="26" t="n"/>
      <c r="P2221" s="25">
        <f>IF(N2221="","",ROUND(N2221*N(O2221)/100,0))</f>
        <v/>
      </c>
      <c r="Q2221" s="25">
        <f>IF(N2221="","",N2221-P2221)</f>
        <v/>
      </c>
      <c r="R2221" s="27" t="n"/>
      <c r="S2221" s="28">
        <f>IF(OR(Q2221="",R2221=""),"",Q2221*R2221)</f>
        <v/>
      </c>
      <c r="T2221" s="20" t="n"/>
      <c r="U2221" s="20" t="n"/>
    </row>
    <row r="2222">
      <c r="A2222" s="20" t="n"/>
      <c r="B2222" s="21" t="n"/>
      <c r="C2222" s="22" t="n"/>
      <c r="D2222" s="22" t="n"/>
      <c r="E2222" s="20" t="n"/>
      <c r="F2222" s="23">
        <f>IF(E2222="","",IFERROR(INDEX(Listeler!$E$2:$E$300,MATCH(E2222,Listeler!$D$2:$D$300,0)),""))</f>
        <v/>
      </c>
      <c r="G2222" s="20" t="n"/>
      <c r="H2222" s="20" t="n"/>
      <c r="I2222" s="20" t="n"/>
      <c r="J2222" s="24" t="n"/>
      <c r="K2222" s="24" t="n"/>
      <c r="L2222" s="25">
        <f>IF(OR(J2222="",K2222=""),"",MAX(J2222,K2222))</f>
        <v/>
      </c>
      <c r="M2222" s="25">
        <f>IF(OR(J2222="",K2222=""),"",MIN(J2222,K2222))</f>
        <v/>
      </c>
      <c r="N2222" s="25">
        <f>IF(L2222="","",L2222-M2222)</f>
        <v/>
      </c>
      <c r="O2222" s="26" t="n"/>
      <c r="P2222" s="25">
        <f>IF(N2222="","",ROUND(N2222*N(O2222)/100,0))</f>
        <v/>
      </c>
      <c r="Q2222" s="25">
        <f>IF(N2222="","",N2222-P2222)</f>
        <v/>
      </c>
      <c r="R2222" s="27" t="n"/>
      <c r="S2222" s="28">
        <f>IF(OR(Q2222="",R2222=""),"",Q2222*R2222)</f>
        <v/>
      </c>
      <c r="T2222" s="20" t="n"/>
      <c r="U2222" s="20" t="n"/>
    </row>
    <row r="2223">
      <c r="A2223" s="20" t="n"/>
      <c r="B2223" s="21" t="n"/>
      <c r="C2223" s="22" t="n"/>
      <c r="D2223" s="22" t="n"/>
      <c r="E2223" s="20" t="n"/>
      <c r="F2223" s="23">
        <f>IF(E2223="","",IFERROR(INDEX(Listeler!$E$2:$E$300,MATCH(E2223,Listeler!$D$2:$D$300,0)),""))</f>
        <v/>
      </c>
      <c r="G2223" s="20" t="n"/>
      <c r="H2223" s="20" t="n"/>
      <c r="I2223" s="20" t="n"/>
      <c r="J2223" s="24" t="n"/>
      <c r="K2223" s="24" t="n"/>
      <c r="L2223" s="25">
        <f>IF(OR(J2223="",K2223=""),"",MAX(J2223,K2223))</f>
        <v/>
      </c>
      <c r="M2223" s="25">
        <f>IF(OR(J2223="",K2223=""),"",MIN(J2223,K2223))</f>
        <v/>
      </c>
      <c r="N2223" s="25">
        <f>IF(L2223="","",L2223-M2223)</f>
        <v/>
      </c>
      <c r="O2223" s="26" t="n"/>
      <c r="P2223" s="25">
        <f>IF(N2223="","",ROUND(N2223*N(O2223)/100,0))</f>
        <v/>
      </c>
      <c r="Q2223" s="25">
        <f>IF(N2223="","",N2223-P2223)</f>
        <v/>
      </c>
      <c r="R2223" s="27" t="n"/>
      <c r="S2223" s="28">
        <f>IF(OR(Q2223="",R2223=""),"",Q2223*R2223)</f>
        <v/>
      </c>
      <c r="T2223" s="20" t="n"/>
      <c r="U2223" s="20" t="n"/>
    </row>
    <row r="2224">
      <c r="A2224" s="20" t="n"/>
      <c r="B2224" s="21" t="n"/>
      <c r="C2224" s="22" t="n"/>
      <c r="D2224" s="22" t="n"/>
      <c r="E2224" s="20" t="n"/>
      <c r="F2224" s="23">
        <f>IF(E2224="","",IFERROR(INDEX(Listeler!$E$2:$E$300,MATCH(E2224,Listeler!$D$2:$D$300,0)),""))</f>
        <v/>
      </c>
      <c r="G2224" s="20" t="n"/>
      <c r="H2224" s="20" t="n"/>
      <c r="I2224" s="20" t="n"/>
      <c r="J2224" s="24" t="n"/>
      <c r="K2224" s="24" t="n"/>
      <c r="L2224" s="25">
        <f>IF(OR(J2224="",K2224=""),"",MAX(J2224,K2224))</f>
        <v/>
      </c>
      <c r="M2224" s="25">
        <f>IF(OR(J2224="",K2224=""),"",MIN(J2224,K2224))</f>
        <v/>
      </c>
      <c r="N2224" s="25">
        <f>IF(L2224="","",L2224-M2224)</f>
        <v/>
      </c>
      <c r="O2224" s="26" t="n"/>
      <c r="P2224" s="25">
        <f>IF(N2224="","",ROUND(N2224*N(O2224)/100,0))</f>
        <v/>
      </c>
      <c r="Q2224" s="25">
        <f>IF(N2224="","",N2224-P2224)</f>
        <v/>
      </c>
      <c r="R2224" s="27" t="n"/>
      <c r="S2224" s="28">
        <f>IF(OR(Q2224="",R2224=""),"",Q2224*R2224)</f>
        <v/>
      </c>
      <c r="T2224" s="20" t="n"/>
      <c r="U2224" s="20" t="n"/>
    </row>
    <row r="2225">
      <c r="A2225" s="20" t="n"/>
      <c r="B2225" s="21" t="n"/>
      <c r="C2225" s="22" t="n"/>
      <c r="D2225" s="22" t="n"/>
      <c r="E2225" s="20" t="n"/>
      <c r="F2225" s="23">
        <f>IF(E2225="","",IFERROR(INDEX(Listeler!$E$2:$E$300,MATCH(E2225,Listeler!$D$2:$D$300,0)),""))</f>
        <v/>
      </c>
      <c r="G2225" s="20" t="n"/>
      <c r="H2225" s="20" t="n"/>
      <c r="I2225" s="20" t="n"/>
      <c r="J2225" s="24" t="n"/>
      <c r="K2225" s="24" t="n"/>
      <c r="L2225" s="25">
        <f>IF(OR(J2225="",K2225=""),"",MAX(J2225,K2225))</f>
        <v/>
      </c>
      <c r="M2225" s="25">
        <f>IF(OR(J2225="",K2225=""),"",MIN(J2225,K2225))</f>
        <v/>
      </c>
      <c r="N2225" s="25">
        <f>IF(L2225="","",L2225-M2225)</f>
        <v/>
      </c>
      <c r="O2225" s="26" t="n"/>
      <c r="P2225" s="25">
        <f>IF(N2225="","",ROUND(N2225*N(O2225)/100,0))</f>
        <v/>
      </c>
      <c r="Q2225" s="25">
        <f>IF(N2225="","",N2225-P2225)</f>
        <v/>
      </c>
      <c r="R2225" s="27" t="n"/>
      <c r="S2225" s="28">
        <f>IF(OR(Q2225="",R2225=""),"",Q2225*R2225)</f>
        <v/>
      </c>
      <c r="T2225" s="20" t="n"/>
      <c r="U2225" s="20" t="n"/>
    </row>
    <row r="2226">
      <c r="A2226" s="20" t="n"/>
      <c r="B2226" s="21" t="n"/>
      <c r="C2226" s="22" t="n"/>
      <c r="D2226" s="22" t="n"/>
      <c r="E2226" s="20" t="n"/>
      <c r="F2226" s="23">
        <f>IF(E2226="","",IFERROR(INDEX(Listeler!$E$2:$E$300,MATCH(E2226,Listeler!$D$2:$D$300,0)),""))</f>
        <v/>
      </c>
      <c r="G2226" s="20" t="n"/>
      <c r="H2226" s="20" t="n"/>
      <c r="I2226" s="20" t="n"/>
      <c r="J2226" s="24" t="n"/>
      <c r="K2226" s="24" t="n"/>
      <c r="L2226" s="25">
        <f>IF(OR(J2226="",K2226=""),"",MAX(J2226,K2226))</f>
        <v/>
      </c>
      <c r="M2226" s="25">
        <f>IF(OR(J2226="",K2226=""),"",MIN(J2226,K2226))</f>
        <v/>
      </c>
      <c r="N2226" s="25">
        <f>IF(L2226="","",L2226-M2226)</f>
        <v/>
      </c>
      <c r="O2226" s="26" t="n"/>
      <c r="P2226" s="25">
        <f>IF(N2226="","",ROUND(N2226*N(O2226)/100,0))</f>
        <v/>
      </c>
      <c r="Q2226" s="25">
        <f>IF(N2226="","",N2226-P2226)</f>
        <v/>
      </c>
      <c r="R2226" s="27" t="n"/>
      <c r="S2226" s="28">
        <f>IF(OR(Q2226="",R2226=""),"",Q2226*R2226)</f>
        <v/>
      </c>
      <c r="T2226" s="20" t="n"/>
      <c r="U2226" s="20" t="n"/>
    </row>
    <row r="2227">
      <c r="A2227" s="20" t="n"/>
      <c r="B2227" s="21" t="n"/>
      <c r="C2227" s="22" t="n"/>
      <c r="D2227" s="22" t="n"/>
      <c r="E2227" s="20" t="n"/>
      <c r="F2227" s="23">
        <f>IF(E2227="","",IFERROR(INDEX(Listeler!$E$2:$E$300,MATCH(E2227,Listeler!$D$2:$D$300,0)),""))</f>
        <v/>
      </c>
      <c r="G2227" s="20" t="n"/>
      <c r="H2227" s="20" t="n"/>
      <c r="I2227" s="20" t="n"/>
      <c r="J2227" s="24" t="n"/>
      <c r="K2227" s="24" t="n"/>
      <c r="L2227" s="25">
        <f>IF(OR(J2227="",K2227=""),"",MAX(J2227,K2227))</f>
        <v/>
      </c>
      <c r="M2227" s="25">
        <f>IF(OR(J2227="",K2227=""),"",MIN(J2227,K2227))</f>
        <v/>
      </c>
      <c r="N2227" s="25">
        <f>IF(L2227="","",L2227-M2227)</f>
        <v/>
      </c>
      <c r="O2227" s="26" t="n"/>
      <c r="P2227" s="25">
        <f>IF(N2227="","",ROUND(N2227*N(O2227)/100,0))</f>
        <v/>
      </c>
      <c r="Q2227" s="25">
        <f>IF(N2227="","",N2227-P2227)</f>
        <v/>
      </c>
      <c r="R2227" s="27" t="n"/>
      <c r="S2227" s="28">
        <f>IF(OR(Q2227="",R2227=""),"",Q2227*R2227)</f>
        <v/>
      </c>
      <c r="T2227" s="20" t="n"/>
      <c r="U2227" s="20" t="n"/>
    </row>
    <row r="2228">
      <c r="A2228" s="20" t="n"/>
      <c r="B2228" s="21" t="n"/>
      <c r="C2228" s="22" t="n"/>
      <c r="D2228" s="22" t="n"/>
      <c r="E2228" s="20" t="n"/>
      <c r="F2228" s="23">
        <f>IF(E2228="","",IFERROR(INDEX(Listeler!$E$2:$E$300,MATCH(E2228,Listeler!$D$2:$D$300,0)),""))</f>
        <v/>
      </c>
      <c r="G2228" s="20" t="n"/>
      <c r="H2228" s="20" t="n"/>
      <c r="I2228" s="20" t="n"/>
      <c r="J2228" s="24" t="n"/>
      <c r="K2228" s="24" t="n"/>
      <c r="L2228" s="25">
        <f>IF(OR(J2228="",K2228=""),"",MAX(J2228,K2228))</f>
        <v/>
      </c>
      <c r="M2228" s="25">
        <f>IF(OR(J2228="",K2228=""),"",MIN(J2228,K2228))</f>
        <v/>
      </c>
      <c r="N2228" s="25">
        <f>IF(L2228="","",L2228-M2228)</f>
        <v/>
      </c>
      <c r="O2228" s="26" t="n"/>
      <c r="P2228" s="25">
        <f>IF(N2228="","",ROUND(N2228*N(O2228)/100,0))</f>
        <v/>
      </c>
      <c r="Q2228" s="25">
        <f>IF(N2228="","",N2228-P2228)</f>
        <v/>
      </c>
      <c r="R2228" s="27" t="n"/>
      <c r="S2228" s="28">
        <f>IF(OR(Q2228="",R2228=""),"",Q2228*R2228)</f>
        <v/>
      </c>
      <c r="T2228" s="20" t="n"/>
      <c r="U2228" s="20" t="n"/>
    </row>
    <row r="2229">
      <c r="A2229" s="20" t="n"/>
      <c r="B2229" s="21" t="n"/>
      <c r="C2229" s="22" t="n"/>
      <c r="D2229" s="22" t="n"/>
      <c r="E2229" s="20" t="n"/>
      <c r="F2229" s="23">
        <f>IF(E2229="","",IFERROR(INDEX(Listeler!$E$2:$E$300,MATCH(E2229,Listeler!$D$2:$D$300,0)),""))</f>
        <v/>
      </c>
      <c r="G2229" s="20" t="n"/>
      <c r="H2229" s="20" t="n"/>
      <c r="I2229" s="20" t="n"/>
      <c r="J2229" s="24" t="n"/>
      <c r="K2229" s="24" t="n"/>
      <c r="L2229" s="25">
        <f>IF(OR(J2229="",K2229=""),"",MAX(J2229,K2229))</f>
        <v/>
      </c>
      <c r="M2229" s="25">
        <f>IF(OR(J2229="",K2229=""),"",MIN(J2229,K2229))</f>
        <v/>
      </c>
      <c r="N2229" s="25">
        <f>IF(L2229="","",L2229-M2229)</f>
        <v/>
      </c>
      <c r="O2229" s="26" t="n"/>
      <c r="P2229" s="25">
        <f>IF(N2229="","",ROUND(N2229*N(O2229)/100,0))</f>
        <v/>
      </c>
      <c r="Q2229" s="25">
        <f>IF(N2229="","",N2229-P2229)</f>
        <v/>
      </c>
      <c r="R2229" s="27" t="n"/>
      <c r="S2229" s="28">
        <f>IF(OR(Q2229="",R2229=""),"",Q2229*R2229)</f>
        <v/>
      </c>
      <c r="T2229" s="20" t="n"/>
      <c r="U2229" s="20" t="n"/>
    </row>
    <row r="2230">
      <c r="A2230" s="20" t="n"/>
      <c r="B2230" s="21" t="n"/>
      <c r="C2230" s="22" t="n"/>
      <c r="D2230" s="22" t="n"/>
      <c r="E2230" s="20" t="n"/>
      <c r="F2230" s="23">
        <f>IF(E2230="","",IFERROR(INDEX(Listeler!$E$2:$E$300,MATCH(E2230,Listeler!$D$2:$D$300,0)),""))</f>
        <v/>
      </c>
      <c r="G2230" s="20" t="n"/>
      <c r="H2230" s="20" t="n"/>
      <c r="I2230" s="20" t="n"/>
      <c r="J2230" s="24" t="n"/>
      <c r="K2230" s="24" t="n"/>
      <c r="L2230" s="25">
        <f>IF(OR(J2230="",K2230=""),"",MAX(J2230,K2230))</f>
        <v/>
      </c>
      <c r="M2230" s="25">
        <f>IF(OR(J2230="",K2230=""),"",MIN(J2230,K2230))</f>
        <v/>
      </c>
      <c r="N2230" s="25">
        <f>IF(L2230="","",L2230-M2230)</f>
        <v/>
      </c>
      <c r="O2230" s="26" t="n"/>
      <c r="P2230" s="25">
        <f>IF(N2230="","",ROUND(N2230*N(O2230)/100,0))</f>
        <v/>
      </c>
      <c r="Q2230" s="25">
        <f>IF(N2230="","",N2230-P2230)</f>
        <v/>
      </c>
      <c r="R2230" s="27" t="n"/>
      <c r="S2230" s="28">
        <f>IF(OR(Q2230="",R2230=""),"",Q2230*R2230)</f>
        <v/>
      </c>
      <c r="T2230" s="20" t="n"/>
      <c r="U2230" s="20" t="n"/>
    </row>
    <row r="2231">
      <c r="A2231" s="20" t="n"/>
      <c r="B2231" s="21" t="n"/>
      <c r="C2231" s="22" t="n"/>
      <c r="D2231" s="22" t="n"/>
      <c r="E2231" s="20" t="n"/>
      <c r="F2231" s="23">
        <f>IF(E2231="","",IFERROR(INDEX(Listeler!$E$2:$E$300,MATCH(E2231,Listeler!$D$2:$D$300,0)),""))</f>
        <v/>
      </c>
      <c r="G2231" s="20" t="n"/>
      <c r="H2231" s="20" t="n"/>
      <c r="I2231" s="20" t="n"/>
      <c r="J2231" s="24" t="n"/>
      <c r="K2231" s="24" t="n"/>
      <c r="L2231" s="25">
        <f>IF(OR(J2231="",K2231=""),"",MAX(J2231,K2231))</f>
        <v/>
      </c>
      <c r="M2231" s="25">
        <f>IF(OR(J2231="",K2231=""),"",MIN(J2231,K2231))</f>
        <v/>
      </c>
      <c r="N2231" s="25">
        <f>IF(L2231="","",L2231-M2231)</f>
        <v/>
      </c>
      <c r="O2231" s="26" t="n"/>
      <c r="P2231" s="25">
        <f>IF(N2231="","",ROUND(N2231*N(O2231)/100,0))</f>
        <v/>
      </c>
      <c r="Q2231" s="25">
        <f>IF(N2231="","",N2231-P2231)</f>
        <v/>
      </c>
      <c r="R2231" s="27" t="n"/>
      <c r="S2231" s="28">
        <f>IF(OR(Q2231="",R2231=""),"",Q2231*R2231)</f>
        <v/>
      </c>
      <c r="T2231" s="20" t="n"/>
      <c r="U2231" s="20" t="n"/>
    </row>
    <row r="2232">
      <c r="A2232" s="20" t="n"/>
      <c r="B2232" s="21" t="n"/>
      <c r="C2232" s="22" t="n"/>
      <c r="D2232" s="22" t="n"/>
      <c r="E2232" s="20" t="n"/>
      <c r="F2232" s="23">
        <f>IF(E2232="","",IFERROR(INDEX(Listeler!$E$2:$E$300,MATCH(E2232,Listeler!$D$2:$D$300,0)),""))</f>
        <v/>
      </c>
      <c r="G2232" s="20" t="n"/>
      <c r="H2232" s="20" t="n"/>
      <c r="I2232" s="20" t="n"/>
      <c r="J2232" s="24" t="n"/>
      <c r="K2232" s="24" t="n"/>
      <c r="L2232" s="25">
        <f>IF(OR(J2232="",K2232=""),"",MAX(J2232,K2232))</f>
        <v/>
      </c>
      <c r="M2232" s="25">
        <f>IF(OR(J2232="",K2232=""),"",MIN(J2232,K2232))</f>
        <v/>
      </c>
      <c r="N2232" s="25">
        <f>IF(L2232="","",L2232-M2232)</f>
        <v/>
      </c>
      <c r="O2232" s="26" t="n"/>
      <c r="P2232" s="25">
        <f>IF(N2232="","",ROUND(N2232*N(O2232)/100,0))</f>
        <v/>
      </c>
      <c r="Q2232" s="25">
        <f>IF(N2232="","",N2232-P2232)</f>
        <v/>
      </c>
      <c r="R2232" s="27" t="n"/>
      <c r="S2232" s="28">
        <f>IF(OR(Q2232="",R2232=""),"",Q2232*R2232)</f>
        <v/>
      </c>
      <c r="T2232" s="20" t="n"/>
      <c r="U2232" s="20" t="n"/>
    </row>
    <row r="2233">
      <c r="A2233" s="20" t="n"/>
      <c r="B2233" s="21" t="n"/>
      <c r="C2233" s="22" t="n"/>
      <c r="D2233" s="22" t="n"/>
      <c r="E2233" s="20" t="n"/>
      <c r="F2233" s="23">
        <f>IF(E2233="","",IFERROR(INDEX(Listeler!$E$2:$E$300,MATCH(E2233,Listeler!$D$2:$D$300,0)),""))</f>
        <v/>
      </c>
      <c r="G2233" s="20" t="n"/>
      <c r="H2233" s="20" t="n"/>
      <c r="I2233" s="20" t="n"/>
      <c r="J2233" s="24" t="n"/>
      <c r="K2233" s="24" t="n"/>
      <c r="L2233" s="25">
        <f>IF(OR(J2233="",K2233=""),"",MAX(J2233,K2233))</f>
        <v/>
      </c>
      <c r="M2233" s="25">
        <f>IF(OR(J2233="",K2233=""),"",MIN(J2233,K2233))</f>
        <v/>
      </c>
      <c r="N2233" s="25">
        <f>IF(L2233="","",L2233-M2233)</f>
        <v/>
      </c>
      <c r="O2233" s="26" t="n"/>
      <c r="P2233" s="25">
        <f>IF(N2233="","",ROUND(N2233*N(O2233)/100,0))</f>
        <v/>
      </c>
      <c r="Q2233" s="25">
        <f>IF(N2233="","",N2233-P2233)</f>
        <v/>
      </c>
      <c r="R2233" s="27" t="n"/>
      <c r="S2233" s="28">
        <f>IF(OR(Q2233="",R2233=""),"",Q2233*R2233)</f>
        <v/>
      </c>
      <c r="T2233" s="20" t="n"/>
      <c r="U2233" s="20" t="n"/>
    </row>
    <row r="2234">
      <c r="A2234" s="20" t="n"/>
      <c r="B2234" s="21" t="n"/>
      <c r="C2234" s="22" t="n"/>
      <c r="D2234" s="22" t="n"/>
      <c r="E2234" s="20" t="n"/>
      <c r="F2234" s="23">
        <f>IF(E2234="","",IFERROR(INDEX(Listeler!$E$2:$E$300,MATCH(E2234,Listeler!$D$2:$D$300,0)),""))</f>
        <v/>
      </c>
      <c r="G2234" s="20" t="n"/>
      <c r="H2234" s="20" t="n"/>
      <c r="I2234" s="20" t="n"/>
      <c r="J2234" s="24" t="n"/>
      <c r="K2234" s="24" t="n"/>
      <c r="L2234" s="25">
        <f>IF(OR(J2234="",K2234=""),"",MAX(J2234,K2234))</f>
        <v/>
      </c>
      <c r="M2234" s="25">
        <f>IF(OR(J2234="",K2234=""),"",MIN(J2234,K2234))</f>
        <v/>
      </c>
      <c r="N2234" s="25">
        <f>IF(L2234="","",L2234-M2234)</f>
        <v/>
      </c>
      <c r="O2234" s="26" t="n"/>
      <c r="P2234" s="25">
        <f>IF(N2234="","",ROUND(N2234*N(O2234)/100,0))</f>
        <v/>
      </c>
      <c r="Q2234" s="25">
        <f>IF(N2234="","",N2234-P2234)</f>
        <v/>
      </c>
      <c r="R2234" s="27" t="n"/>
      <c r="S2234" s="28">
        <f>IF(OR(Q2234="",R2234=""),"",Q2234*R2234)</f>
        <v/>
      </c>
      <c r="T2234" s="20" t="n"/>
      <c r="U2234" s="20" t="n"/>
    </row>
    <row r="2235">
      <c r="A2235" s="20" t="n"/>
      <c r="B2235" s="21" t="n"/>
      <c r="C2235" s="22" t="n"/>
      <c r="D2235" s="22" t="n"/>
      <c r="E2235" s="20" t="n"/>
      <c r="F2235" s="23">
        <f>IF(E2235="","",IFERROR(INDEX(Listeler!$E$2:$E$300,MATCH(E2235,Listeler!$D$2:$D$300,0)),""))</f>
        <v/>
      </c>
      <c r="G2235" s="20" t="n"/>
      <c r="H2235" s="20" t="n"/>
      <c r="I2235" s="20" t="n"/>
      <c r="J2235" s="24" t="n"/>
      <c r="K2235" s="24" t="n"/>
      <c r="L2235" s="25">
        <f>IF(OR(J2235="",K2235=""),"",MAX(J2235,K2235))</f>
        <v/>
      </c>
      <c r="M2235" s="25">
        <f>IF(OR(J2235="",K2235=""),"",MIN(J2235,K2235))</f>
        <v/>
      </c>
      <c r="N2235" s="25">
        <f>IF(L2235="","",L2235-M2235)</f>
        <v/>
      </c>
      <c r="O2235" s="26" t="n"/>
      <c r="P2235" s="25">
        <f>IF(N2235="","",ROUND(N2235*N(O2235)/100,0))</f>
        <v/>
      </c>
      <c r="Q2235" s="25">
        <f>IF(N2235="","",N2235-P2235)</f>
        <v/>
      </c>
      <c r="R2235" s="27" t="n"/>
      <c r="S2235" s="28">
        <f>IF(OR(Q2235="",R2235=""),"",Q2235*R2235)</f>
        <v/>
      </c>
      <c r="T2235" s="20" t="n"/>
      <c r="U2235" s="20" t="n"/>
    </row>
    <row r="2236">
      <c r="A2236" s="20" t="n"/>
      <c r="B2236" s="21" t="n"/>
      <c r="C2236" s="22" t="n"/>
      <c r="D2236" s="22" t="n"/>
      <c r="E2236" s="20" t="n"/>
      <c r="F2236" s="23">
        <f>IF(E2236="","",IFERROR(INDEX(Listeler!$E$2:$E$300,MATCH(E2236,Listeler!$D$2:$D$300,0)),""))</f>
        <v/>
      </c>
      <c r="G2236" s="20" t="n"/>
      <c r="H2236" s="20" t="n"/>
      <c r="I2236" s="20" t="n"/>
      <c r="J2236" s="24" t="n"/>
      <c r="K2236" s="24" t="n"/>
      <c r="L2236" s="25">
        <f>IF(OR(J2236="",K2236=""),"",MAX(J2236,K2236))</f>
        <v/>
      </c>
      <c r="M2236" s="25">
        <f>IF(OR(J2236="",K2236=""),"",MIN(J2236,K2236))</f>
        <v/>
      </c>
      <c r="N2236" s="25">
        <f>IF(L2236="","",L2236-M2236)</f>
        <v/>
      </c>
      <c r="O2236" s="26" t="n"/>
      <c r="P2236" s="25">
        <f>IF(N2236="","",ROUND(N2236*N(O2236)/100,0))</f>
        <v/>
      </c>
      <c r="Q2236" s="25">
        <f>IF(N2236="","",N2236-P2236)</f>
        <v/>
      </c>
      <c r="R2236" s="27" t="n"/>
      <c r="S2236" s="28">
        <f>IF(OR(Q2236="",R2236=""),"",Q2236*R2236)</f>
        <v/>
      </c>
      <c r="T2236" s="20" t="n"/>
      <c r="U2236" s="20" t="n"/>
    </row>
    <row r="2237">
      <c r="A2237" s="20" t="n"/>
      <c r="B2237" s="21" t="n"/>
      <c r="C2237" s="22" t="n"/>
      <c r="D2237" s="22" t="n"/>
      <c r="E2237" s="20" t="n"/>
      <c r="F2237" s="23">
        <f>IF(E2237="","",IFERROR(INDEX(Listeler!$E$2:$E$300,MATCH(E2237,Listeler!$D$2:$D$300,0)),""))</f>
        <v/>
      </c>
      <c r="G2237" s="20" t="n"/>
      <c r="H2237" s="20" t="n"/>
      <c r="I2237" s="20" t="n"/>
      <c r="J2237" s="24" t="n"/>
      <c r="K2237" s="24" t="n"/>
      <c r="L2237" s="25">
        <f>IF(OR(J2237="",K2237=""),"",MAX(J2237,K2237))</f>
        <v/>
      </c>
      <c r="M2237" s="25">
        <f>IF(OR(J2237="",K2237=""),"",MIN(J2237,K2237))</f>
        <v/>
      </c>
      <c r="N2237" s="25">
        <f>IF(L2237="","",L2237-M2237)</f>
        <v/>
      </c>
      <c r="O2237" s="26" t="n"/>
      <c r="P2237" s="25">
        <f>IF(N2237="","",ROUND(N2237*N(O2237)/100,0))</f>
        <v/>
      </c>
      <c r="Q2237" s="25">
        <f>IF(N2237="","",N2237-P2237)</f>
        <v/>
      </c>
      <c r="R2237" s="27" t="n"/>
      <c r="S2237" s="28">
        <f>IF(OR(Q2237="",R2237=""),"",Q2237*R2237)</f>
        <v/>
      </c>
      <c r="T2237" s="20" t="n"/>
      <c r="U2237" s="20" t="n"/>
    </row>
    <row r="2238">
      <c r="A2238" s="20" t="n"/>
      <c r="B2238" s="21" t="n"/>
      <c r="C2238" s="22" t="n"/>
      <c r="D2238" s="22" t="n"/>
      <c r="E2238" s="20" t="n"/>
      <c r="F2238" s="23">
        <f>IF(E2238="","",IFERROR(INDEX(Listeler!$E$2:$E$300,MATCH(E2238,Listeler!$D$2:$D$300,0)),""))</f>
        <v/>
      </c>
      <c r="G2238" s="20" t="n"/>
      <c r="H2238" s="20" t="n"/>
      <c r="I2238" s="20" t="n"/>
      <c r="J2238" s="24" t="n"/>
      <c r="K2238" s="24" t="n"/>
      <c r="L2238" s="25">
        <f>IF(OR(J2238="",K2238=""),"",MAX(J2238,K2238))</f>
        <v/>
      </c>
      <c r="M2238" s="25">
        <f>IF(OR(J2238="",K2238=""),"",MIN(J2238,K2238))</f>
        <v/>
      </c>
      <c r="N2238" s="25">
        <f>IF(L2238="","",L2238-M2238)</f>
        <v/>
      </c>
      <c r="O2238" s="26" t="n"/>
      <c r="P2238" s="25">
        <f>IF(N2238="","",ROUND(N2238*N(O2238)/100,0))</f>
        <v/>
      </c>
      <c r="Q2238" s="25">
        <f>IF(N2238="","",N2238-P2238)</f>
        <v/>
      </c>
      <c r="R2238" s="27" t="n"/>
      <c r="S2238" s="28">
        <f>IF(OR(Q2238="",R2238=""),"",Q2238*R2238)</f>
        <v/>
      </c>
      <c r="T2238" s="20" t="n"/>
      <c r="U2238" s="20" t="n"/>
    </row>
    <row r="2239">
      <c r="A2239" s="20" t="n"/>
      <c r="B2239" s="21" t="n"/>
      <c r="C2239" s="22" t="n"/>
      <c r="D2239" s="22" t="n"/>
      <c r="E2239" s="20" t="n"/>
      <c r="F2239" s="23">
        <f>IF(E2239="","",IFERROR(INDEX(Listeler!$E$2:$E$300,MATCH(E2239,Listeler!$D$2:$D$300,0)),""))</f>
        <v/>
      </c>
      <c r="G2239" s="20" t="n"/>
      <c r="H2239" s="20" t="n"/>
      <c r="I2239" s="20" t="n"/>
      <c r="J2239" s="24" t="n"/>
      <c r="K2239" s="24" t="n"/>
      <c r="L2239" s="25">
        <f>IF(OR(J2239="",K2239=""),"",MAX(J2239,K2239))</f>
        <v/>
      </c>
      <c r="M2239" s="25">
        <f>IF(OR(J2239="",K2239=""),"",MIN(J2239,K2239))</f>
        <v/>
      </c>
      <c r="N2239" s="25">
        <f>IF(L2239="","",L2239-M2239)</f>
        <v/>
      </c>
      <c r="O2239" s="26" t="n"/>
      <c r="P2239" s="25">
        <f>IF(N2239="","",ROUND(N2239*N(O2239)/100,0))</f>
        <v/>
      </c>
      <c r="Q2239" s="25">
        <f>IF(N2239="","",N2239-P2239)</f>
        <v/>
      </c>
      <c r="R2239" s="27" t="n"/>
      <c r="S2239" s="28">
        <f>IF(OR(Q2239="",R2239=""),"",Q2239*R2239)</f>
        <v/>
      </c>
      <c r="T2239" s="20" t="n"/>
      <c r="U2239" s="20" t="n"/>
    </row>
    <row r="2240">
      <c r="A2240" s="20" t="n"/>
      <c r="B2240" s="21" t="n"/>
      <c r="C2240" s="22" t="n"/>
      <c r="D2240" s="22" t="n"/>
      <c r="E2240" s="20" t="n"/>
      <c r="F2240" s="23">
        <f>IF(E2240="","",IFERROR(INDEX(Listeler!$E$2:$E$300,MATCH(E2240,Listeler!$D$2:$D$300,0)),""))</f>
        <v/>
      </c>
      <c r="G2240" s="20" t="n"/>
      <c r="H2240" s="20" t="n"/>
      <c r="I2240" s="20" t="n"/>
      <c r="J2240" s="24" t="n"/>
      <c r="K2240" s="24" t="n"/>
      <c r="L2240" s="25">
        <f>IF(OR(J2240="",K2240=""),"",MAX(J2240,K2240))</f>
        <v/>
      </c>
      <c r="M2240" s="25">
        <f>IF(OR(J2240="",K2240=""),"",MIN(J2240,K2240))</f>
        <v/>
      </c>
      <c r="N2240" s="25">
        <f>IF(L2240="","",L2240-M2240)</f>
        <v/>
      </c>
      <c r="O2240" s="26" t="n"/>
      <c r="P2240" s="25">
        <f>IF(N2240="","",ROUND(N2240*N(O2240)/100,0))</f>
        <v/>
      </c>
      <c r="Q2240" s="25">
        <f>IF(N2240="","",N2240-P2240)</f>
        <v/>
      </c>
      <c r="R2240" s="27" t="n"/>
      <c r="S2240" s="28">
        <f>IF(OR(Q2240="",R2240=""),"",Q2240*R2240)</f>
        <v/>
      </c>
      <c r="T2240" s="20" t="n"/>
      <c r="U2240" s="20" t="n"/>
    </row>
    <row r="2241">
      <c r="A2241" s="20" t="n"/>
      <c r="B2241" s="21" t="n"/>
      <c r="C2241" s="22" t="n"/>
      <c r="D2241" s="22" t="n"/>
      <c r="E2241" s="20" t="n"/>
      <c r="F2241" s="23">
        <f>IF(E2241="","",IFERROR(INDEX(Listeler!$E$2:$E$300,MATCH(E2241,Listeler!$D$2:$D$300,0)),""))</f>
        <v/>
      </c>
      <c r="G2241" s="20" t="n"/>
      <c r="H2241" s="20" t="n"/>
      <c r="I2241" s="20" t="n"/>
      <c r="J2241" s="24" t="n"/>
      <c r="K2241" s="24" t="n"/>
      <c r="L2241" s="25">
        <f>IF(OR(J2241="",K2241=""),"",MAX(J2241,K2241))</f>
        <v/>
      </c>
      <c r="M2241" s="25">
        <f>IF(OR(J2241="",K2241=""),"",MIN(J2241,K2241))</f>
        <v/>
      </c>
      <c r="N2241" s="25">
        <f>IF(L2241="","",L2241-M2241)</f>
        <v/>
      </c>
      <c r="O2241" s="26" t="n"/>
      <c r="P2241" s="25">
        <f>IF(N2241="","",ROUND(N2241*N(O2241)/100,0))</f>
        <v/>
      </c>
      <c r="Q2241" s="25">
        <f>IF(N2241="","",N2241-P2241)</f>
        <v/>
      </c>
      <c r="R2241" s="27" t="n"/>
      <c r="S2241" s="28">
        <f>IF(OR(Q2241="",R2241=""),"",Q2241*R2241)</f>
        <v/>
      </c>
      <c r="T2241" s="20" t="n"/>
      <c r="U2241" s="20" t="n"/>
    </row>
    <row r="2242">
      <c r="A2242" s="20" t="n"/>
      <c r="B2242" s="21" t="n"/>
      <c r="C2242" s="22" t="n"/>
      <c r="D2242" s="22" t="n"/>
      <c r="E2242" s="20" t="n"/>
      <c r="F2242" s="23">
        <f>IF(E2242="","",IFERROR(INDEX(Listeler!$E$2:$E$300,MATCH(E2242,Listeler!$D$2:$D$300,0)),""))</f>
        <v/>
      </c>
      <c r="G2242" s="20" t="n"/>
      <c r="H2242" s="20" t="n"/>
      <c r="I2242" s="20" t="n"/>
      <c r="J2242" s="24" t="n"/>
      <c r="K2242" s="24" t="n"/>
      <c r="L2242" s="25">
        <f>IF(OR(J2242="",K2242=""),"",MAX(J2242,K2242))</f>
        <v/>
      </c>
      <c r="M2242" s="25">
        <f>IF(OR(J2242="",K2242=""),"",MIN(J2242,K2242))</f>
        <v/>
      </c>
      <c r="N2242" s="25">
        <f>IF(L2242="","",L2242-M2242)</f>
        <v/>
      </c>
      <c r="O2242" s="26" t="n"/>
      <c r="P2242" s="25">
        <f>IF(N2242="","",ROUND(N2242*N(O2242)/100,0))</f>
        <v/>
      </c>
      <c r="Q2242" s="25">
        <f>IF(N2242="","",N2242-P2242)</f>
        <v/>
      </c>
      <c r="R2242" s="27" t="n"/>
      <c r="S2242" s="28">
        <f>IF(OR(Q2242="",R2242=""),"",Q2242*R2242)</f>
        <v/>
      </c>
      <c r="T2242" s="20" t="n"/>
      <c r="U2242" s="20" t="n"/>
    </row>
    <row r="2243">
      <c r="A2243" s="20" t="n"/>
      <c r="B2243" s="21" t="n"/>
      <c r="C2243" s="22" t="n"/>
      <c r="D2243" s="22" t="n"/>
      <c r="E2243" s="20" t="n"/>
      <c r="F2243" s="23">
        <f>IF(E2243="","",IFERROR(INDEX(Listeler!$E$2:$E$300,MATCH(E2243,Listeler!$D$2:$D$300,0)),""))</f>
        <v/>
      </c>
      <c r="G2243" s="20" t="n"/>
      <c r="H2243" s="20" t="n"/>
      <c r="I2243" s="20" t="n"/>
      <c r="J2243" s="24" t="n"/>
      <c r="K2243" s="24" t="n"/>
      <c r="L2243" s="25">
        <f>IF(OR(J2243="",K2243=""),"",MAX(J2243,K2243))</f>
        <v/>
      </c>
      <c r="M2243" s="25">
        <f>IF(OR(J2243="",K2243=""),"",MIN(J2243,K2243))</f>
        <v/>
      </c>
      <c r="N2243" s="25">
        <f>IF(L2243="","",L2243-M2243)</f>
        <v/>
      </c>
      <c r="O2243" s="26" t="n"/>
      <c r="P2243" s="25">
        <f>IF(N2243="","",ROUND(N2243*N(O2243)/100,0))</f>
        <v/>
      </c>
      <c r="Q2243" s="25">
        <f>IF(N2243="","",N2243-P2243)</f>
        <v/>
      </c>
      <c r="R2243" s="27" t="n"/>
      <c r="S2243" s="28">
        <f>IF(OR(Q2243="",R2243=""),"",Q2243*R2243)</f>
        <v/>
      </c>
      <c r="T2243" s="20" t="n"/>
      <c r="U2243" s="20" t="n"/>
    </row>
    <row r="2244">
      <c r="A2244" s="20" t="n"/>
      <c r="B2244" s="21" t="n"/>
      <c r="C2244" s="22" t="n"/>
      <c r="D2244" s="22" t="n"/>
      <c r="E2244" s="20" t="n"/>
      <c r="F2244" s="23">
        <f>IF(E2244="","",IFERROR(INDEX(Listeler!$E$2:$E$300,MATCH(E2244,Listeler!$D$2:$D$300,0)),""))</f>
        <v/>
      </c>
      <c r="G2244" s="20" t="n"/>
      <c r="H2244" s="20" t="n"/>
      <c r="I2244" s="20" t="n"/>
      <c r="J2244" s="24" t="n"/>
      <c r="K2244" s="24" t="n"/>
      <c r="L2244" s="25">
        <f>IF(OR(J2244="",K2244=""),"",MAX(J2244,K2244))</f>
        <v/>
      </c>
      <c r="M2244" s="25">
        <f>IF(OR(J2244="",K2244=""),"",MIN(J2244,K2244))</f>
        <v/>
      </c>
      <c r="N2244" s="25">
        <f>IF(L2244="","",L2244-M2244)</f>
        <v/>
      </c>
      <c r="O2244" s="26" t="n"/>
      <c r="P2244" s="25">
        <f>IF(N2244="","",ROUND(N2244*N(O2244)/100,0))</f>
        <v/>
      </c>
      <c r="Q2244" s="25">
        <f>IF(N2244="","",N2244-P2244)</f>
        <v/>
      </c>
      <c r="R2244" s="27" t="n"/>
      <c r="S2244" s="28">
        <f>IF(OR(Q2244="",R2244=""),"",Q2244*R2244)</f>
        <v/>
      </c>
      <c r="T2244" s="20" t="n"/>
      <c r="U2244" s="20" t="n"/>
    </row>
    <row r="2245">
      <c r="A2245" s="20" t="n"/>
      <c r="B2245" s="21" t="n"/>
      <c r="C2245" s="22" t="n"/>
      <c r="D2245" s="22" t="n"/>
      <c r="E2245" s="20" t="n"/>
      <c r="F2245" s="23">
        <f>IF(E2245="","",IFERROR(INDEX(Listeler!$E$2:$E$300,MATCH(E2245,Listeler!$D$2:$D$300,0)),""))</f>
        <v/>
      </c>
      <c r="G2245" s="20" t="n"/>
      <c r="H2245" s="20" t="n"/>
      <c r="I2245" s="20" t="n"/>
      <c r="J2245" s="24" t="n"/>
      <c r="K2245" s="24" t="n"/>
      <c r="L2245" s="25">
        <f>IF(OR(J2245="",K2245=""),"",MAX(J2245,K2245))</f>
        <v/>
      </c>
      <c r="M2245" s="25">
        <f>IF(OR(J2245="",K2245=""),"",MIN(J2245,K2245))</f>
        <v/>
      </c>
      <c r="N2245" s="25">
        <f>IF(L2245="","",L2245-M2245)</f>
        <v/>
      </c>
      <c r="O2245" s="26" t="n"/>
      <c r="P2245" s="25">
        <f>IF(N2245="","",ROUND(N2245*N(O2245)/100,0))</f>
        <v/>
      </c>
      <c r="Q2245" s="25">
        <f>IF(N2245="","",N2245-P2245)</f>
        <v/>
      </c>
      <c r="R2245" s="27" t="n"/>
      <c r="S2245" s="28">
        <f>IF(OR(Q2245="",R2245=""),"",Q2245*R2245)</f>
        <v/>
      </c>
      <c r="T2245" s="20" t="n"/>
      <c r="U2245" s="20" t="n"/>
    </row>
    <row r="2246">
      <c r="A2246" s="20" t="n"/>
      <c r="B2246" s="21" t="n"/>
      <c r="C2246" s="22" t="n"/>
      <c r="D2246" s="22" t="n"/>
      <c r="E2246" s="20" t="n"/>
      <c r="F2246" s="23">
        <f>IF(E2246="","",IFERROR(INDEX(Listeler!$E$2:$E$300,MATCH(E2246,Listeler!$D$2:$D$300,0)),""))</f>
        <v/>
      </c>
      <c r="G2246" s="20" t="n"/>
      <c r="H2246" s="20" t="n"/>
      <c r="I2246" s="20" t="n"/>
      <c r="J2246" s="24" t="n"/>
      <c r="K2246" s="24" t="n"/>
      <c r="L2246" s="25">
        <f>IF(OR(J2246="",K2246=""),"",MAX(J2246,K2246))</f>
        <v/>
      </c>
      <c r="M2246" s="25">
        <f>IF(OR(J2246="",K2246=""),"",MIN(J2246,K2246))</f>
        <v/>
      </c>
      <c r="N2246" s="25">
        <f>IF(L2246="","",L2246-M2246)</f>
        <v/>
      </c>
      <c r="O2246" s="26" t="n"/>
      <c r="P2246" s="25">
        <f>IF(N2246="","",ROUND(N2246*N(O2246)/100,0))</f>
        <v/>
      </c>
      <c r="Q2246" s="25">
        <f>IF(N2246="","",N2246-P2246)</f>
        <v/>
      </c>
      <c r="R2246" s="27" t="n"/>
      <c r="S2246" s="28">
        <f>IF(OR(Q2246="",R2246=""),"",Q2246*R2246)</f>
        <v/>
      </c>
      <c r="T2246" s="20" t="n"/>
      <c r="U2246" s="20" t="n"/>
    </row>
    <row r="2247">
      <c r="A2247" s="20" t="n"/>
      <c r="B2247" s="21" t="n"/>
      <c r="C2247" s="22" t="n"/>
      <c r="D2247" s="22" t="n"/>
      <c r="E2247" s="20" t="n"/>
      <c r="F2247" s="23">
        <f>IF(E2247="","",IFERROR(INDEX(Listeler!$E$2:$E$300,MATCH(E2247,Listeler!$D$2:$D$300,0)),""))</f>
        <v/>
      </c>
      <c r="G2247" s="20" t="n"/>
      <c r="H2247" s="20" t="n"/>
      <c r="I2247" s="20" t="n"/>
      <c r="J2247" s="24" t="n"/>
      <c r="K2247" s="24" t="n"/>
      <c r="L2247" s="25">
        <f>IF(OR(J2247="",K2247=""),"",MAX(J2247,K2247))</f>
        <v/>
      </c>
      <c r="M2247" s="25">
        <f>IF(OR(J2247="",K2247=""),"",MIN(J2247,K2247))</f>
        <v/>
      </c>
      <c r="N2247" s="25">
        <f>IF(L2247="","",L2247-M2247)</f>
        <v/>
      </c>
      <c r="O2247" s="26" t="n"/>
      <c r="P2247" s="25">
        <f>IF(N2247="","",ROUND(N2247*N(O2247)/100,0))</f>
        <v/>
      </c>
      <c r="Q2247" s="25">
        <f>IF(N2247="","",N2247-P2247)</f>
        <v/>
      </c>
      <c r="R2247" s="27" t="n"/>
      <c r="S2247" s="28">
        <f>IF(OR(Q2247="",R2247=""),"",Q2247*R2247)</f>
        <v/>
      </c>
      <c r="T2247" s="20" t="n"/>
      <c r="U2247" s="20" t="n"/>
    </row>
    <row r="2248">
      <c r="A2248" s="20" t="n"/>
      <c r="B2248" s="21" t="n"/>
      <c r="C2248" s="22" t="n"/>
      <c r="D2248" s="22" t="n"/>
      <c r="E2248" s="20" t="n"/>
      <c r="F2248" s="23">
        <f>IF(E2248="","",IFERROR(INDEX(Listeler!$E$2:$E$300,MATCH(E2248,Listeler!$D$2:$D$300,0)),""))</f>
        <v/>
      </c>
      <c r="G2248" s="20" t="n"/>
      <c r="H2248" s="20" t="n"/>
      <c r="I2248" s="20" t="n"/>
      <c r="J2248" s="24" t="n"/>
      <c r="K2248" s="24" t="n"/>
      <c r="L2248" s="25">
        <f>IF(OR(J2248="",K2248=""),"",MAX(J2248,K2248))</f>
        <v/>
      </c>
      <c r="M2248" s="25">
        <f>IF(OR(J2248="",K2248=""),"",MIN(J2248,K2248))</f>
        <v/>
      </c>
      <c r="N2248" s="25">
        <f>IF(L2248="","",L2248-M2248)</f>
        <v/>
      </c>
      <c r="O2248" s="26" t="n"/>
      <c r="P2248" s="25">
        <f>IF(N2248="","",ROUND(N2248*N(O2248)/100,0))</f>
        <v/>
      </c>
      <c r="Q2248" s="25">
        <f>IF(N2248="","",N2248-P2248)</f>
        <v/>
      </c>
      <c r="R2248" s="27" t="n"/>
      <c r="S2248" s="28">
        <f>IF(OR(Q2248="",R2248=""),"",Q2248*R2248)</f>
        <v/>
      </c>
      <c r="T2248" s="20" t="n"/>
      <c r="U2248" s="20" t="n"/>
    </row>
    <row r="2249">
      <c r="A2249" s="20" t="n"/>
      <c r="B2249" s="21" t="n"/>
      <c r="C2249" s="22" t="n"/>
      <c r="D2249" s="22" t="n"/>
      <c r="E2249" s="20" t="n"/>
      <c r="F2249" s="23">
        <f>IF(E2249="","",IFERROR(INDEX(Listeler!$E$2:$E$300,MATCH(E2249,Listeler!$D$2:$D$300,0)),""))</f>
        <v/>
      </c>
      <c r="G2249" s="20" t="n"/>
      <c r="H2249" s="20" t="n"/>
      <c r="I2249" s="20" t="n"/>
      <c r="J2249" s="24" t="n"/>
      <c r="K2249" s="24" t="n"/>
      <c r="L2249" s="25">
        <f>IF(OR(J2249="",K2249=""),"",MAX(J2249,K2249))</f>
        <v/>
      </c>
      <c r="M2249" s="25">
        <f>IF(OR(J2249="",K2249=""),"",MIN(J2249,K2249))</f>
        <v/>
      </c>
      <c r="N2249" s="25">
        <f>IF(L2249="","",L2249-M2249)</f>
        <v/>
      </c>
      <c r="O2249" s="26" t="n"/>
      <c r="P2249" s="25">
        <f>IF(N2249="","",ROUND(N2249*N(O2249)/100,0))</f>
        <v/>
      </c>
      <c r="Q2249" s="25">
        <f>IF(N2249="","",N2249-P2249)</f>
        <v/>
      </c>
      <c r="R2249" s="27" t="n"/>
      <c r="S2249" s="28">
        <f>IF(OR(Q2249="",R2249=""),"",Q2249*R2249)</f>
        <v/>
      </c>
      <c r="T2249" s="20" t="n"/>
      <c r="U2249" s="20" t="n"/>
    </row>
    <row r="2250">
      <c r="A2250" s="20" t="n"/>
      <c r="B2250" s="21" t="n"/>
      <c r="C2250" s="22" t="n"/>
      <c r="D2250" s="22" t="n"/>
      <c r="E2250" s="20" t="n"/>
      <c r="F2250" s="23">
        <f>IF(E2250="","",IFERROR(INDEX(Listeler!$E$2:$E$300,MATCH(E2250,Listeler!$D$2:$D$300,0)),""))</f>
        <v/>
      </c>
      <c r="G2250" s="20" t="n"/>
      <c r="H2250" s="20" t="n"/>
      <c r="I2250" s="20" t="n"/>
      <c r="J2250" s="24" t="n"/>
      <c r="K2250" s="24" t="n"/>
      <c r="L2250" s="25">
        <f>IF(OR(J2250="",K2250=""),"",MAX(J2250,K2250))</f>
        <v/>
      </c>
      <c r="M2250" s="25">
        <f>IF(OR(J2250="",K2250=""),"",MIN(J2250,K2250))</f>
        <v/>
      </c>
      <c r="N2250" s="25">
        <f>IF(L2250="","",L2250-M2250)</f>
        <v/>
      </c>
      <c r="O2250" s="26" t="n"/>
      <c r="P2250" s="25">
        <f>IF(N2250="","",ROUND(N2250*N(O2250)/100,0))</f>
        <v/>
      </c>
      <c r="Q2250" s="25">
        <f>IF(N2250="","",N2250-P2250)</f>
        <v/>
      </c>
      <c r="R2250" s="27" t="n"/>
      <c r="S2250" s="28">
        <f>IF(OR(Q2250="",R2250=""),"",Q2250*R2250)</f>
        <v/>
      </c>
      <c r="T2250" s="20" t="n"/>
      <c r="U2250" s="20" t="n"/>
    </row>
    <row r="2251">
      <c r="A2251" s="20" t="n"/>
      <c r="B2251" s="21" t="n"/>
      <c r="C2251" s="22" t="n"/>
      <c r="D2251" s="22" t="n"/>
      <c r="E2251" s="20" t="n"/>
      <c r="F2251" s="23">
        <f>IF(E2251="","",IFERROR(INDEX(Listeler!$E$2:$E$300,MATCH(E2251,Listeler!$D$2:$D$300,0)),""))</f>
        <v/>
      </c>
      <c r="G2251" s="20" t="n"/>
      <c r="H2251" s="20" t="n"/>
      <c r="I2251" s="20" t="n"/>
      <c r="J2251" s="24" t="n"/>
      <c r="K2251" s="24" t="n"/>
      <c r="L2251" s="25">
        <f>IF(OR(J2251="",K2251=""),"",MAX(J2251,K2251))</f>
        <v/>
      </c>
      <c r="M2251" s="25">
        <f>IF(OR(J2251="",K2251=""),"",MIN(J2251,K2251))</f>
        <v/>
      </c>
      <c r="N2251" s="25">
        <f>IF(L2251="","",L2251-M2251)</f>
        <v/>
      </c>
      <c r="O2251" s="26" t="n"/>
      <c r="P2251" s="25">
        <f>IF(N2251="","",ROUND(N2251*N(O2251)/100,0))</f>
        <v/>
      </c>
      <c r="Q2251" s="25">
        <f>IF(N2251="","",N2251-P2251)</f>
        <v/>
      </c>
      <c r="R2251" s="27" t="n"/>
      <c r="S2251" s="28">
        <f>IF(OR(Q2251="",R2251=""),"",Q2251*R2251)</f>
        <v/>
      </c>
      <c r="T2251" s="20" t="n"/>
      <c r="U2251" s="20" t="n"/>
    </row>
    <row r="2252">
      <c r="A2252" s="20" t="n"/>
      <c r="B2252" s="21" t="n"/>
      <c r="C2252" s="22" t="n"/>
      <c r="D2252" s="22" t="n"/>
      <c r="E2252" s="20" t="n"/>
      <c r="F2252" s="23">
        <f>IF(E2252="","",IFERROR(INDEX(Listeler!$E$2:$E$300,MATCH(E2252,Listeler!$D$2:$D$300,0)),""))</f>
        <v/>
      </c>
      <c r="G2252" s="20" t="n"/>
      <c r="H2252" s="20" t="n"/>
      <c r="I2252" s="20" t="n"/>
      <c r="J2252" s="24" t="n"/>
      <c r="K2252" s="24" t="n"/>
      <c r="L2252" s="25">
        <f>IF(OR(J2252="",K2252=""),"",MAX(J2252,K2252))</f>
        <v/>
      </c>
      <c r="M2252" s="25">
        <f>IF(OR(J2252="",K2252=""),"",MIN(J2252,K2252))</f>
        <v/>
      </c>
      <c r="N2252" s="25">
        <f>IF(L2252="","",L2252-M2252)</f>
        <v/>
      </c>
      <c r="O2252" s="26" t="n"/>
      <c r="P2252" s="25">
        <f>IF(N2252="","",ROUND(N2252*N(O2252)/100,0))</f>
        <v/>
      </c>
      <c r="Q2252" s="25">
        <f>IF(N2252="","",N2252-P2252)</f>
        <v/>
      </c>
      <c r="R2252" s="27" t="n"/>
      <c r="S2252" s="28">
        <f>IF(OR(Q2252="",R2252=""),"",Q2252*R2252)</f>
        <v/>
      </c>
      <c r="T2252" s="20" t="n"/>
      <c r="U2252" s="20" t="n"/>
    </row>
    <row r="2253">
      <c r="A2253" s="20" t="n"/>
      <c r="B2253" s="21" t="n"/>
      <c r="C2253" s="22" t="n"/>
      <c r="D2253" s="22" t="n"/>
      <c r="E2253" s="20" t="n"/>
      <c r="F2253" s="23">
        <f>IF(E2253="","",IFERROR(INDEX(Listeler!$E$2:$E$300,MATCH(E2253,Listeler!$D$2:$D$300,0)),""))</f>
        <v/>
      </c>
      <c r="G2253" s="20" t="n"/>
      <c r="H2253" s="20" t="n"/>
      <c r="I2253" s="20" t="n"/>
      <c r="J2253" s="24" t="n"/>
      <c r="K2253" s="24" t="n"/>
      <c r="L2253" s="25">
        <f>IF(OR(J2253="",K2253=""),"",MAX(J2253,K2253))</f>
        <v/>
      </c>
      <c r="M2253" s="25">
        <f>IF(OR(J2253="",K2253=""),"",MIN(J2253,K2253))</f>
        <v/>
      </c>
      <c r="N2253" s="25">
        <f>IF(L2253="","",L2253-M2253)</f>
        <v/>
      </c>
      <c r="O2253" s="26" t="n"/>
      <c r="P2253" s="25">
        <f>IF(N2253="","",ROUND(N2253*N(O2253)/100,0))</f>
        <v/>
      </c>
      <c r="Q2253" s="25">
        <f>IF(N2253="","",N2253-P2253)</f>
        <v/>
      </c>
      <c r="R2253" s="27" t="n"/>
      <c r="S2253" s="28">
        <f>IF(OR(Q2253="",R2253=""),"",Q2253*R2253)</f>
        <v/>
      </c>
      <c r="T2253" s="20" t="n"/>
      <c r="U2253" s="20" t="n"/>
    </row>
    <row r="2254">
      <c r="A2254" s="20" t="n"/>
      <c r="B2254" s="21" t="n"/>
      <c r="C2254" s="22" t="n"/>
      <c r="D2254" s="22" t="n"/>
      <c r="E2254" s="20" t="n"/>
      <c r="F2254" s="23">
        <f>IF(E2254="","",IFERROR(INDEX(Listeler!$E$2:$E$300,MATCH(E2254,Listeler!$D$2:$D$300,0)),""))</f>
        <v/>
      </c>
      <c r="G2254" s="20" t="n"/>
      <c r="H2254" s="20" t="n"/>
      <c r="I2254" s="20" t="n"/>
      <c r="J2254" s="24" t="n"/>
      <c r="K2254" s="24" t="n"/>
      <c r="L2254" s="25">
        <f>IF(OR(J2254="",K2254=""),"",MAX(J2254,K2254))</f>
        <v/>
      </c>
      <c r="M2254" s="25">
        <f>IF(OR(J2254="",K2254=""),"",MIN(J2254,K2254))</f>
        <v/>
      </c>
      <c r="N2254" s="25">
        <f>IF(L2254="","",L2254-M2254)</f>
        <v/>
      </c>
      <c r="O2254" s="26" t="n"/>
      <c r="P2254" s="25">
        <f>IF(N2254="","",ROUND(N2254*N(O2254)/100,0))</f>
        <v/>
      </c>
      <c r="Q2254" s="25">
        <f>IF(N2254="","",N2254-P2254)</f>
        <v/>
      </c>
      <c r="R2254" s="27" t="n"/>
      <c r="S2254" s="28">
        <f>IF(OR(Q2254="",R2254=""),"",Q2254*R2254)</f>
        <v/>
      </c>
      <c r="T2254" s="20" t="n"/>
      <c r="U2254" s="20" t="n"/>
    </row>
    <row r="2255">
      <c r="A2255" s="20" t="n"/>
      <c r="B2255" s="21" t="n"/>
      <c r="C2255" s="22" t="n"/>
      <c r="D2255" s="22" t="n"/>
      <c r="E2255" s="20" t="n"/>
      <c r="F2255" s="23">
        <f>IF(E2255="","",IFERROR(INDEX(Listeler!$E$2:$E$300,MATCH(E2255,Listeler!$D$2:$D$300,0)),""))</f>
        <v/>
      </c>
      <c r="G2255" s="20" t="n"/>
      <c r="H2255" s="20" t="n"/>
      <c r="I2255" s="20" t="n"/>
      <c r="J2255" s="24" t="n"/>
      <c r="K2255" s="24" t="n"/>
      <c r="L2255" s="25">
        <f>IF(OR(J2255="",K2255=""),"",MAX(J2255,K2255))</f>
        <v/>
      </c>
      <c r="M2255" s="25">
        <f>IF(OR(J2255="",K2255=""),"",MIN(J2255,K2255))</f>
        <v/>
      </c>
      <c r="N2255" s="25">
        <f>IF(L2255="","",L2255-M2255)</f>
        <v/>
      </c>
      <c r="O2255" s="26" t="n"/>
      <c r="P2255" s="25">
        <f>IF(N2255="","",ROUND(N2255*N(O2255)/100,0))</f>
        <v/>
      </c>
      <c r="Q2255" s="25">
        <f>IF(N2255="","",N2255-P2255)</f>
        <v/>
      </c>
      <c r="R2255" s="27" t="n"/>
      <c r="S2255" s="28">
        <f>IF(OR(Q2255="",R2255=""),"",Q2255*R2255)</f>
        <v/>
      </c>
      <c r="T2255" s="20" t="n"/>
      <c r="U2255" s="20" t="n"/>
    </row>
    <row r="2256">
      <c r="A2256" s="20" t="n"/>
      <c r="B2256" s="21" t="n"/>
      <c r="C2256" s="22" t="n"/>
      <c r="D2256" s="22" t="n"/>
      <c r="E2256" s="20" t="n"/>
      <c r="F2256" s="23">
        <f>IF(E2256="","",IFERROR(INDEX(Listeler!$E$2:$E$300,MATCH(E2256,Listeler!$D$2:$D$300,0)),""))</f>
        <v/>
      </c>
      <c r="G2256" s="20" t="n"/>
      <c r="H2256" s="20" t="n"/>
      <c r="I2256" s="20" t="n"/>
      <c r="J2256" s="24" t="n"/>
      <c r="K2256" s="24" t="n"/>
      <c r="L2256" s="25">
        <f>IF(OR(J2256="",K2256=""),"",MAX(J2256,K2256))</f>
        <v/>
      </c>
      <c r="M2256" s="25">
        <f>IF(OR(J2256="",K2256=""),"",MIN(J2256,K2256))</f>
        <v/>
      </c>
      <c r="N2256" s="25">
        <f>IF(L2256="","",L2256-M2256)</f>
        <v/>
      </c>
      <c r="O2256" s="26" t="n"/>
      <c r="P2256" s="25">
        <f>IF(N2256="","",ROUND(N2256*N(O2256)/100,0))</f>
        <v/>
      </c>
      <c r="Q2256" s="25">
        <f>IF(N2256="","",N2256-P2256)</f>
        <v/>
      </c>
      <c r="R2256" s="27" t="n"/>
      <c r="S2256" s="28">
        <f>IF(OR(Q2256="",R2256=""),"",Q2256*R2256)</f>
        <v/>
      </c>
      <c r="T2256" s="20" t="n"/>
      <c r="U2256" s="20" t="n"/>
    </row>
    <row r="2257">
      <c r="A2257" s="20" t="n"/>
      <c r="B2257" s="21" t="n"/>
      <c r="C2257" s="22" t="n"/>
      <c r="D2257" s="22" t="n"/>
      <c r="E2257" s="20" t="n"/>
      <c r="F2257" s="23">
        <f>IF(E2257="","",IFERROR(INDEX(Listeler!$E$2:$E$300,MATCH(E2257,Listeler!$D$2:$D$300,0)),""))</f>
        <v/>
      </c>
      <c r="G2257" s="20" t="n"/>
      <c r="H2257" s="20" t="n"/>
      <c r="I2257" s="20" t="n"/>
      <c r="J2257" s="24" t="n"/>
      <c r="K2257" s="24" t="n"/>
      <c r="L2257" s="25">
        <f>IF(OR(J2257="",K2257=""),"",MAX(J2257,K2257))</f>
        <v/>
      </c>
      <c r="M2257" s="25">
        <f>IF(OR(J2257="",K2257=""),"",MIN(J2257,K2257))</f>
        <v/>
      </c>
      <c r="N2257" s="25">
        <f>IF(L2257="","",L2257-M2257)</f>
        <v/>
      </c>
      <c r="O2257" s="26" t="n"/>
      <c r="P2257" s="25">
        <f>IF(N2257="","",ROUND(N2257*N(O2257)/100,0))</f>
        <v/>
      </c>
      <c r="Q2257" s="25">
        <f>IF(N2257="","",N2257-P2257)</f>
        <v/>
      </c>
      <c r="R2257" s="27" t="n"/>
      <c r="S2257" s="28">
        <f>IF(OR(Q2257="",R2257=""),"",Q2257*R2257)</f>
        <v/>
      </c>
      <c r="T2257" s="20" t="n"/>
      <c r="U2257" s="20" t="n"/>
    </row>
    <row r="2258">
      <c r="A2258" s="20" t="n"/>
      <c r="B2258" s="21" t="n"/>
      <c r="C2258" s="22" t="n"/>
      <c r="D2258" s="22" t="n"/>
      <c r="E2258" s="20" t="n"/>
      <c r="F2258" s="23">
        <f>IF(E2258="","",IFERROR(INDEX(Listeler!$E$2:$E$300,MATCH(E2258,Listeler!$D$2:$D$300,0)),""))</f>
        <v/>
      </c>
      <c r="G2258" s="20" t="n"/>
      <c r="H2258" s="20" t="n"/>
      <c r="I2258" s="20" t="n"/>
      <c r="J2258" s="24" t="n"/>
      <c r="K2258" s="24" t="n"/>
      <c r="L2258" s="25">
        <f>IF(OR(J2258="",K2258=""),"",MAX(J2258,K2258))</f>
        <v/>
      </c>
      <c r="M2258" s="25">
        <f>IF(OR(J2258="",K2258=""),"",MIN(J2258,K2258))</f>
        <v/>
      </c>
      <c r="N2258" s="25">
        <f>IF(L2258="","",L2258-M2258)</f>
        <v/>
      </c>
      <c r="O2258" s="26" t="n"/>
      <c r="P2258" s="25">
        <f>IF(N2258="","",ROUND(N2258*N(O2258)/100,0))</f>
        <v/>
      </c>
      <c r="Q2258" s="25">
        <f>IF(N2258="","",N2258-P2258)</f>
        <v/>
      </c>
      <c r="R2258" s="27" t="n"/>
      <c r="S2258" s="28">
        <f>IF(OR(Q2258="",R2258=""),"",Q2258*R2258)</f>
        <v/>
      </c>
      <c r="T2258" s="20" t="n"/>
      <c r="U2258" s="20" t="n"/>
    </row>
    <row r="2259">
      <c r="A2259" s="20" t="n"/>
      <c r="B2259" s="21" t="n"/>
      <c r="C2259" s="22" t="n"/>
      <c r="D2259" s="22" t="n"/>
      <c r="E2259" s="20" t="n"/>
      <c r="F2259" s="23">
        <f>IF(E2259="","",IFERROR(INDEX(Listeler!$E$2:$E$300,MATCH(E2259,Listeler!$D$2:$D$300,0)),""))</f>
        <v/>
      </c>
      <c r="G2259" s="20" t="n"/>
      <c r="H2259" s="20" t="n"/>
      <c r="I2259" s="20" t="n"/>
      <c r="J2259" s="24" t="n"/>
      <c r="K2259" s="24" t="n"/>
      <c r="L2259" s="25">
        <f>IF(OR(J2259="",K2259=""),"",MAX(J2259,K2259))</f>
        <v/>
      </c>
      <c r="M2259" s="25">
        <f>IF(OR(J2259="",K2259=""),"",MIN(J2259,K2259))</f>
        <v/>
      </c>
      <c r="N2259" s="25">
        <f>IF(L2259="","",L2259-M2259)</f>
        <v/>
      </c>
      <c r="O2259" s="26" t="n"/>
      <c r="P2259" s="25">
        <f>IF(N2259="","",ROUND(N2259*N(O2259)/100,0))</f>
        <v/>
      </c>
      <c r="Q2259" s="25">
        <f>IF(N2259="","",N2259-P2259)</f>
        <v/>
      </c>
      <c r="R2259" s="27" t="n"/>
      <c r="S2259" s="28">
        <f>IF(OR(Q2259="",R2259=""),"",Q2259*R2259)</f>
        <v/>
      </c>
      <c r="T2259" s="20" t="n"/>
      <c r="U2259" s="20" t="n"/>
    </row>
    <row r="2260">
      <c r="A2260" s="20" t="n"/>
      <c r="B2260" s="21" t="n"/>
      <c r="C2260" s="22" t="n"/>
      <c r="D2260" s="22" t="n"/>
      <c r="E2260" s="20" t="n"/>
      <c r="F2260" s="23">
        <f>IF(E2260="","",IFERROR(INDEX(Listeler!$E$2:$E$300,MATCH(E2260,Listeler!$D$2:$D$300,0)),""))</f>
        <v/>
      </c>
      <c r="G2260" s="20" t="n"/>
      <c r="H2260" s="20" t="n"/>
      <c r="I2260" s="20" t="n"/>
      <c r="J2260" s="24" t="n"/>
      <c r="K2260" s="24" t="n"/>
      <c r="L2260" s="25">
        <f>IF(OR(J2260="",K2260=""),"",MAX(J2260,K2260))</f>
        <v/>
      </c>
      <c r="M2260" s="25">
        <f>IF(OR(J2260="",K2260=""),"",MIN(J2260,K2260))</f>
        <v/>
      </c>
      <c r="N2260" s="25">
        <f>IF(L2260="","",L2260-M2260)</f>
        <v/>
      </c>
      <c r="O2260" s="26" t="n"/>
      <c r="P2260" s="25">
        <f>IF(N2260="","",ROUND(N2260*N(O2260)/100,0))</f>
        <v/>
      </c>
      <c r="Q2260" s="25">
        <f>IF(N2260="","",N2260-P2260)</f>
        <v/>
      </c>
      <c r="R2260" s="27" t="n"/>
      <c r="S2260" s="28">
        <f>IF(OR(Q2260="",R2260=""),"",Q2260*R2260)</f>
        <v/>
      </c>
      <c r="T2260" s="20" t="n"/>
      <c r="U2260" s="20" t="n"/>
    </row>
    <row r="2261">
      <c r="A2261" s="20" t="n"/>
      <c r="B2261" s="21" t="n"/>
      <c r="C2261" s="22" t="n"/>
      <c r="D2261" s="22" t="n"/>
      <c r="E2261" s="20" t="n"/>
      <c r="F2261" s="23">
        <f>IF(E2261="","",IFERROR(INDEX(Listeler!$E$2:$E$300,MATCH(E2261,Listeler!$D$2:$D$300,0)),""))</f>
        <v/>
      </c>
      <c r="G2261" s="20" t="n"/>
      <c r="H2261" s="20" t="n"/>
      <c r="I2261" s="20" t="n"/>
      <c r="J2261" s="24" t="n"/>
      <c r="K2261" s="24" t="n"/>
      <c r="L2261" s="25">
        <f>IF(OR(J2261="",K2261=""),"",MAX(J2261,K2261))</f>
        <v/>
      </c>
      <c r="M2261" s="25">
        <f>IF(OR(J2261="",K2261=""),"",MIN(J2261,K2261))</f>
        <v/>
      </c>
      <c r="N2261" s="25">
        <f>IF(L2261="","",L2261-M2261)</f>
        <v/>
      </c>
      <c r="O2261" s="26" t="n"/>
      <c r="P2261" s="25">
        <f>IF(N2261="","",ROUND(N2261*N(O2261)/100,0))</f>
        <v/>
      </c>
      <c r="Q2261" s="25">
        <f>IF(N2261="","",N2261-P2261)</f>
        <v/>
      </c>
      <c r="R2261" s="27" t="n"/>
      <c r="S2261" s="28">
        <f>IF(OR(Q2261="",R2261=""),"",Q2261*R2261)</f>
        <v/>
      </c>
      <c r="T2261" s="20" t="n"/>
      <c r="U2261" s="20" t="n"/>
    </row>
    <row r="2262">
      <c r="A2262" s="20" t="n"/>
      <c r="B2262" s="21" t="n"/>
      <c r="C2262" s="22" t="n"/>
      <c r="D2262" s="22" t="n"/>
      <c r="E2262" s="20" t="n"/>
      <c r="F2262" s="23">
        <f>IF(E2262="","",IFERROR(INDEX(Listeler!$E$2:$E$300,MATCH(E2262,Listeler!$D$2:$D$300,0)),""))</f>
        <v/>
      </c>
      <c r="G2262" s="20" t="n"/>
      <c r="H2262" s="20" t="n"/>
      <c r="I2262" s="20" t="n"/>
      <c r="J2262" s="24" t="n"/>
      <c r="K2262" s="24" t="n"/>
      <c r="L2262" s="25">
        <f>IF(OR(J2262="",K2262=""),"",MAX(J2262,K2262))</f>
        <v/>
      </c>
      <c r="M2262" s="25">
        <f>IF(OR(J2262="",K2262=""),"",MIN(J2262,K2262))</f>
        <v/>
      </c>
      <c r="N2262" s="25">
        <f>IF(L2262="","",L2262-M2262)</f>
        <v/>
      </c>
      <c r="O2262" s="26" t="n"/>
      <c r="P2262" s="25">
        <f>IF(N2262="","",ROUND(N2262*N(O2262)/100,0))</f>
        <v/>
      </c>
      <c r="Q2262" s="25">
        <f>IF(N2262="","",N2262-P2262)</f>
        <v/>
      </c>
      <c r="R2262" s="27" t="n"/>
      <c r="S2262" s="28">
        <f>IF(OR(Q2262="",R2262=""),"",Q2262*R2262)</f>
        <v/>
      </c>
      <c r="T2262" s="20" t="n"/>
      <c r="U2262" s="20" t="n"/>
    </row>
    <row r="2263">
      <c r="A2263" s="20" t="n"/>
      <c r="B2263" s="21" t="n"/>
      <c r="C2263" s="22" t="n"/>
      <c r="D2263" s="22" t="n"/>
      <c r="E2263" s="20" t="n"/>
      <c r="F2263" s="23">
        <f>IF(E2263="","",IFERROR(INDEX(Listeler!$E$2:$E$300,MATCH(E2263,Listeler!$D$2:$D$300,0)),""))</f>
        <v/>
      </c>
      <c r="G2263" s="20" t="n"/>
      <c r="H2263" s="20" t="n"/>
      <c r="I2263" s="20" t="n"/>
      <c r="J2263" s="24" t="n"/>
      <c r="K2263" s="24" t="n"/>
      <c r="L2263" s="25">
        <f>IF(OR(J2263="",K2263=""),"",MAX(J2263,K2263))</f>
        <v/>
      </c>
      <c r="M2263" s="25">
        <f>IF(OR(J2263="",K2263=""),"",MIN(J2263,K2263))</f>
        <v/>
      </c>
      <c r="N2263" s="25">
        <f>IF(L2263="","",L2263-M2263)</f>
        <v/>
      </c>
      <c r="O2263" s="26" t="n"/>
      <c r="P2263" s="25">
        <f>IF(N2263="","",ROUND(N2263*N(O2263)/100,0))</f>
        <v/>
      </c>
      <c r="Q2263" s="25">
        <f>IF(N2263="","",N2263-P2263)</f>
        <v/>
      </c>
      <c r="R2263" s="27" t="n"/>
      <c r="S2263" s="28">
        <f>IF(OR(Q2263="",R2263=""),"",Q2263*R2263)</f>
        <v/>
      </c>
      <c r="T2263" s="20" t="n"/>
      <c r="U2263" s="20" t="n"/>
    </row>
    <row r="2264">
      <c r="A2264" s="20" t="n"/>
      <c r="B2264" s="21" t="n"/>
      <c r="C2264" s="22" t="n"/>
      <c r="D2264" s="22" t="n"/>
      <c r="E2264" s="20" t="n"/>
      <c r="F2264" s="23">
        <f>IF(E2264="","",IFERROR(INDEX(Listeler!$E$2:$E$300,MATCH(E2264,Listeler!$D$2:$D$300,0)),""))</f>
        <v/>
      </c>
      <c r="G2264" s="20" t="n"/>
      <c r="H2264" s="20" t="n"/>
      <c r="I2264" s="20" t="n"/>
      <c r="J2264" s="24" t="n"/>
      <c r="K2264" s="24" t="n"/>
      <c r="L2264" s="25">
        <f>IF(OR(J2264="",K2264=""),"",MAX(J2264,K2264))</f>
        <v/>
      </c>
      <c r="M2264" s="25">
        <f>IF(OR(J2264="",K2264=""),"",MIN(J2264,K2264))</f>
        <v/>
      </c>
      <c r="N2264" s="25">
        <f>IF(L2264="","",L2264-M2264)</f>
        <v/>
      </c>
      <c r="O2264" s="26" t="n"/>
      <c r="P2264" s="25">
        <f>IF(N2264="","",ROUND(N2264*N(O2264)/100,0))</f>
        <v/>
      </c>
      <c r="Q2264" s="25">
        <f>IF(N2264="","",N2264-P2264)</f>
        <v/>
      </c>
      <c r="R2264" s="27" t="n"/>
      <c r="S2264" s="28">
        <f>IF(OR(Q2264="",R2264=""),"",Q2264*R2264)</f>
        <v/>
      </c>
      <c r="T2264" s="20" t="n"/>
      <c r="U2264" s="20" t="n"/>
    </row>
    <row r="2265">
      <c r="A2265" s="20" t="n"/>
      <c r="B2265" s="21" t="n"/>
      <c r="C2265" s="22" t="n"/>
      <c r="D2265" s="22" t="n"/>
      <c r="E2265" s="20" t="n"/>
      <c r="F2265" s="23">
        <f>IF(E2265="","",IFERROR(INDEX(Listeler!$E$2:$E$300,MATCH(E2265,Listeler!$D$2:$D$300,0)),""))</f>
        <v/>
      </c>
      <c r="G2265" s="20" t="n"/>
      <c r="H2265" s="20" t="n"/>
      <c r="I2265" s="20" t="n"/>
      <c r="J2265" s="24" t="n"/>
      <c r="K2265" s="24" t="n"/>
      <c r="L2265" s="25">
        <f>IF(OR(J2265="",K2265=""),"",MAX(J2265,K2265))</f>
        <v/>
      </c>
      <c r="M2265" s="25">
        <f>IF(OR(J2265="",K2265=""),"",MIN(J2265,K2265))</f>
        <v/>
      </c>
      <c r="N2265" s="25">
        <f>IF(L2265="","",L2265-M2265)</f>
        <v/>
      </c>
      <c r="O2265" s="26" t="n"/>
      <c r="P2265" s="25">
        <f>IF(N2265="","",ROUND(N2265*N(O2265)/100,0))</f>
        <v/>
      </c>
      <c r="Q2265" s="25">
        <f>IF(N2265="","",N2265-P2265)</f>
        <v/>
      </c>
      <c r="R2265" s="27" t="n"/>
      <c r="S2265" s="28">
        <f>IF(OR(Q2265="",R2265=""),"",Q2265*R2265)</f>
        <v/>
      </c>
      <c r="T2265" s="20" t="n"/>
      <c r="U2265" s="20" t="n"/>
    </row>
    <row r="2266">
      <c r="A2266" s="20" t="n"/>
      <c r="B2266" s="21" t="n"/>
      <c r="C2266" s="22" t="n"/>
      <c r="D2266" s="22" t="n"/>
      <c r="E2266" s="20" t="n"/>
      <c r="F2266" s="23">
        <f>IF(E2266="","",IFERROR(INDEX(Listeler!$E$2:$E$300,MATCH(E2266,Listeler!$D$2:$D$300,0)),""))</f>
        <v/>
      </c>
      <c r="G2266" s="20" t="n"/>
      <c r="H2266" s="20" t="n"/>
      <c r="I2266" s="20" t="n"/>
      <c r="J2266" s="24" t="n"/>
      <c r="K2266" s="24" t="n"/>
      <c r="L2266" s="25">
        <f>IF(OR(J2266="",K2266=""),"",MAX(J2266,K2266))</f>
        <v/>
      </c>
      <c r="M2266" s="25">
        <f>IF(OR(J2266="",K2266=""),"",MIN(J2266,K2266))</f>
        <v/>
      </c>
      <c r="N2266" s="25">
        <f>IF(L2266="","",L2266-M2266)</f>
        <v/>
      </c>
      <c r="O2266" s="26" t="n"/>
      <c r="P2266" s="25">
        <f>IF(N2266="","",ROUND(N2266*N(O2266)/100,0))</f>
        <v/>
      </c>
      <c r="Q2266" s="25">
        <f>IF(N2266="","",N2266-P2266)</f>
        <v/>
      </c>
      <c r="R2266" s="27" t="n"/>
      <c r="S2266" s="28">
        <f>IF(OR(Q2266="",R2266=""),"",Q2266*R2266)</f>
        <v/>
      </c>
      <c r="T2266" s="20" t="n"/>
      <c r="U2266" s="20" t="n"/>
    </row>
    <row r="2267">
      <c r="A2267" s="20" t="n"/>
      <c r="B2267" s="21" t="n"/>
      <c r="C2267" s="22" t="n"/>
      <c r="D2267" s="22" t="n"/>
      <c r="E2267" s="20" t="n"/>
      <c r="F2267" s="23">
        <f>IF(E2267="","",IFERROR(INDEX(Listeler!$E$2:$E$300,MATCH(E2267,Listeler!$D$2:$D$300,0)),""))</f>
        <v/>
      </c>
      <c r="G2267" s="20" t="n"/>
      <c r="H2267" s="20" t="n"/>
      <c r="I2267" s="20" t="n"/>
      <c r="J2267" s="24" t="n"/>
      <c r="K2267" s="24" t="n"/>
      <c r="L2267" s="25">
        <f>IF(OR(J2267="",K2267=""),"",MAX(J2267,K2267))</f>
        <v/>
      </c>
      <c r="M2267" s="25">
        <f>IF(OR(J2267="",K2267=""),"",MIN(J2267,K2267))</f>
        <v/>
      </c>
      <c r="N2267" s="25">
        <f>IF(L2267="","",L2267-M2267)</f>
        <v/>
      </c>
      <c r="O2267" s="26" t="n"/>
      <c r="P2267" s="25">
        <f>IF(N2267="","",ROUND(N2267*N(O2267)/100,0))</f>
        <v/>
      </c>
      <c r="Q2267" s="25">
        <f>IF(N2267="","",N2267-P2267)</f>
        <v/>
      </c>
      <c r="R2267" s="27" t="n"/>
      <c r="S2267" s="28">
        <f>IF(OR(Q2267="",R2267=""),"",Q2267*R2267)</f>
        <v/>
      </c>
      <c r="T2267" s="20" t="n"/>
      <c r="U2267" s="20" t="n"/>
    </row>
    <row r="2268">
      <c r="A2268" s="20" t="n"/>
      <c r="B2268" s="21" t="n"/>
      <c r="C2268" s="22" t="n"/>
      <c r="D2268" s="22" t="n"/>
      <c r="E2268" s="20" t="n"/>
      <c r="F2268" s="23">
        <f>IF(E2268="","",IFERROR(INDEX(Listeler!$E$2:$E$300,MATCH(E2268,Listeler!$D$2:$D$300,0)),""))</f>
        <v/>
      </c>
      <c r="G2268" s="20" t="n"/>
      <c r="H2268" s="20" t="n"/>
      <c r="I2268" s="20" t="n"/>
      <c r="J2268" s="24" t="n"/>
      <c r="K2268" s="24" t="n"/>
      <c r="L2268" s="25">
        <f>IF(OR(J2268="",K2268=""),"",MAX(J2268,K2268))</f>
        <v/>
      </c>
      <c r="M2268" s="25">
        <f>IF(OR(J2268="",K2268=""),"",MIN(J2268,K2268))</f>
        <v/>
      </c>
      <c r="N2268" s="25">
        <f>IF(L2268="","",L2268-M2268)</f>
        <v/>
      </c>
      <c r="O2268" s="26" t="n"/>
      <c r="P2268" s="25">
        <f>IF(N2268="","",ROUND(N2268*N(O2268)/100,0))</f>
        <v/>
      </c>
      <c r="Q2268" s="25">
        <f>IF(N2268="","",N2268-P2268)</f>
        <v/>
      </c>
      <c r="R2268" s="27" t="n"/>
      <c r="S2268" s="28">
        <f>IF(OR(Q2268="",R2268=""),"",Q2268*R2268)</f>
        <v/>
      </c>
      <c r="T2268" s="20" t="n"/>
      <c r="U2268" s="20" t="n"/>
    </row>
    <row r="2269">
      <c r="A2269" s="20" t="n"/>
      <c r="B2269" s="21" t="n"/>
      <c r="C2269" s="22" t="n"/>
      <c r="D2269" s="22" t="n"/>
      <c r="E2269" s="20" t="n"/>
      <c r="F2269" s="23">
        <f>IF(E2269="","",IFERROR(INDEX(Listeler!$E$2:$E$300,MATCH(E2269,Listeler!$D$2:$D$300,0)),""))</f>
        <v/>
      </c>
      <c r="G2269" s="20" t="n"/>
      <c r="H2269" s="20" t="n"/>
      <c r="I2269" s="20" t="n"/>
      <c r="J2269" s="24" t="n"/>
      <c r="K2269" s="24" t="n"/>
      <c r="L2269" s="25">
        <f>IF(OR(J2269="",K2269=""),"",MAX(J2269,K2269))</f>
        <v/>
      </c>
      <c r="M2269" s="25">
        <f>IF(OR(J2269="",K2269=""),"",MIN(J2269,K2269))</f>
        <v/>
      </c>
      <c r="N2269" s="25">
        <f>IF(L2269="","",L2269-M2269)</f>
        <v/>
      </c>
      <c r="O2269" s="26" t="n"/>
      <c r="P2269" s="25">
        <f>IF(N2269="","",ROUND(N2269*N(O2269)/100,0))</f>
        <v/>
      </c>
      <c r="Q2269" s="25">
        <f>IF(N2269="","",N2269-P2269)</f>
        <v/>
      </c>
      <c r="R2269" s="27" t="n"/>
      <c r="S2269" s="28">
        <f>IF(OR(Q2269="",R2269=""),"",Q2269*R2269)</f>
        <v/>
      </c>
      <c r="T2269" s="20" t="n"/>
      <c r="U2269" s="20" t="n"/>
    </row>
    <row r="2270">
      <c r="A2270" s="20" t="n"/>
      <c r="B2270" s="21" t="n"/>
      <c r="C2270" s="22" t="n"/>
      <c r="D2270" s="22" t="n"/>
      <c r="E2270" s="20" t="n"/>
      <c r="F2270" s="23">
        <f>IF(E2270="","",IFERROR(INDEX(Listeler!$E$2:$E$300,MATCH(E2270,Listeler!$D$2:$D$300,0)),""))</f>
        <v/>
      </c>
      <c r="G2270" s="20" t="n"/>
      <c r="H2270" s="20" t="n"/>
      <c r="I2270" s="20" t="n"/>
      <c r="J2270" s="24" t="n"/>
      <c r="K2270" s="24" t="n"/>
      <c r="L2270" s="25">
        <f>IF(OR(J2270="",K2270=""),"",MAX(J2270,K2270))</f>
        <v/>
      </c>
      <c r="M2270" s="25">
        <f>IF(OR(J2270="",K2270=""),"",MIN(J2270,K2270))</f>
        <v/>
      </c>
      <c r="N2270" s="25">
        <f>IF(L2270="","",L2270-M2270)</f>
        <v/>
      </c>
      <c r="O2270" s="26" t="n"/>
      <c r="P2270" s="25">
        <f>IF(N2270="","",ROUND(N2270*N(O2270)/100,0))</f>
        <v/>
      </c>
      <c r="Q2270" s="25">
        <f>IF(N2270="","",N2270-P2270)</f>
        <v/>
      </c>
      <c r="R2270" s="27" t="n"/>
      <c r="S2270" s="28">
        <f>IF(OR(Q2270="",R2270=""),"",Q2270*R2270)</f>
        <v/>
      </c>
      <c r="T2270" s="20" t="n"/>
      <c r="U2270" s="20" t="n"/>
    </row>
    <row r="2271">
      <c r="A2271" s="20" t="n"/>
      <c r="B2271" s="21" t="n"/>
      <c r="C2271" s="22" t="n"/>
      <c r="D2271" s="22" t="n"/>
      <c r="E2271" s="20" t="n"/>
      <c r="F2271" s="23">
        <f>IF(E2271="","",IFERROR(INDEX(Listeler!$E$2:$E$300,MATCH(E2271,Listeler!$D$2:$D$300,0)),""))</f>
        <v/>
      </c>
      <c r="G2271" s="20" t="n"/>
      <c r="H2271" s="20" t="n"/>
      <c r="I2271" s="20" t="n"/>
      <c r="J2271" s="24" t="n"/>
      <c r="K2271" s="24" t="n"/>
      <c r="L2271" s="25">
        <f>IF(OR(J2271="",K2271=""),"",MAX(J2271,K2271))</f>
        <v/>
      </c>
      <c r="M2271" s="25">
        <f>IF(OR(J2271="",K2271=""),"",MIN(J2271,K2271))</f>
        <v/>
      </c>
      <c r="N2271" s="25">
        <f>IF(L2271="","",L2271-M2271)</f>
        <v/>
      </c>
      <c r="O2271" s="26" t="n"/>
      <c r="P2271" s="25">
        <f>IF(N2271="","",ROUND(N2271*N(O2271)/100,0))</f>
        <v/>
      </c>
      <c r="Q2271" s="25">
        <f>IF(N2271="","",N2271-P2271)</f>
        <v/>
      </c>
      <c r="R2271" s="27" t="n"/>
      <c r="S2271" s="28">
        <f>IF(OR(Q2271="",R2271=""),"",Q2271*R2271)</f>
        <v/>
      </c>
      <c r="T2271" s="20" t="n"/>
      <c r="U2271" s="20" t="n"/>
    </row>
    <row r="2272">
      <c r="A2272" s="20" t="n"/>
      <c r="B2272" s="21" t="n"/>
      <c r="C2272" s="22" t="n"/>
      <c r="D2272" s="22" t="n"/>
      <c r="E2272" s="20" t="n"/>
      <c r="F2272" s="23">
        <f>IF(E2272="","",IFERROR(INDEX(Listeler!$E$2:$E$300,MATCH(E2272,Listeler!$D$2:$D$300,0)),""))</f>
        <v/>
      </c>
      <c r="G2272" s="20" t="n"/>
      <c r="H2272" s="20" t="n"/>
      <c r="I2272" s="20" t="n"/>
      <c r="J2272" s="24" t="n"/>
      <c r="K2272" s="24" t="n"/>
      <c r="L2272" s="25">
        <f>IF(OR(J2272="",K2272=""),"",MAX(J2272,K2272))</f>
        <v/>
      </c>
      <c r="M2272" s="25">
        <f>IF(OR(J2272="",K2272=""),"",MIN(J2272,K2272))</f>
        <v/>
      </c>
      <c r="N2272" s="25">
        <f>IF(L2272="","",L2272-M2272)</f>
        <v/>
      </c>
      <c r="O2272" s="26" t="n"/>
      <c r="P2272" s="25">
        <f>IF(N2272="","",ROUND(N2272*N(O2272)/100,0))</f>
        <v/>
      </c>
      <c r="Q2272" s="25">
        <f>IF(N2272="","",N2272-P2272)</f>
        <v/>
      </c>
      <c r="R2272" s="27" t="n"/>
      <c r="S2272" s="28">
        <f>IF(OR(Q2272="",R2272=""),"",Q2272*R2272)</f>
        <v/>
      </c>
      <c r="T2272" s="20" t="n"/>
      <c r="U2272" s="20" t="n"/>
    </row>
    <row r="2273">
      <c r="A2273" s="20" t="n"/>
      <c r="B2273" s="21" t="n"/>
      <c r="C2273" s="22" t="n"/>
      <c r="D2273" s="22" t="n"/>
      <c r="E2273" s="20" t="n"/>
      <c r="F2273" s="23">
        <f>IF(E2273="","",IFERROR(INDEX(Listeler!$E$2:$E$300,MATCH(E2273,Listeler!$D$2:$D$300,0)),""))</f>
        <v/>
      </c>
      <c r="G2273" s="20" t="n"/>
      <c r="H2273" s="20" t="n"/>
      <c r="I2273" s="20" t="n"/>
      <c r="J2273" s="24" t="n"/>
      <c r="K2273" s="24" t="n"/>
      <c r="L2273" s="25">
        <f>IF(OR(J2273="",K2273=""),"",MAX(J2273,K2273))</f>
        <v/>
      </c>
      <c r="M2273" s="25">
        <f>IF(OR(J2273="",K2273=""),"",MIN(J2273,K2273))</f>
        <v/>
      </c>
      <c r="N2273" s="25">
        <f>IF(L2273="","",L2273-M2273)</f>
        <v/>
      </c>
      <c r="O2273" s="26" t="n"/>
      <c r="P2273" s="25">
        <f>IF(N2273="","",ROUND(N2273*N(O2273)/100,0))</f>
        <v/>
      </c>
      <c r="Q2273" s="25">
        <f>IF(N2273="","",N2273-P2273)</f>
        <v/>
      </c>
      <c r="R2273" s="27" t="n"/>
      <c r="S2273" s="28">
        <f>IF(OR(Q2273="",R2273=""),"",Q2273*R2273)</f>
        <v/>
      </c>
      <c r="T2273" s="20" t="n"/>
      <c r="U2273" s="20" t="n"/>
    </row>
    <row r="2274">
      <c r="A2274" s="20" t="n"/>
      <c r="B2274" s="21" t="n"/>
      <c r="C2274" s="22" t="n"/>
      <c r="D2274" s="22" t="n"/>
      <c r="E2274" s="20" t="n"/>
      <c r="F2274" s="23">
        <f>IF(E2274="","",IFERROR(INDEX(Listeler!$E$2:$E$300,MATCH(E2274,Listeler!$D$2:$D$300,0)),""))</f>
        <v/>
      </c>
      <c r="G2274" s="20" t="n"/>
      <c r="H2274" s="20" t="n"/>
      <c r="I2274" s="20" t="n"/>
      <c r="J2274" s="24" t="n"/>
      <c r="K2274" s="24" t="n"/>
      <c r="L2274" s="25">
        <f>IF(OR(J2274="",K2274=""),"",MAX(J2274,K2274))</f>
        <v/>
      </c>
      <c r="M2274" s="25">
        <f>IF(OR(J2274="",K2274=""),"",MIN(J2274,K2274))</f>
        <v/>
      </c>
      <c r="N2274" s="25">
        <f>IF(L2274="","",L2274-M2274)</f>
        <v/>
      </c>
      <c r="O2274" s="26" t="n"/>
      <c r="P2274" s="25">
        <f>IF(N2274="","",ROUND(N2274*N(O2274)/100,0))</f>
        <v/>
      </c>
      <c r="Q2274" s="25">
        <f>IF(N2274="","",N2274-P2274)</f>
        <v/>
      </c>
      <c r="R2274" s="27" t="n"/>
      <c r="S2274" s="28">
        <f>IF(OR(Q2274="",R2274=""),"",Q2274*R2274)</f>
        <v/>
      </c>
      <c r="T2274" s="20" t="n"/>
      <c r="U2274" s="20" t="n"/>
    </row>
    <row r="2275">
      <c r="A2275" s="20" t="n"/>
      <c r="B2275" s="21" t="n"/>
      <c r="C2275" s="22" t="n"/>
      <c r="D2275" s="22" t="n"/>
      <c r="E2275" s="20" t="n"/>
      <c r="F2275" s="23">
        <f>IF(E2275="","",IFERROR(INDEX(Listeler!$E$2:$E$300,MATCH(E2275,Listeler!$D$2:$D$300,0)),""))</f>
        <v/>
      </c>
      <c r="G2275" s="20" t="n"/>
      <c r="H2275" s="20" t="n"/>
      <c r="I2275" s="20" t="n"/>
      <c r="J2275" s="24" t="n"/>
      <c r="K2275" s="24" t="n"/>
      <c r="L2275" s="25">
        <f>IF(OR(J2275="",K2275=""),"",MAX(J2275,K2275))</f>
        <v/>
      </c>
      <c r="M2275" s="25">
        <f>IF(OR(J2275="",K2275=""),"",MIN(J2275,K2275))</f>
        <v/>
      </c>
      <c r="N2275" s="25">
        <f>IF(L2275="","",L2275-M2275)</f>
        <v/>
      </c>
      <c r="O2275" s="26" t="n"/>
      <c r="P2275" s="25">
        <f>IF(N2275="","",ROUND(N2275*N(O2275)/100,0))</f>
        <v/>
      </c>
      <c r="Q2275" s="25">
        <f>IF(N2275="","",N2275-P2275)</f>
        <v/>
      </c>
      <c r="R2275" s="27" t="n"/>
      <c r="S2275" s="28">
        <f>IF(OR(Q2275="",R2275=""),"",Q2275*R2275)</f>
        <v/>
      </c>
      <c r="T2275" s="20" t="n"/>
      <c r="U2275" s="20" t="n"/>
    </row>
    <row r="2276">
      <c r="A2276" s="20" t="n"/>
      <c r="B2276" s="21" t="n"/>
      <c r="C2276" s="22" t="n"/>
      <c r="D2276" s="22" t="n"/>
      <c r="E2276" s="20" t="n"/>
      <c r="F2276" s="23">
        <f>IF(E2276="","",IFERROR(INDEX(Listeler!$E$2:$E$300,MATCH(E2276,Listeler!$D$2:$D$300,0)),""))</f>
        <v/>
      </c>
      <c r="G2276" s="20" t="n"/>
      <c r="H2276" s="20" t="n"/>
      <c r="I2276" s="20" t="n"/>
      <c r="J2276" s="24" t="n"/>
      <c r="K2276" s="24" t="n"/>
      <c r="L2276" s="25">
        <f>IF(OR(J2276="",K2276=""),"",MAX(J2276,K2276))</f>
        <v/>
      </c>
      <c r="M2276" s="25">
        <f>IF(OR(J2276="",K2276=""),"",MIN(J2276,K2276))</f>
        <v/>
      </c>
      <c r="N2276" s="25">
        <f>IF(L2276="","",L2276-M2276)</f>
        <v/>
      </c>
      <c r="O2276" s="26" t="n"/>
      <c r="P2276" s="25">
        <f>IF(N2276="","",ROUND(N2276*N(O2276)/100,0))</f>
        <v/>
      </c>
      <c r="Q2276" s="25">
        <f>IF(N2276="","",N2276-P2276)</f>
        <v/>
      </c>
      <c r="R2276" s="27" t="n"/>
      <c r="S2276" s="28">
        <f>IF(OR(Q2276="",R2276=""),"",Q2276*R2276)</f>
        <v/>
      </c>
      <c r="T2276" s="20" t="n"/>
      <c r="U2276" s="20" t="n"/>
    </row>
    <row r="2277">
      <c r="A2277" s="20" t="n"/>
      <c r="B2277" s="21" t="n"/>
      <c r="C2277" s="22" t="n"/>
      <c r="D2277" s="22" t="n"/>
      <c r="E2277" s="20" t="n"/>
      <c r="F2277" s="23">
        <f>IF(E2277="","",IFERROR(INDEX(Listeler!$E$2:$E$300,MATCH(E2277,Listeler!$D$2:$D$300,0)),""))</f>
        <v/>
      </c>
      <c r="G2277" s="20" t="n"/>
      <c r="H2277" s="20" t="n"/>
      <c r="I2277" s="20" t="n"/>
      <c r="J2277" s="24" t="n"/>
      <c r="K2277" s="24" t="n"/>
      <c r="L2277" s="25">
        <f>IF(OR(J2277="",K2277=""),"",MAX(J2277,K2277))</f>
        <v/>
      </c>
      <c r="M2277" s="25">
        <f>IF(OR(J2277="",K2277=""),"",MIN(J2277,K2277))</f>
        <v/>
      </c>
      <c r="N2277" s="25">
        <f>IF(L2277="","",L2277-M2277)</f>
        <v/>
      </c>
      <c r="O2277" s="26" t="n"/>
      <c r="P2277" s="25">
        <f>IF(N2277="","",ROUND(N2277*N(O2277)/100,0))</f>
        <v/>
      </c>
      <c r="Q2277" s="25">
        <f>IF(N2277="","",N2277-P2277)</f>
        <v/>
      </c>
      <c r="R2277" s="27" t="n"/>
      <c r="S2277" s="28">
        <f>IF(OR(Q2277="",R2277=""),"",Q2277*R2277)</f>
        <v/>
      </c>
      <c r="T2277" s="20" t="n"/>
      <c r="U2277" s="20" t="n"/>
    </row>
    <row r="2278">
      <c r="A2278" s="20" t="n"/>
      <c r="B2278" s="21" t="n"/>
      <c r="C2278" s="22" t="n"/>
      <c r="D2278" s="22" t="n"/>
      <c r="E2278" s="20" t="n"/>
      <c r="F2278" s="23">
        <f>IF(E2278="","",IFERROR(INDEX(Listeler!$E$2:$E$300,MATCH(E2278,Listeler!$D$2:$D$300,0)),""))</f>
        <v/>
      </c>
      <c r="G2278" s="20" t="n"/>
      <c r="H2278" s="20" t="n"/>
      <c r="I2278" s="20" t="n"/>
      <c r="J2278" s="24" t="n"/>
      <c r="K2278" s="24" t="n"/>
      <c r="L2278" s="25">
        <f>IF(OR(J2278="",K2278=""),"",MAX(J2278,K2278))</f>
        <v/>
      </c>
      <c r="M2278" s="25">
        <f>IF(OR(J2278="",K2278=""),"",MIN(J2278,K2278))</f>
        <v/>
      </c>
      <c r="N2278" s="25">
        <f>IF(L2278="","",L2278-M2278)</f>
        <v/>
      </c>
      <c r="O2278" s="26" t="n"/>
      <c r="P2278" s="25">
        <f>IF(N2278="","",ROUND(N2278*N(O2278)/100,0))</f>
        <v/>
      </c>
      <c r="Q2278" s="25">
        <f>IF(N2278="","",N2278-P2278)</f>
        <v/>
      </c>
      <c r="R2278" s="27" t="n"/>
      <c r="S2278" s="28">
        <f>IF(OR(Q2278="",R2278=""),"",Q2278*R2278)</f>
        <v/>
      </c>
      <c r="T2278" s="20" t="n"/>
      <c r="U2278" s="20" t="n"/>
    </row>
    <row r="2279">
      <c r="A2279" s="20" t="n"/>
      <c r="B2279" s="21" t="n"/>
      <c r="C2279" s="22" t="n"/>
      <c r="D2279" s="22" t="n"/>
      <c r="E2279" s="20" t="n"/>
      <c r="F2279" s="23">
        <f>IF(E2279="","",IFERROR(INDEX(Listeler!$E$2:$E$300,MATCH(E2279,Listeler!$D$2:$D$300,0)),""))</f>
        <v/>
      </c>
      <c r="G2279" s="20" t="n"/>
      <c r="H2279" s="20" t="n"/>
      <c r="I2279" s="20" t="n"/>
      <c r="J2279" s="24" t="n"/>
      <c r="K2279" s="24" t="n"/>
      <c r="L2279" s="25">
        <f>IF(OR(J2279="",K2279=""),"",MAX(J2279,K2279))</f>
        <v/>
      </c>
      <c r="M2279" s="25">
        <f>IF(OR(J2279="",K2279=""),"",MIN(J2279,K2279))</f>
        <v/>
      </c>
      <c r="N2279" s="25">
        <f>IF(L2279="","",L2279-M2279)</f>
        <v/>
      </c>
      <c r="O2279" s="26" t="n"/>
      <c r="P2279" s="25">
        <f>IF(N2279="","",ROUND(N2279*N(O2279)/100,0))</f>
        <v/>
      </c>
      <c r="Q2279" s="25">
        <f>IF(N2279="","",N2279-P2279)</f>
        <v/>
      </c>
      <c r="R2279" s="27" t="n"/>
      <c r="S2279" s="28">
        <f>IF(OR(Q2279="",R2279=""),"",Q2279*R2279)</f>
        <v/>
      </c>
      <c r="T2279" s="20" t="n"/>
      <c r="U2279" s="20" t="n"/>
    </row>
    <row r="2280">
      <c r="A2280" s="20" t="n"/>
      <c r="B2280" s="21" t="n"/>
      <c r="C2280" s="22" t="n"/>
      <c r="D2280" s="22" t="n"/>
      <c r="E2280" s="20" t="n"/>
      <c r="F2280" s="23">
        <f>IF(E2280="","",IFERROR(INDEX(Listeler!$E$2:$E$300,MATCH(E2280,Listeler!$D$2:$D$300,0)),""))</f>
        <v/>
      </c>
      <c r="G2280" s="20" t="n"/>
      <c r="H2280" s="20" t="n"/>
      <c r="I2280" s="20" t="n"/>
      <c r="J2280" s="24" t="n"/>
      <c r="K2280" s="24" t="n"/>
      <c r="L2280" s="25">
        <f>IF(OR(J2280="",K2280=""),"",MAX(J2280,K2280))</f>
        <v/>
      </c>
      <c r="M2280" s="25">
        <f>IF(OR(J2280="",K2280=""),"",MIN(J2280,K2280))</f>
        <v/>
      </c>
      <c r="N2280" s="25">
        <f>IF(L2280="","",L2280-M2280)</f>
        <v/>
      </c>
      <c r="O2280" s="26" t="n"/>
      <c r="P2280" s="25">
        <f>IF(N2280="","",ROUND(N2280*N(O2280)/100,0))</f>
        <v/>
      </c>
      <c r="Q2280" s="25">
        <f>IF(N2280="","",N2280-P2280)</f>
        <v/>
      </c>
      <c r="R2280" s="27" t="n"/>
      <c r="S2280" s="28">
        <f>IF(OR(Q2280="",R2280=""),"",Q2280*R2280)</f>
        <v/>
      </c>
      <c r="T2280" s="20" t="n"/>
      <c r="U2280" s="20" t="n"/>
    </row>
    <row r="2281">
      <c r="A2281" s="20" t="n"/>
      <c r="B2281" s="21" t="n"/>
      <c r="C2281" s="22" t="n"/>
      <c r="D2281" s="22" t="n"/>
      <c r="E2281" s="20" t="n"/>
      <c r="F2281" s="23">
        <f>IF(E2281="","",IFERROR(INDEX(Listeler!$E$2:$E$300,MATCH(E2281,Listeler!$D$2:$D$300,0)),""))</f>
        <v/>
      </c>
      <c r="G2281" s="20" t="n"/>
      <c r="H2281" s="20" t="n"/>
      <c r="I2281" s="20" t="n"/>
      <c r="J2281" s="24" t="n"/>
      <c r="K2281" s="24" t="n"/>
      <c r="L2281" s="25">
        <f>IF(OR(J2281="",K2281=""),"",MAX(J2281,K2281))</f>
        <v/>
      </c>
      <c r="M2281" s="25">
        <f>IF(OR(J2281="",K2281=""),"",MIN(J2281,K2281))</f>
        <v/>
      </c>
      <c r="N2281" s="25">
        <f>IF(L2281="","",L2281-M2281)</f>
        <v/>
      </c>
      <c r="O2281" s="26" t="n"/>
      <c r="P2281" s="25">
        <f>IF(N2281="","",ROUND(N2281*N(O2281)/100,0))</f>
        <v/>
      </c>
      <c r="Q2281" s="25">
        <f>IF(N2281="","",N2281-P2281)</f>
        <v/>
      </c>
      <c r="R2281" s="27" t="n"/>
      <c r="S2281" s="28">
        <f>IF(OR(Q2281="",R2281=""),"",Q2281*R2281)</f>
        <v/>
      </c>
      <c r="T2281" s="20" t="n"/>
      <c r="U2281" s="20" t="n"/>
    </row>
    <row r="2282">
      <c r="A2282" s="20" t="n"/>
      <c r="B2282" s="21" t="n"/>
      <c r="C2282" s="22" t="n"/>
      <c r="D2282" s="22" t="n"/>
      <c r="E2282" s="20" t="n"/>
      <c r="F2282" s="23">
        <f>IF(E2282="","",IFERROR(INDEX(Listeler!$E$2:$E$300,MATCH(E2282,Listeler!$D$2:$D$300,0)),""))</f>
        <v/>
      </c>
      <c r="G2282" s="20" t="n"/>
      <c r="H2282" s="20" t="n"/>
      <c r="I2282" s="20" t="n"/>
      <c r="J2282" s="24" t="n"/>
      <c r="K2282" s="24" t="n"/>
      <c r="L2282" s="25">
        <f>IF(OR(J2282="",K2282=""),"",MAX(J2282,K2282))</f>
        <v/>
      </c>
      <c r="M2282" s="25">
        <f>IF(OR(J2282="",K2282=""),"",MIN(J2282,K2282))</f>
        <v/>
      </c>
      <c r="N2282" s="25">
        <f>IF(L2282="","",L2282-M2282)</f>
        <v/>
      </c>
      <c r="O2282" s="26" t="n"/>
      <c r="P2282" s="25">
        <f>IF(N2282="","",ROUND(N2282*N(O2282)/100,0))</f>
        <v/>
      </c>
      <c r="Q2282" s="25">
        <f>IF(N2282="","",N2282-P2282)</f>
        <v/>
      </c>
      <c r="R2282" s="27" t="n"/>
      <c r="S2282" s="28">
        <f>IF(OR(Q2282="",R2282=""),"",Q2282*R2282)</f>
        <v/>
      </c>
      <c r="T2282" s="20" t="n"/>
      <c r="U2282" s="20" t="n"/>
    </row>
    <row r="2283">
      <c r="A2283" s="20" t="n"/>
      <c r="B2283" s="21" t="n"/>
      <c r="C2283" s="22" t="n"/>
      <c r="D2283" s="22" t="n"/>
      <c r="E2283" s="20" t="n"/>
      <c r="F2283" s="23">
        <f>IF(E2283="","",IFERROR(INDEX(Listeler!$E$2:$E$300,MATCH(E2283,Listeler!$D$2:$D$300,0)),""))</f>
        <v/>
      </c>
      <c r="G2283" s="20" t="n"/>
      <c r="H2283" s="20" t="n"/>
      <c r="I2283" s="20" t="n"/>
      <c r="J2283" s="24" t="n"/>
      <c r="K2283" s="24" t="n"/>
      <c r="L2283" s="25">
        <f>IF(OR(J2283="",K2283=""),"",MAX(J2283,K2283))</f>
        <v/>
      </c>
      <c r="M2283" s="25">
        <f>IF(OR(J2283="",K2283=""),"",MIN(J2283,K2283))</f>
        <v/>
      </c>
      <c r="N2283" s="25">
        <f>IF(L2283="","",L2283-M2283)</f>
        <v/>
      </c>
      <c r="O2283" s="26" t="n"/>
      <c r="P2283" s="25">
        <f>IF(N2283="","",ROUND(N2283*N(O2283)/100,0))</f>
        <v/>
      </c>
      <c r="Q2283" s="25">
        <f>IF(N2283="","",N2283-P2283)</f>
        <v/>
      </c>
      <c r="R2283" s="27" t="n"/>
      <c r="S2283" s="28">
        <f>IF(OR(Q2283="",R2283=""),"",Q2283*R2283)</f>
        <v/>
      </c>
      <c r="T2283" s="20" t="n"/>
      <c r="U2283" s="20" t="n"/>
    </row>
    <row r="2284">
      <c r="A2284" s="20" t="n"/>
      <c r="B2284" s="21" t="n"/>
      <c r="C2284" s="22" t="n"/>
      <c r="D2284" s="22" t="n"/>
      <c r="E2284" s="20" t="n"/>
      <c r="F2284" s="23">
        <f>IF(E2284="","",IFERROR(INDEX(Listeler!$E$2:$E$300,MATCH(E2284,Listeler!$D$2:$D$300,0)),""))</f>
        <v/>
      </c>
      <c r="G2284" s="20" t="n"/>
      <c r="H2284" s="20" t="n"/>
      <c r="I2284" s="20" t="n"/>
      <c r="J2284" s="24" t="n"/>
      <c r="K2284" s="24" t="n"/>
      <c r="L2284" s="25">
        <f>IF(OR(J2284="",K2284=""),"",MAX(J2284,K2284))</f>
        <v/>
      </c>
      <c r="M2284" s="25">
        <f>IF(OR(J2284="",K2284=""),"",MIN(J2284,K2284))</f>
        <v/>
      </c>
      <c r="N2284" s="25">
        <f>IF(L2284="","",L2284-M2284)</f>
        <v/>
      </c>
      <c r="O2284" s="26" t="n"/>
      <c r="P2284" s="25">
        <f>IF(N2284="","",ROUND(N2284*N(O2284)/100,0))</f>
        <v/>
      </c>
      <c r="Q2284" s="25">
        <f>IF(N2284="","",N2284-P2284)</f>
        <v/>
      </c>
      <c r="R2284" s="27" t="n"/>
      <c r="S2284" s="28">
        <f>IF(OR(Q2284="",R2284=""),"",Q2284*R2284)</f>
        <v/>
      </c>
      <c r="T2284" s="20" t="n"/>
      <c r="U2284" s="20" t="n"/>
    </row>
    <row r="2285">
      <c r="A2285" s="20" t="n"/>
      <c r="B2285" s="21" t="n"/>
      <c r="C2285" s="22" t="n"/>
      <c r="D2285" s="22" t="n"/>
      <c r="E2285" s="20" t="n"/>
      <c r="F2285" s="23">
        <f>IF(E2285="","",IFERROR(INDEX(Listeler!$E$2:$E$300,MATCH(E2285,Listeler!$D$2:$D$300,0)),""))</f>
        <v/>
      </c>
      <c r="G2285" s="20" t="n"/>
      <c r="H2285" s="20" t="n"/>
      <c r="I2285" s="20" t="n"/>
      <c r="J2285" s="24" t="n"/>
      <c r="K2285" s="24" t="n"/>
      <c r="L2285" s="25">
        <f>IF(OR(J2285="",K2285=""),"",MAX(J2285,K2285))</f>
        <v/>
      </c>
      <c r="M2285" s="25">
        <f>IF(OR(J2285="",K2285=""),"",MIN(J2285,K2285))</f>
        <v/>
      </c>
      <c r="N2285" s="25">
        <f>IF(L2285="","",L2285-M2285)</f>
        <v/>
      </c>
      <c r="O2285" s="26" t="n"/>
      <c r="P2285" s="25">
        <f>IF(N2285="","",ROUND(N2285*N(O2285)/100,0))</f>
        <v/>
      </c>
      <c r="Q2285" s="25">
        <f>IF(N2285="","",N2285-P2285)</f>
        <v/>
      </c>
      <c r="R2285" s="27" t="n"/>
      <c r="S2285" s="28">
        <f>IF(OR(Q2285="",R2285=""),"",Q2285*R2285)</f>
        <v/>
      </c>
      <c r="T2285" s="20" t="n"/>
      <c r="U2285" s="20" t="n"/>
    </row>
    <row r="2286">
      <c r="A2286" s="20" t="n"/>
      <c r="B2286" s="21" t="n"/>
      <c r="C2286" s="22" t="n"/>
      <c r="D2286" s="22" t="n"/>
      <c r="E2286" s="20" t="n"/>
      <c r="F2286" s="23">
        <f>IF(E2286="","",IFERROR(INDEX(Listeler!$E$2:$E$300,MATCH(E2286,Listeler!$D$2:$D$300,0)),""))</f>
        <v/>
      </c>
      <c r="G2286" s="20" t="n"/>
      <c r="H2286" s="20" t="n"/>
      <c r="I2286" s="20" t="n"/>
      <c r="J2286" s="24" t="n"/>
      <c r="K2286" s="24" t="n"/>
      <c r="L2286" s="25">
        <f>IF(OR(J2286="",K2286=""),"",MAX(J2286,K2286))</f>
        <v/>
      </c>
      <c r="M2286" s="25">
        <f>IF(OR(J2286="",K2286=""),"",MIN(J2286,K2286))</f>
        <v/>
      </c>
      <c r="N2286" s="25">
        <f>IF(L2286="","",L2286-M2286)</f>
        <v/>
      </c>
      <c r="O2286" s="26" t="n"/>
      <c r="P2286" s="25">
        <f>IF(N2286="","",ROUND(N2286*N(O2286)/100,0))</f>
        <v/>
      </c>
      <c r="Q2286" s="25">
        <f>IF(N2286="","",N2286-P2286)</f>
        <v/>
      </c>
      <c r="R2286" s="27" t="n"/>
      <c r="S2286" s="28">
        <f>IF(OR(Q2286="",R2286=""),"",Q2286*R2286)</f>
        <v/>
      </c>
      <c r="T2286" s="20" t="n"/>
      <c r="U2286" s="20" t="n"/>
    </row>
    <row r="2287">
      <c r="A2287" s="20" t="n"/>
      <c r="B2287" s="21" t="n"/>
      <c r="C2287" s="22" t="n"/>
      <c r="D2287" s="22" t="n"/>
      <c r="E2287" s="20" t="n"/>
      <c r="F2287" s="23">
        <f>IF(E2287="","",IFERROR(INDEX(Listeler!$E$2:$E$300,MATCH(E2287,Listeler!$D$2:$D$300,0)),""))</f>
        <v/>
      </c>
      <c r="G2287" s="20" t="n"/>
      <c r="H2287" s="20" t="n"/>
      <c r="I2287" s="20" t="n"/>
      <c r="J2287" s="24" t="n"/>
      <c r="K2287" s="24" t="n"/>
      <c r="L2287" s="25">
        <f>IF(OR(J2287="",K2287=""),"",MAX(J2287,K2287))</f>
        <v/>
      </c>
      <c r="M2287" s="25">
        <f>IF(OR(J2287="",K2287=""),"",MIN(J2287,K2287))</f>
        <v/>
      </c>
      <c r="N2287" s="25">
        <f>IF(L2287="","",L2287-M2287)</f>
        <v/>
      </c>
      <c r="O2287" s="26" t="n"/>
      <c r="P2287" s="25">
        <f>IF(N2287="","",ROUND(N2287*N(O2287)/100,0))</f>
        <v/>
      </c>
      <c r="Q2287" s="25">
        <f>IF(N2287="","",N2287-P2287)</f>
        <v/>
      </c>
      <c r="R2287" s="27" t="n"/>
      <c r="S2287" s="28">
        <f>IF(OR(Q2287="",R2287=""),"",Q2287*R2287)</f>
        <v/>
      </c>
      <c r="T2287" s="20" t="n"/>
      <c r="U2287" s="20" t="n"/>
    </row>
    <row r="2288">
      <c r="A2288" s="20" t="n"/>
      <c r="B2288" s="21" t="n"/>
      <c r="C2288" s="22" t="n"/>
      <c r="D2288" s="22" t="n"/>
      <c r="E2288" s="20" t="n"/>
      <c r="F2288" s="23">
        <f>IF(E2288="","",IFERROR(INDEX(Listeler!$E$2:$E$300,MATCH(E2288,Listeler!$D$2:$D$300,0)),""))</f>
        <v/>
      </c>
      <c r="G2288" s="20" t="n"/>
      <c r="H2288" s="20" t="n"/>
      <c r="I2288" s="20" t="n"/>
      <c r="J2288" s="24" t="n"/>
      <c r="K2288" s="24" t="n"/>
      <c r="L2288" s="25">
        <f>IF(OR(J2288="",K2288=""),"",MAX(J2288,K2288))</f>
        <v/>
      </c>
      <c r="M2288" s="25">
        <f>IF(OR(J2288="",K2288=""),"",MIN(J2288,K2288))</f>
        <v/>
      </c>
      <c r="N2288" s="25">
        <f>IF(L2288="","",L2288-M2288)</f>
        <v/>
      </c>
      <c r="O2288" s="26" t="n"/>
      <c r="P2288" s="25">
        <f>IF(N2288="","",ROUND(N2288*N(O2288)/100,0))</f>
        <v/>
      </c>
      <c r="Q2288" s="25">
        <f>IF(N2288="","",N2288-P2288)</f>
        <v/>
      </c>
      <c r="R2288" s="27" t="n"/>
      <c r="S2288" s="28">
        <f>IF(OR(Q2288="",R2288=""),"",Q2288*R2288)</f>
        <v/>
      </c>
      <c r="T2288" s="20" t="n"/>
      <c r="U2288" s="20" t="n"/>
    </row>
    <row r="2289">
      <c r="A2289" s="20" t="n"/>
      <c r="B2289" s="21" t="n"/>
      <c r="C2289" s="22" t="n"/>
      <c r="D2289" s="22" t="n"/>
      <c r="E2289" s="20" t="n"/>
      <c r="F2289" s="23">
        <f>IF(E2289="","",IFERROR(INDEX(Listeler!$E$2:$E$300,MATCH(E2289,Listeler!$D$2:$D$300,0)),""))</f>
        <v/>
      </c>
      <c r="G2289" s="20" t="n"/>
      <c r="H2289" s="20" t="n"/>
      <c r="I2289" s="20" t="n"/>
      <c r="J2289" s="24" t="n"/>
      <c r="K2289" s="24" t="n"/>
      <c r="L2289" s="25">
        <f>IF(OR(J2289="",K2289=""),"",MAX(J2289,K2289))</f>
        <v/>
      </c>
      <c r="M2289" s="25">
        <f>IF(OR(J2289="",K2289=""),"",MIN(J2289,K2289))</f>
        <v/>
      </c>
      <c r="N2289" s="25">
        <f>IF(L2289="","",L2289-M2289)</f>
        <v/>
      </c>
      <c r="O2289" s="26" t="n"/>
      <c r="P2289" s="25">
        <f>IF(N2289="","",ROUND(N2289*N(O2289)/100,0))</f>
        <v/>
      </c>
      <c r="Q2289" s="25">
        <f>IF(N2289="","",N2289-P2289)</f>
        <v/>
      </c>
      <c r="R2289" s="27" t="n"/>
      <c r="S2289" s="28">
        <f>IF(OR(Q2289="",R2289=""),"",Q2289*R2289)</f>
        <v/>
      </c>
      <c r="T2289" s="20" t="n"/>
      <c r="U2289" s="20" t="n"/>
    </row>
    <row r="2290">
      <c r="A2290" s="20" t="n"/>
      <c r="B2290" s="21" t="n"/>
      <c r="C2290" s="22" t="n"/>
      <c r="D2290" s="22" t="n"/>
      <c r="E2290" s="20" t="n"/>
      <c r="F2290" s="23">
        <f>IF(E2290="","",IFERROR(INDEX(Listeler!$E$2:$E$300,MATCH(E2290,Listeler!$D$2:$D$300,0)),""))</f>
        <v/>
      </c>
      <c r="G2290" s="20" t="n"/>
      <c r="H2290" s="20" t="n"/>
      <c r="I2290" s="20" t="n"/>
      <c r="J2290" s="24" t="n"/>
      <c r="K2290" s="24" t="n"/>
      <c r="L2290" s="25">
        <f>IF(OR(J2290="",K2290=""),"",MAX(J2290,K2290))</f>
        <v/>
      </c>
      <c r="M2290" s="25">
        <f>IF(OR(J2290="",K2290=""),"",MIN(J2290,K2290))</f>
        <v/>
      </c>
      <c r="N2290" s="25">
        <f>IF(L2290="","",L2290-M2290)</f>
        <v/>
      </c>
      <c r="O2290" s="26" t="n"/>
      <c r="P2290" s="25">
        <f>IF(N2290="","",ROUND(N2290*N(O2290)/100,0))</f>
        <v/>
      </c>
      <c r="Q2290" s="25">
        <f>IF(N2290="","",N2290-P2290)</f>
        <v/>
      </c>
      <c r="R2290" s="27" t="n"/>
      <c r="S2290" s="28">
        <f>IF(OR(Q2290="",R2290=""),"",Q2290*R2290)</f>
        <v/>
      </c>
      <c r="T2290" s="20" t="n"/>
      <c r="U2290" s="20" t="n"/>
    </row>
    <row r="2291">
      <c r="A2291" s="20" t="n"/>
      <c r="B2291" s="21" t="n"/>
      <c r="C2291" s="22" t="n"/>
      <c r="D2291" s="22" t="n"/>
      <c r="E2291" s="20" t="n"/>
      <c r="F2291" s="23">
        <f>IF(E2291="","",IFERROR(INDEX(Listeler!$E$2:$E$300,MATCH(E2291,Listeler!$D$2:$D$300,0)),""))</f>
        <v/>
      </c>
      <c r="G2291" s="20" t="n"/>
      <c r="H2291" s="20" t="n"/>
      <c r="I2291" s="20" t="n"/>
      <c r="J2291" s="24" t="n"/>
      <c r="K2291" s="24" t="n"/>
      <c r="L2291" s="25">
        <f>IF(OR(J2291="",K2291=""),"",MAX(J2291,K2291))</f>
        <v/>
      </c>
      <c r="M2291" s="25">
        <f>IF(OR(J2291="",K2291=""),"",MIN(J2291,K2291))</f>
        <v/>
      </c>
      <c r="N2291" s="25">
        <f>IF(L2291="","",L2291-M2291)</f>
        <v/>
      </c>
      <c r="O2291" s="26" t="n"/>
      <c r="P2291" s="25">
        <f>IF(N2291="","",ROUND(N2291*N(O2291)/100,0))</f>
        <v/>
      </c>
      <c r="Q2291" s="25">
        <f>IF(N2291="","",N2291-P2291)</f>
        <v/>
      </c>
      <c r="R2291" s="27" t="n"/>
      <c r="S2291" s="28">
        <f>IF(OR(Q2291="",R2291=""),"",Q2291*R2291)</f>
        <v/>
      </c>
      <c r="T2291" s="20" t="n"/>
      <c r="U2291" s="20" t="n"/>
    </row>
    <row r="2292">
      <c r="A2292" s="20" t="n"/>
      <c r="B2292" s="21" t="n"/>
      <c r="C2292" s="22" t="n"/>
      <c r="D2292" s="22" t="n"/>
      <c r="E2292" s="20" t="n"/>
      <c r="F2292" s="23">
        <f>IF(E2292="","",IFERROR(INDEX(Listeler!$E$2:$E$300,MATCH(E2292,Listeler!$D$2:$D$300,0)),""))</f>
        <v/>
      </c>
      <c r="G2292" s="20" t="n"/>
      <c r="H2292" s="20" t="n"/>
      <c r="I2292" s="20" t="n"/>
      <c r="J2292" s="24" t="n"/>
      <c r="K2292" s="24" t="n"/>
      <c r="L2292" s="25">
        <f>IF(OR(J2292="",K2292=""),"",MAX(J2292,K2292))</f>
        <v/>
      </c>
      <c r="M2292" s="25">
        <f>IF(OR(J2292="",K2292=""),"",MIN(J2292,K2292))</f>
        <v/>
      </c>
      <c r="N2292" s="25">
        <f>IF(L2292="","",L2292-M2292)</f>
        <v/>
      </c>
      <c r="O2292" s="26" t="n"/>
      <c r="P2292" s="25">
        <f>IF(N2292="","",ROUND(N2292*N(O2292)/100,0))</f>
        <v/>
      </c>
      <c r="Q2292" s="25">
        <f>IF(N2292="","",N2292-P2292)</f>
        <v/>
      </c>
      <c r="R2292" s="27" t="n"/>
      <c r="S2292" s="28">
        <f>IF(OR(Q2292="",R2292=""),"",Q2292*R2292)</f>
        <v/>
      </c>
      <c r="T2292" s="20" t="n"/>
      <c r="U2292" s="20" t="n"/>
    </row>
    <row r="2293">
      <c r="A2293" s="20" t="n"/>
      <c r="B2293" s="21" t="n"/>
      <c r="C2293" s="22" t="n"/>
      <c r="D2293" s="22" t="n"/>
      <c r="E2293" s="20" t="n"/>
      <c r="F2293" s="23">
        <f>IF(E2293="","",IFERROR(INDEX(Listeler!$E$2:$E$300,MATCH(E2293,Listeler!$D$2:$D$300,0)),""))</f>
        <v/>
      </c>
      <c r="G2293" s="20" t="n"/>
      <c r="H2293" s="20" t="n"/>
      <c r="I2293" s="20" t="n"/>
      <c r="J2293" s="24" t="n"/>
      <c r="K2293" s="24" t="n"/>
      <c r="L2293" s="25">
        <f>IF(OR(J2293="",K2293=""),"",MAX(J2293,K2293))</f>
        <v/>
      </c>
      <c r="M2293" s="25">
        <f>IF(OR(J2293="",K2293=""),"",MIN(J2293,K2293))</f>
        <v/>
      </c>
      <c r="N2293" s="25">
        <f>IF(L2293="","",L2293-M2293)</f>
        <v/>
      </c>
      <c r="O2293" s="26" t="n"/>
      <c r="P2293" s="25">
        <f>IF(N2293="","",ROUND(N2293*N(O2293)/100,0))</f>
        <v/>
      </c>
      <c r="Q2293" s="25">
        <f>IF(N2293="","",N2293-P2293)</f>
        <v/>
      </c>
      <c r="R2293" s="27" t="n"/>
      <c r="S2293" s="28">
        <f>IF(OR(Q2293="",R2293=""),"",Q2293*R2293)</f>
        <v/>
      </c>
      <c r="T2293" s="20" t="n"/>
      <c r="U2293" s="20" t="n"/>
    </row>
    <row r="2294">
      <c r="A2294" s="20" t="n"/>
      <c r="B2294" s="21" t="n"/>
      <c r="C2294" s="22" t="n"/>
      <c r="D2294" s="22" t="n"/>
      <c r="E2294" s="20" t="n"/>
      <c r="F2294" s="23">
        <f>IF(E2294="","",IFERROR(INDEX(Listeler!$E$2:$E$300,MATCH(E2294,Listeler!$D$2:$D$300,0)),""))</f>
        <v/>
      </c>
      <c r="G2294" s="20" t="n"/>
      <c r="H2294" s="20" t="n"/>
      <c r="I2294" s="20" t="n"/>
      <c r="J2294" s="24" t="n"/>
      <c r="K2294" s="24" t="n"/>
      <c r="L2294" s="25">
        <f>IF(OR(J2294="",K2294=""),"",MAX(J2294,K2294))</f>
        <v/>
      </c>
      <c r="M2294" s="25">
        <f>IF(OR(J2294="",K2294=""),"",MIN(J2294,K2294))</f>
        <v/>
      </c>
      <c r="N2294" s="25">
        <f>IF(L2294="","",L2294-M2294)</f>
        <v/>
      </c>
      <c r="O2294" s="26" t="n"/>
      <c r="P2294" s="25">
        <f>IF(N2294="","",ROUND(N2294*N(O2294)/100,0))</f>
        <v/>
      </c>
      <c r="Q2294" s="25">
        <f>IF(N2294="","",N2294-P2294)</f>
        <v/>
      </c>
      <c r="R2294" s="27" t="n"/>
      <c r="S2294" s="28">
        <f>IF(OR(Q2294="",R2294=""),"",Q2294*R2294)</f>
        <v/>
      </c>
      <c r="T2294" s="20" t="n"/>
      <c r="U2294" s="20" t="n"/>
    </row>
    <row r="2295">
      <c r="A2295" s="20" t="n"/>
      <c r="B2295" s="21" t="n"/>
      <c r="C2295" s="22" t="n"/>
      <c r="D2295" s="22" t="n"/>
      <c r="E2295" s="20" t="n"/>
      <c r="F2295" s="23">
        <f>IF(E2295="","",IFERROR(INDEX(Listeler!$E$2:$E$300,MATCH(E2295,Listeler!$D$2:$D$300,0)),""))</f>
        <v/>
      </c>
      <c r="G2295" s="20" t="n"/>
      <c r="H2295" s="20" t="n"/>
      <c r="I2295" s="20" t="n"/>
      <c r="J2295" s="24" t="n"/>
      <c r="K2295" s="24" t="n"/>
      <c r="L2295" s="25">
        <f>IF(OR(J2295="",K2295=""),"",MAX(J2295,K2295))</f>
        <v/>
      </c>
      <c r="M2295" s="25">
        <f>IF(OR(J2295="",K2295=""),"",MIN(J2295,K2295))</f>
        <v/>
      </c>
      <c r="N2295" s="25">
        <f>IF(L2295="","",L2295-M2295)</f>
        <v/>
      </c>
      <c r="O2295" s="26" t="n"/>
      <c r="P2295" s="25">
        <f>IF(N2295="","",ROUND(N2295*N(O2295)/100,0))</f>
        <v/>
      </c>
      <c r="Q2295" s="25">
        <f>IF(N2295="","",N2295-P2295)</f>
        <v/>
      </c>
      <c r="R2295" s="27" t="n"/>
      <c r="S2295" s="28">
        <f>IF(OR(Q2295="",R2295=""),"",Q2295*R2295)</f>
        <v/>
      </c>
      <c r="T2295" s="20" t="n"/>
      <c r="U2295" s="20" t="n"/>
    </row>
    <row r="2296">
      <c r="A2296" s="20" t="n"/>
      <c r="B2296" s="21" t="n"/>
      <c r="C2296" s="22" t="n"/>
      <c r="D2296" s="22" t="n"/>
      <c r="E2296" s="20" t="n"/>
      <c r="F2296" s="23">
        <f>IF(E2296="","",IFERROR(INDEX(Listeler!$E$2:$E$300,MATCH(E2296,Listeler!$D$2:$D$300,0)),""))</f>
        <v/>
      </c>
      <c r="G2296" s="20" t="n"/>
      <c r="H2296" s="20" t="n"/>
      <c r="I2296" s="20" t="n"/>
      <c r="J2296" s="24" t="n"/>
      <c r="K2296" s="24" t="n"/>
      <c r="L2296" s="25">
        <f>IF(OR(J2296="",K2296=""),"",MAX(J2296,K2296))</f>
        <v/>
      </c>
      <c r="M2296" s="25">
        <f>IF(OR(J2296="",K2296=""),"",MIN(J2296,K2296))</f>
        <v/>
      </c>
      <c r="N2296" s="25">
        <f>IF(L2296="","",L2296-M2296)</f>
        <v/>
      </c>
      <c r="O2296" s="26" t="n"/>
      <c r="P2296" s="25">
        <f>IF(N2296="","",ROUND(N2296*N(O2296)/100,0))</f>
        <v/>
      </c>
      <c r="Q2296" s="25">
        <f>IF(N2296="","",N2296-P2296)</f>
        <v/>
      </c>
      <c r="R2296" s="27" t="n"/>
      <c r="S2296" s="28">
        <f>IF(OR(Q2296="",R2296=""),"",Q2296*R2296)</f>
        <v/>
      </c>
      <c r="T2296" s="20" t="n"/>
      <c r="U2296" s="20" t="n"/>
    </row>
    <row r="2297">
      <c r="A2297" s="20" t="n"/>
      <c r="B2297" s="21" t="n"/>
      <c r="C2297" s="22" t="n"/>
      <c r="D2297" s="22" t="n"/>
      <c r="E2297" s="20" t="n"/>
      <c r="F2297" s="23">
        <f>IF(E2297="","",IFERROR(INDEX(Listeler!$E$2:$E$300,MATCH(E2297,Listeler!$D$2:$D$300,0)),""))</f>
        <v/>
      </c>
      <c r="G2297" s="20" t="n"/>
      <c r="H2297" s="20" t="n"/>
      <c r="I2297" s="20" t="n"/>
      <c r="J2297" s="24" t="n"/>
      <c r="K2297" s="24" t="n"/>
      <c r="L2297" s="25">
        <f>IF(OR(J2297="",K2297=""),"",MAX(J2297,K2297))</f>
        <v/>
      </c>
      <c r="M2297" s="25">
        <f>IF(OR(J2297="",K2297=""),"",MIN(J2297,K2297))</f>
        <v/>
      </c>
      <c r="N2297" s="25">
        <f>IF(L2297="","",L2297-M2297)</f>
        <v/>
      </c>
      <c r="O2297" s="26" t="n"/>
      <c r="P2297" s="25">
        <f>IF(N2297="","",ROUND(N2297*N(O2297)/100,0))</f>
        <v/>
      </c>
      <c r="Q2297" s="25">
        <f>IF(N2297="","",N2297-P2297)</f>
        <v/>
      </c>
      <c r="R2297" s="27" t="n"/>
      <c r="S2297" s="28">
        <f>IF(OR(Q2297="",R2297=""),"",Q2297*R2297)</f>
        <v/>
      </c>
      <c r="T2297" s="20" t="n"/>
      <c r="U2297" s="20" t="n"/>
    </row>
    <row r="2298">
      <c r="A2298" s="20" t="n"/>
      <c r="B2298" s="21" t="n"/>
      <c r="C2298" s="22" t="n"/>
      <c r="D2298" s="22" t="n"/>
      <c r="E2298" s="20" t="n"/>
      <c r="F2298" s="23">
        <f>IF(E2298="","",IFERROR(INDEX(Listeler!$E$2:$E$300,MATCH(E2298,Listeler!$D$2:$D$300,0)),""))</f>
        <v/>
      </c>
      <c r="G2298" s="20" t="n"/>
      <c r="H2298" s="20" t="n"/>
      <c r="I2298" s="20" t="n"/>
      <c r="J2298" s="24" t="n"/>
      <c r="K2298" s="24" t="n"/>
      <c r="L2298" s="25">
        <f>IF(OR(J2298="",K2298=""),"",MAX(J2298,K2298))</f>
        <v/>
      </c>
      <c r="M2298" s="25">
        <f>IF(OR(J2298="",K2298=""),"",MIN(J2298,K2298))</f>
        <v/>
      </c>
      <c r="N2298" s="25">
        <f>IF(L2298="","",L2298-M2298)</f>
        <v/>
      </c>
      <c r="O2298" s="26" t="n"/>
      <c r="P2298" s="25">
        <f>IF(N2298="","",ROUND(N2298*N(O2298)/100,0))</f>
        <v/>
      </c>
      <c r="Q2298" s="25">
        <f>IF(N2298="","",N2298-P2298)</f>
        <v/>
      </c>
      <c r="R2298" s="27" t="n"/>
      <c r="S2298" s="28">
        <f>IF(OR(Q2298="",R2298=""),"",Q2298*R2298)</f>
        <v/>
      </c>
      <c r="T2298" s="20" t="n"/>
      <c r="U2298" s="20" t="n"/>
    </row>
    <row r="2299">
      <c r="A2299" s="20" t="n"/>
      <c r="B2299" s="21" t="n"/>
      <c r="C2299" s="22" t="n"/>
      <c r="D2299" s="22" t="n"/>
      <c r="E2299" s="20" t="n"/>
      <c r="F2299" s="23">
        <f>IF(E2299="","",IFERROR(INDEX(Listeler!$E$2:$E$300,MATCH(E2299,Listeler!$D$2:$D$300,0)),""))</f>
        <v/>
      </c>
      <c r="G2299" s="20" t="n"/>
      <c r="H2299" s="20" t="n"/>
      <c r="I2299" s="20" t="n"/>
      <c r="J2299" s="24" t="n"/>
      <c r="K2299" s="24" t="n"/>
      <c r="L2299" s="25">
        <f>IF(OR(J2299="",K2299=""),"",MAX(J2299,K2299))</f>
        <v/>
      </c>
      <c r="M2299" s="25">
        <f>IF(OR(J2299="",K2299=""),"",MIN(J2299,K2299))</f>
        <v/>
      </c>
      <c r="N2299" s="25">
        <f>IF(L2299="","",L2299-M2299)</f>
        <v/>
      </c>
      <c r="O2299" s="26" t="n"/>
      <c r="P2299" s="25">
        <f>IF(N2299="","",ROUND(N2299*N(O2299)/100,0))</f>
        <v/>
      </c>
      <c r="Q2299" s="25">
        <f>IF(N2299="","",N2299-P2299)</f>
        <v/>
      </c>
      <c r="R2299" s="27" t="n"/>
      <c r="S2299" s="28">
        <f>IF(OR(Q2299="",R2299=""),"",Q2299*R2299)</f>
        <v/>
      </c>
      <c r="T2299" s="20" t="n"/>
      <c r="U2299" s="20" t="n"/>
    </row>
    <row r="2300">
      <c r="A2300" s="20" t="n"/>
      <c r="B2300" s="21" t="n"/>
      <c r="C2300" s="22" t="n"/>
      <c r="D2300" s="22" t="n"/>
      <c r="E2300" s="20" t="n"/>
      <c r="F2300" s="23">
        <f>IF(E2300="","",IFERROR(INDEX(Listeler!$E$2:$E$300,MATCH(E2300,Listeler!$D$2:$D$300,0)),""))</f>
        <v/>
      </c>
      <c r="G2300" s="20" t="n"/>
      <c r="H2300" s="20" t="n"/>
      <c r="I2300" s="20" t="n"/>
      <c r="J2300" s="24" t="n"/>
      <c r="K2300" s="24" t="n"/>
      <c r="L2300" s="25">
        <f>IF(OR(J2300="",K2300=""),"",MAX(J2300,K2300))</f>
        <v/>
      </c>
      <c r="M2300" s="25">
        <f>IF(OR(J2300="",K2300=""),"",MIN(J2300,K2300))</f>
        <v/>
      </c>
      <c r="N2300" s="25">
        <f>IF(L2300="","",L2300-M2300)</f>
        <v/>
      </c>
      <c r="O2300" s="26" t="n"/>
      <c r="P2300" s="25">
        <f>IF(N2300="","",ROUND(N2300*N(O2300)/100,0))</f>
        <v/>
      </c>
      <c r="Q2300" s="25">
        <f>IF(N2300="","",N2300-P2300)</f>
        <v/>
      </c>
      <c r="R2300" s="27" t="n"/>
      <c r="S2300" s="28">
        <f>IF(OR(Q2300="",R2300=""),"",Q2300*R2300)</f>
        <v/>
      </c>
      <c r="T2300" s="20" t="n"/>
      <c r="U2300" s="20" t="n"/>
    </row>
    <row r="2301">
      <c r="A2301" s="20" t="n"/>
      <c r="B2301" s="21" t="n"/>
      <c r="C2301" s="22" t="n"/>
      <c r="D2301" s="22" t="n"/>
      <c r="E2301" s="20" t="n"/>
      <c r="F2301" s="23">
        <f>IF(E2301="","",IFERROR(INDEX(Listeler!$E$2:$E$300,MATCH(E2301,Listeler!$D$2:$D$300,0)),""))</f>
        <v/>
      </c>
      <c r="G2301" s="20" t="n"/>
      <c r="H2301" s="20" t="n"/>
      <c r="I2301" s="20" t="n"/>
      <c r="J2301" s="24" t="n"/>
      <c r="K2301" s="24" t="n"/>
      <c r="L2301" s="25">
        <f>IF(OR(J2301="",K2301=""),"",MAX(J2301,K2301))</f>
        <v/>
      </c>
      <c r="M2301" s="25">
        <f>IF(OR(J2301="",K2301=""),"",MIN(J2301,K2301))</f>
        <v/>
      </c>
      <c r="N2301" s="25">
        <f>IF(L2301="","",L2301-M2301)</f>
        <v/>
      </c>
      <c r="O2301" s="26" t="n"/>
      <c r="P2301" s="25">
        <f>IF(N2301="","",ROUND(N2301*N(O2301)/100,0))</f>
        <v/>
      </c>
      <c r="Q2301" s="25">
        <f>IF(N2301="","",N2301-P2301)</f>
        <v/>
      </c>
      <c r="R2301" s="27" t="n"/>
      <c r="S2301" s="28">
        <f>IF(OR(Q2301="",R2301=""),"",Q2301*R2301)</f>
        <v/>
      </c>
      <c r="T2301" s="20" t="n"/>
      <c r="U2301" s="20" t="n"/>
    </row>
    <row r="2302">
      <c r="A2302" s="20" t="n"/>
      <c r="B2302" s="21" t="n"/>
      <c r="C2302" s="22" t="n"/>
      <c r="D2302" s="22" t="n"/>
      <c r="E2302" s="20" t="n"/>
      <c r="F2302" s="23">
        <f>IF(E2302="","",IFERROR(INDEX(Listeler!$E$2:$E$300,MATCH(E2302,Listeler!$D$2:$D$300,0)),""))</f>
        <v/>
      </c>
      <c r="G2302" s="20" t="n"/>
      <c r="H2302" s="20" t="n"/>
      <c r="I2302" s="20" t="n"/>
      <c r="J2302" s="24" t="n"/>
      <c r="K2302" s="24" t="n"/>
      <c r="L2302" s="25">
        <f>IF(OR(J2302="",K2302=""),"",MAX(J2302,K2302))</f>
        <v/>
      </c>
      <c r="M2302" s="25">
        <f>IF(OR(J2302="",K2302=""),"",MIN(J2302,K2302))</f>
        <v/>
      </c>
      <c r="N2302" s="25">
        <f>IF(L2302="","",L2302-M2302)</f>
        <v/>
      </c>
      <c r="O2302" s="26" t="n"/>
      <c r="P2302" s="25">
        <f>IF(N2302="","",ROUND(N2302*N(O2302)/100,0))</f>
        <v/>
      </c>
      <c r="Q2302" s="25">
        <f>IF(N2302="","",N2302-P2302)</f>
        <v/>
      </c>
      <c r="R2302" s="27" t="n"/>
      <c r="S2302" s="28">
        <f>IF(OR(Q2302="",R2302=""),"",Q2302*R2302)</f>
        <v/>
      </c>
      <c r="T2302" s="20" t="n"/>
      <c r="U2302" s="20" t="n"/>
    </row>
    <row r="2303">
      <c r="A2303" s="20" t="n"/>
      <c r="B2303" s="21" t="n"/>
      <c r="C2303" s="22" t="n"/>
      <c r="D2303" s="22" t="n"/>
      <c r="E2303" s="20" t="n"/>
      <c r="F2303" s="23">
        <f>IF(E2303="","",IFERROR(INDEX(Listeler!$E$2:$E$300,MATCH(E2303,Listeler!$D$2:$D$300,0)),""))</f>
        <v/>
      </c>
      <c r="G2303" s="20" t="n"/>
      <c r="H2303" s="20" t="n"/>
      <c r="I2303" s="20" t="n"/>
      <c r="J2303" s="24" t="n"/>
      <c r="K2303" s="24" t="n"/>
      <c r="L2303" s="25">
        <f>IF(OR(J2303="",K2303=""),"",MAX(J2303,K2303))</f>
        <v/>
      </c>
      <c r="M2303" s="25">
        <f>IF(OR(J2303="",K2303=""),"",MIN(J2303,K2303))</f>
        <v/>
      </c>
      <c r="N2303" s="25">
        <f>IF(L2303="","",L2303-M2303)</f>
        <v/>
      </c>
      <c r="O2303" s="26" t="n"/>
      <c r="P2303" s="25">
        <f>IF(N2303="","",ROUND(N2303*N(O2303)/100,0))</f>
        <v/>
      </c>
      <c r="Q2303" s="25">
        <f>IF(N2303="","",N2303-P2303)</f>
        <v/>
      </c>
      <c r="R2303" s="27" t="n"/>
      <c r="S2303" s="28">
        <f>IF(OR(Q2303="",R2303=""),"",Q2303*R2303)</f>
        <v/>
      </c>
      <c r="T2303" s="20" t="n"/>
      <c r="U2303" s="20" t="n"/>
    </row>
    <row r="2304">
      <c r="A2304" s="20" t="n"/>
      <c r="B2304" s="21" t="n"/>
      <c r="C2304" s="22" t="n"/>
      <c r="D2304" s="22" t="n"/>
      <c r="E2304" s="20" t="n"/>
      <c r="F2304" s="23">
        <f>IF(E2304="","",IFERROR(INDEX(Listeler!$E$2:$E$300,MATCH(E2304,Listeler!$D$2:$D$300,0)),""))</f>
        <v/>
      </c>
      <c r="G2304" s="20" t="n"/>
      <c r="H2304" s="20" t="n"/>
      <c r="I2304" s="20" t="n"/>
      <c r="J2304" s="24" t="n"/>
      <c r="K2304" s="24" t="n"/>
      <c r="L2304" s="25">
        <f>IF(OR(J2304="",K2304=""),"",MAX(J2304,K2304))</f>
        <v/>
      </c>
      <c r="M2304" s="25">
        <f>IF(OR(J2304="",K2304=""),"",MIN(J2304,K2304))</f>
        <v/>
      </c>
      <c r="N2304" s="25">
        <f>IF(L2304="","",L2304-M2304)</f>
        <v/>
      </c>
      <c r="O2304" s="26" t="n"/>
      <c r="P2304" s="25">
        <f>IF(N2304="","",ROUND(N2304*N(O2304)/100,0))</f>
        <v/>
      </c>
      <c r="Q2304" s="25">
        <f>IF(N2304="","",N2304-P2304)</f>
        <v/>
      </c>
      <c r="R2304" s="27" t="n"/>
      <c r="S2304" s="28">
        <f>IF(OR(Q2304="",R2304=""),"",Q2304*R2304)</f>
        <v/>
      </c>
      <c r="T2304" s="20" t="n"/>
      <c r="U2304" s="20" t="n"/>
    </row>
    <row r="2305">
      <c r="A2305" s="20" t="n"/>
      <c r="B2305" s="21" t="n"/>
      <c r="C2305" s="22" t="n"/>
      <c r="D2305" s="22" t="n"/>
      <c r="E2305" s="20" t="n"/>
      <c r="F2305" s="23">
        <f>IF(E2305="","",IFERROR(INDEX(Listeler!$E$2:$E$300,MATCH(E2305,Listeler!$D$2:$D$300,0)),""))</f>
        <v/>
      </c>
      <c r="G2305" s="20" t="n"/>
      <c r="H2305" s="20" t="n"/>
      <c r="I2305" s="20" t="n"/>
      <c r="J2305" s="24" t="n"/>
      <c r="K2305" s="24" t="n"/>
      <c r="L2305" s="25">
        <f>IF(OR(J2305="",K2305=""),"",MAX(J2305,K2305))</f>
        <v/>
      </c>
      <c r="M2305" s="25">
        <f>IF(OR(J2305="",K2305=""),"",MIN(J2305,K2305))</f>
        <v/>
      </c>
      <c r="N2305" s="25">
        <f>IF(L2305="","",L2305-M2305)</f>
        <v/>
      </c>
      <c r="O2305" s="26" t="n"/>
      <c r="P2305" s="25">
        <f>IF(N2305="","",ROUND(N2305*N(O2305)/100,0))</f>
        <v/>
      </c>
      <c r="Q2305" s="25">
        <f>IF(N2305="","",N2305-P2305)</f>
        <v/>
      </c>
      <c r="R2305" s="27" t="n"/>
      <c r="S2305" s="28">
        <f>IF(OR(Q2305="",R2305=""),"",Q2305*R2305)</f>
        <v/>
      </c>
      <c r="T2305" s="20" t="n"/>
      <c r="U2305" s="20" t="n"/>
    </row>
    <row r="2306">
      <c r="A2306" s="20" t="n"/>
      <c r="B2306" s="21" t="n"/>
      <c r="C2306" s="22" t="n"/>
      <c r="D2306" s="22" t="n"/>
      <c r="E2306" s="20" t="n"/>
      <c r="F2306" s="23">
        <f>IF(E2306="","",IFERROR(INDEX(Listeler!$E$2:$E$300,MATCH(E2306,Listeler!$D$2:$D$300,0)),""))</f>
        <v/>
      </c>
      <c r="G2306" s="20" t="n"/>
      <c r="H2306" s="20" t="n"/>
      <c r="I2306" s="20" t="n"/>
      <c r="J2306" s="24" t="n"/>
      <c r="K2306" s="24" t="n"/>
      <c r="L2306" s="25">
        <f>IF(OR(J2306="",K2306=""),"",MAX(J2306,K2306))</f>
        <v/>
      </c>
      <c r="M2306" s="25">
        <f>IF(OR(J2306="",K2306=""),"",MIN(J2306,K2306))</f>
        <v/>
      </c>
      <c r="N2306" s="25">
        <f>IF(L2306="","",L2306-M2306)</f>
        <v/>
      </c>
      <c r="O2306" s="26" t="n"/>
      <c r="P2306" s="25">
        <f>IF(N2306="","",ROUND(N2306*N(O2306)/100,0))</f>
        <v/>
      </c>
      <c r="Q2306" s="25">
        <f>IF(N2306="","",N2306-P2306)</f>
        <v/>
      </c>
      <c r="R2306" s="27" t="n"/>
      <c r="S2306" s="28">
        <f>IF(OR(Q2306="",R2306=""),"",Q2306*R2306)</f>
        <v/>
      </c>
      <c r="T2306" s="20" t="n"/>
      <c r="U2306" s="20" t="n"/>
    </row>
    <row r="2307">
      <c r="A2307" s="20" t="n"/>
      <c r="B2307" s="21" t="n"/>
      <c r="C2307" s="22" t="n"/>
      <c r="D2307" s="22" t="n"/>
      <c r="E2307" s="20" t="n"/>
      <c r="F2307" s="23">
        <f>IF(E2307="","",IFERROR(INDEX(Listeler!$E$2:$E$300,MATCH(E2307,Listeler!$D$2:$D$300,0)),""))</f>
        <v/>
      </c>
      <c r="G2307" s="20" t="n"/>
      <c r="H2307" s="20" t="n"/>
      <c r="I2307" s="20" t="n"/>
      <c r="J2307" s="24" t="n"/>
      <c r="K2307" s="24" t="n"/>
      <c r="L2307" s="25">
        <f>IF(OR(J2307="",K2307=""),"",MAX(J2307,K2307))</f>
        <v/>
      </c>
      <c r="M2307" s="25">
        <f>IF(OR(J2307="",K2307=""),"",MIN(J2307,K2307))</f>
        <v/>
      </c>
      <c r="N2307" s="25">
        <f>IF(L2307="","",L2307-M2307)</f>
        <v/>
      </c>
      <c r="O2307" s="26" t="n"/>
      <c r="P2307" s="25">
        <f>IF(N2307="","",ROUND(N2307*N(O2307)/100,0))</f>
        <v/>
      </c>
      <c r="Q2307" s="25">
        <f>IF(N2307="","",N2307-P2307)</f>
        <v/>
      </c>
      <c r="R2307" s="27" t="n"/>
      <c r="S2307" s="28">
        <f>IF(OR(Q2307="",R2307=""),"",Q2307*R2307)</f>
        <v/>
      </c>
      <c r="T2307" s="20" t="n"/>
      <c r="U2307" s="20" t="n"/>
    </row>
    <row r="2308">
      <c r="A2308" s="20" t="n"/>
      <c r="B2308" s="21" t="n"/>
      <c r="C2308" s="22" t="n"/>
      <c r="D2308" s="22" t="n"/>
      <c r="E2308" s="20" t="n"/>
      <c r="F2308" s="23">
        <f>IF(E2308="","",IFERROR(INDEX(Listeler!$E$2:$E$300,MATCH(E2308,Listeler!$D$2:$D$300,0)),""))</f>
        <v/>
      </c>
      <c r="G2308" s="20" t="n"/>
      <c r="H2308" s="20" t="n"/>
      <c r="I2308" s="20" t="n"/>
      <c r="J2308" s="24" t="n"/>
      <c r="K2308" s="24" t="n"/>
      <c r="L2308" s="25">
        <f>IF(OR(J2308="",K2308=""),"",MAX(J2308,K2308))</f>
        <v/>
      </c>
      <c r="M2308" s="25">
        <f>IF(OR(J2308="",K2308=""),"",MIN(J2308,K2308))</f>
        <v/>
      </c>
      <c r="N2308" s="25">
        <f>IF(L2308="","",L2308-M2308)</f>
        <v/>
      </c>
      <c r="O2308" s="26" t="n"/>
      <c r="P2308" s="25">
        <f>IF(N2308="","",ROUND(N2308*N(O2308)/100,0))</f>
        <v/>
      </c>
      <c r="Q2308" s="25">
        <f>IF(N2308="","",N2308-P2308)</f>
        <v/>
      </c>
      <c r="R2308" s="27" t="n"/>
      <c r="S2308" s="28">
        <f>IF(OR(Q2308="",R2308=""),"",Q2308*R2308)</f>
        <v/>
      </c>
      <c r="T2308" s="20" t="n"/>
      <c r="U2308" s="20" t="n"/>
    </row>
    <row r="2309">
      <c r="A2309" s="20" t="n"/>
      <c r="B2309" s="21" t="n"/>
      <c r="C2309" s="22" t="n"/>
      <c r="D2309" s="22" t="n"/>
      <c r="E2309" s="20" t="n"/>
      <c r="F2309" s="23">
        <f>IF(E2309="","",IFERROR(INDEX(Listeler!$E$2:$E$300,MATCH(E2309,Listeler!$D$2:$D$300,0)),""))</f>
        <v/>
      </c>
      <c r="G2309" s="20" t="n"/>
      <c r="H2309" s="20" t="n"/>
      <c r="I2309" s="20" t="n"/>
      <c r="J2309" s="24" t="n"/>
      <c r="K2309" s="24" t="n"/>
      <c r="L2309" s="25">
        <f>IF(OR(J2309="",K2309=""),"",MAX(J2309,K2309))</f>
        <v/>
      </c>
      <c r="M2309" s="25">
        <f>IF(OR(J2309="",K2309=""),"",MIN(J2309,K2309))</f>
        <v/>
      </c>
      <c r="N2309" s="25">
        <f>IF(L2309="","",L2309-M2309)</f>
        <v/>
      </c>
      <c r="O2309" s="26" t="n"/>
      <c r="P2309" s="25">
        <f>IF(N2309="","",ROUND(N2309*N(O2309)/100,0))</f>
        <v/>
      </c>
      <c r="Q2309" s="25">
        <f>IF(N2309="","",N2309-P2309)</f>
        <v/>
      </c>
      <c r="R2309" s="27" t="n"/>
      <c r="S2309" s="28">
        <f>IF(OR(Q2309="",R2309=""),"",Q2309*R2309)</f>
        <v/>
      </c>
      <c r="T2309" s="20" t="n"/>
      <c r="U2309" s="20" t="n"/>
    </row>
    <row r="2310">
      <c r="A2310" s="20" t="n"/>
      <c r="B2310" s="21" t="n"/>
      <c r="C2310" s="22" t="n"/>
      <c r="D2310" s="22" t="n"/>
      <c r="E2310" s="20" t="n"/>
      <c r="F2310" s="23">
        <f>IF(E2310="","",IFERROR(INDEX(Listeler!$E$2:$E$300,MATCH(E2310,Listeler!$D$2:$D$300,0)),""))</f>
        <v/>
      </c>
      <c r="G2310" s="20" t="n"/>
      <c r="H2310" s="20" t="n"/>
      <c r="I2310" s="20" t="n"/>
      <c r="J2310" s="24" t="n"/>
      <c r="K2310" s="24" t="n"/>
      <c r="L2310" s="25">
        <f>IF(OR(J2310="",K2310=""),"",MAX(J2310,K2310))</f>
        <v/>
      </c>
      <c r="M2310" s="25">
        <f>IF(OR(J2310="",K2310=""),"",MIN(J2310,K2310))</f>
        <v/>
      </c>
      <c r="N2310" s="25">
        <f>IF(L2310="","",L2310-M2310)</f>
        <v/>
      </c>
      <c r="O2310" s="26" t="n"/>
      <c r="P2310" s="25">
        <f>IF(N2310="","",ROUND(N2310*N(O2310)/100,0))</f>
        <v/>
      </c>
      <c r="Q2310" s="25">
        <f>IF(N2310="","",N2310-P2310)</f>
        <v/>
      </c>
      <c r="R2310" s="27" t="n"/>
      <c r="S2310" s="28">
        <f>IF(OR(Q2310="",R2310=""),"",Q2310*R2310)</f>
        <v/>
      </c>
      <c r="T2310" s="20" t="n"/>
      <c r="U2310" s="20" t="n"/>
    </row>
    <row r="2311">
      <c r="A2311" s="20" t="n"/>
      <c r="B2311" s="21" t="n"/>
      <c r="C2311" s="22" t="n"/>
      <c r="D2311" s="22" t="n"/>
      <c r="E2311" s="20" t="n"/>
      <c r="F2311" s="23">
        <f>IF(E2311="","",IFERROR(INDEX(Listeler!$E$2:$E$300,MATCH(E2311,Listeler!$D$2:$D$300,0)),""))</f>
        <v/>
      </c>
      <c r="G2311" s="20" t="n"/>
      <c r="H2311" s="20" t="n"/>
      <c r="I2311" s="20" t="n"/>
      <c r="J2311" s="24" t="n"/>
      <c r="K2311" s="24" t="n"/>
      <c r="L2311" s="25">
        <f>IF(OR(J2311="",K2311=""),"",MAX(J2311,K2311))</f>
        <v/>
      </c>
      <c r="M2311" s="25">
        <f>IF(OR(J2311="",K2311=""),"",MIN(J2311,K2311))</f>
        <v/>
      </c>
      <c r="N2311" s="25">
        <f>IF(L2311="","",L2311-M2311)</f>
        <v/>
      </c>
      <c r="O2311" s="26" t="n"/>
      <c r="P2311" s="25">
        <f>IF(N2311="","",ROUND(N2311*N(O2311)/100,0))</f>
        <v/>
      </c>
      <c r="Q2311" s="25">
        <f>IF(N2311="","",N2311-P2311)</f>
        <v/>
      </c>
      <c r="R2311" s="27" t="n"/>
      <c r="S2311" s="28">
        <f>IF(OR(Q2311="",R2311=""),"",Q2311*R2311)</f>
        <v/>
      </c>
      <c r="T2311" s="20" t="n"/>
      <c r="U2311" s="20" t="n"/>
    </row>
    <row r="2312">
      <c r="A2312" s="20" t="n"/>
      <c r="B2312" s="21" t="n"/>
      <c r="C2312" s="22" t="n"/>
      <c r="D2312" s="22" t="n"/>
      <c r="E2312" s="20" t="n"/>
      <c r="F2312" s="23">
        <f>IF(E2312="","",IFERROR(INDEX(Listeler!$E$2:$E$300,MATCH(E2312,Listeler!$D$2:$D$300,0)),""))</f>
        <v/>
      </c>
      <c r="G2312" s="20" t="n"/>
      <c r="H2312" s="20" t="n"/>
      <c r="I2312" s="20" t="n"/>
      <c r="J2312" s="24" t="n"/>
      <c r="K2312" s="24" t="n"/>
      <c r="L2312" s="25">
        <f>IF(OR(J2312="",K2312=""),"",MAX(J2312,K2312))</f>
        <v/>
      </c>
      <c r="M2312" s="25">
        <f>IF(OR(J2312="",K2312=""),"",MIN(J2312,K2312))</f>
        <v/>
      </c>
      <c r="N2312" s="25">
        <f>IF(L2312="","",L2312-M2312)</f>
        <v/>
      </c>
      <c r="O2312" s="26" t="n"/>
      <c r="P2312" s="25">
        <f>IF(N2312="","",ROUND(N2312*N(O2312)/100,0))</f>
        <v/>
      </c>
      <c r="Q2312" s="25">
        <f>IF(N2312="","",N2312-P2312)</f>
        <v/>
      </c>
      <c r="R2312" s="27" t="n"/>
      <c r="S2312" s="28">
        <f>IF(OR(Q2312="",R2312=""),"",Q2312*R2312)</f>
        <v/>
      </c>
      <c r="T2312" s="20" t="n"/>
      <c r="U2312" s="20" t="n"/>
    </row>
    <row r="2313">
      <c r="A2313" s="20" t="n"/>
      <c r="B2313" s="21" t="n"/>
      <c r="C2313" s="22" t="n"/>
      <c r="D2313" s="22" t="n"/>
      <c r="E2313" s="20" t="n"/>
      <c r="F2313" s="23">
        <f>IF(E2313="","",IFERROR(INDEX(Listeler!$E$2:$E$300,MATCH(E2313,Listeler!$D$2:$D$300,0)),""))</f>
        <v/>
      </c>
      <c r="G2313" s="20" t="n"/>
      <c r="H2313" s="20" t="n"/>
      <c r="I2313" s="20" t="n"/>
      <c r="J2313" s="24" t="n"/>
      <c r="K2313" s="24" t="n"/>
      <c r="L2313" s="25">
        <f>IF(OR(J2313="",K2313=""),"",MAX(J2313,K2313))</f>
        <v/>
      </c>
      <c r="M2313" s="25">
        <f>IF(OR(J2313="",K2313=""),"",MIN(J2313,K2313))</f>
        <v/>
      </c>
      <c r="N2313" s="25">
        <f>IF(L2313="","",L2313-M2313)</f>
        <v/>
      </c>
      <c r="O2313" s="26" t="n"/>
      <c r="P2313" s="25">
        <f>IF(N2313="","",ROUND(N2313*N(O2313)/100,0))</f>
        <v/>
      </c>
      <c r="Q2313" s="25">
        <f>IF(N2313="","",N2313-P2313)</f>
        <v/>
      </c>
      <c r="R2313" s="27" t="n"/>
      <c r="S2313" s="28">
        <f>IF(OR(Q2313="",R2313=""),"",Q2313*R2313)</f>
        <v/>
      </c>
      <c r="T2313" s="20" t="n"/>
      <c r="U2313" s="20" t="n"/>
    </row>
    <row r="2314">
      <c r="A2314" s="20" t="n"/>
      <c r="B2314" s="21" t="n"/>
      <c r="C2314" s="22" t="n"/>
      <c r="D2314" s="22" t="n"/>
      <c r="E2314" s="20" t="n"/>
      <c r="F2314" s="23">
        <f>IF(E2314="","",IFERROR(INDEX(Listeler!$E$2:$E$300,MATCH(E2314,Listeler!$D$2:$D$300,0)),""))</f>
        <v/>
      </c>
      <c r="G2314" s="20" t="n"/>
      <c r="H2314" s="20" t="n"/>
      <c r="I2314" s="20" t="n"/>
      <c r="J2314" s="24" t="n"/>
      <c r="K2314" s="24" t="n"/>
      <c r="L2314" s="25">
        <f>IF(OR(J2314="",K2314=""),"",MAX(J2314,K2314))</f>
        <v/>
      </c>
      <c r="M2314" s="25">
        <f>IF(OR(J2314="",K2314=""),"",MIN(J2314,K2314))</f>
        <v/>
      </c>
      <c r="N2314" s="25">
        <f>IF(L2314="","",L2314-M2314)</f>
        <v/>
      </c>
      <c r="O2314" s="26" t="n"/>
      <c r="P2314" s="25">
        <f>IF(N2314="","",ROUND(N2314*N(O2314)/100,0))</f>
        <v/>
      </c>
      <c r="Q2314" s="25">
        <f>IF(N2314="","",N2314-P2314)</f>
        <v/>
      </c>
      <c r="R2314" s="27" t="n"/>
      <c r="S2314" s="28">
        <f>IF(OR(Q2314="",R2314=""),"",Q2314*R2314)</f>
        <v/>
      </c>
      <c r="T2314" s="20" t="n"/>
      <c r="U2314" s="20" t="n"/>
    </row>
    <row r="2315">
      <c r="A2315" s="20" t="n"/>
      <c r="B2315" s="21" t="n"/>
      <c r="C2315" s="22" t="n"/>
      <c r="D2315" s="22" t="n"/>
      <c r="E2315" s="20" t="n"/>
      <c r="F2315" s="23">
        <f>IF(E2315="","",IFERROR(INDEX(Listeler!$E$2:$E$300,MATCH(E2315,Listeler!$D$2:$D$300,0)),""))</f>
        <v/>
      </c>
      <c r="G2315" s="20" t="n"/>
      <c r="H2315" s="20" t="n"/>
      <c r="I2315" s="20" t="n"/>
      <c r="J2315" s="24" t="n"/>
      <c r="K2315" s="24" t="n"/>
      <c r="L2315" s="25">
        <f>IF(OR(J2315="",K2315=""),"",MAX(J2315,K2315))</f>
        <v/>
      </c>
      <c r="M2315" s="25">
        <f>IF(OR(J2315="",K2315=""),"",MIN(J2315,K2315))</f>
        <v/>
      </c>
      <c r="N2315" s="25">
        <f>IF(L2315="","",L2315-M2315)</f>
        <v/>
      </c>
      <c r="O2315" s="26" t="n"/>
      <c r="P2315" s="25">
        <f>IF(N2315="","",ROUND(N2315*N(O2315)/100,0))</f>
        <v/>
      </c>
      <c r="Q2315" s="25">
        <f>IF(N2315="","",N2315-P2315)</f>
        <v/>
      </c>
      <c r="R2315" s="27" t="n"/>
      <c r="S2315" s="28">
        <f>IF(OR(Q2315="",R2315=""),"",Q2315*R2315)</f>
        <v/>
      </c>
      <c r="T2315" s="20" t="n"/>
      <c r="U2315" s="20" t="n"/>
    </row>
    <row r="2316">
      <c r="A2316" s="20" t="n"/>
      <c r="B2316" s="21" t="n"/>
      <c r="C2316" s="22" t="n"/>
      <c r="D2316" s="22" t="n"/>
      <c r="E2316" s="20" t="n"/>
      <c r="F2316" s="23">
        <f>IF(E2316="","",IFERROR(INDEX(Listeler!$E$2:$E$300,MATCH(E2316,Listeler!$D$2:$D$300,0)),""))</f>
        <v/>
      </c>
      <c r="G2316" s="20" t="n"/>
      <c r="H2316" s="20" t="n"/>
      <c r="I2316" s="20" t="n"/>
      <c r="J2316" s="24" t="n"/>
      <c r="K2316" s="24" t="n"/>
      <c r="L2316" s="25">
        <f>IF(OR(J2316="",K2316=""),"",MAX(J2316,K2316))</f>
        <v/>
      </c>
      <c r="M2316" s="25">
        <f>IF(OR(J2316="",K2316=""),"",MIN(J2316,K2316))</f>
        <v/>
      </c>
      <c r="N2316" s="25">
        <f>IF(L2316="","",L2316-M2316)</f>
        <v/>
      </c>
      <c r="O2316" s="26" t="n"/>
      <c r="P2316" s="25">
        <f>IF(N2316="","",ROUND(N2316*N(O2316)/100,0))</f>
        <v/>
      </c>
      <c r="Q2316" s="25">
        <f>IF(N2316="","",N2316-P2316)</f>
        <v/>
      </c>
      <c r="R2316" s="27" t="n"/>
      <c r="S2316" s="28">
        <f>IF(OR(Q2316="",R2316=""),"",Q2316*R2316)</f>
        <v/>
      </c>
      <c r="T2316" s="20" t="n"/>
      <c r="U2316" s="20" t="n"/>
    </row>
    <row r="2317">
      <c r="A2317" s="20" t="n"/>
      <c r="B2317" s="21" t="n"/>
      <c r="C2317" s="22" t="n"/>
      <c r="D2317" s="22" t="n"/>
      <c r="E2317" s="20" t="n"/>
      <c r="F2317" s="23">
        <f>IF(E2317="","",IFERROR(INDEX(Listeler!$E$2:$E$300,MATCH(E2317,Listeler!$D$2:$D$300,0)),""))</f>
        <v/>
      </c>
      <c r="G2317" s="20" t="n"/>
      <c r="H2317" s="20" t="n"/>
      <c r="I2317" s="20" t="n"/>
      <c r="J2317" s="24" t="n"/>
      <c r="K2317" s="24" t="n"/>
      <c r="L2317" s="25">
        <f>IF(OR(J2317="",K2317=""),"",MAX(J2317,K2317))</f>
        <v/>
      </c>
      <c r="M2317" s="25">
        <f>IF(OR(J2317="",K2317=""),"",MIN(J2317,K2317))</f>
        <v/>
      </c>
      <c r="N2317" s="25">
        <f>IF(L2317="","",L2317-M2317)</f>
        <v/>
      </c>
      <c r="O2317" s="26" t="n"/>
      <c r="P2317" s="25">
        <f>IF(N2317="","",ROUND(N2317*N(O2317)/100,0))</f>
        <v/>
      </c>
      <c r="Q2317" s="25">
        <f>IF(N2317="","",N2317-P2317)</f>
        <v/>
      </c>
      <c r="R2317" s="27" t="n"/>
      <c r="S2317" s="28">
        <f>IF(OR(Q2317="",R2317=""),"",Q2317*R2317)</f>
        <v/>
      </c>
      <c r="T2317" s="20" t="n"/>
      <c r="U2317" s="20" t="n"/>
    </row>
    <row r="2318">
      <c r="A2318" s="20" t="n"/>
      <c r="B2318" s="21" t="n"/>
      <c r="C2318" s="22" t="n"/>
      <c r="D2318" s="22" t="n"/>
      <c r="E2318" s="20" t="n"/>
      <c r="F2318" s="23">
        <f>IF(E2318="","",IFERROR(INDEX(Listeler!$E$2:$E$300,MATCH(E2318,Listeler!$D$2:$D$300,0)),""))</f>
        <v/>
      </c>
      <c r="G2318" s="20" t="n"/>
      <c r="H2318" s="20" t="n"/>
      <c r="I2318" s="20" t="n"/>
      <c r="J2318" s="24" t="n"/>
      <c r="K2318" s="24" t="n"/>
      <c r="L2318" s="25">
        <f>IF(OR(J2318="",K2318=""),"",MAX(J2318,K2318))</f>
        <v/>
      </c>
      <c r="M2318" s="25">
        <f>IF(OR(J2318="",K2318=""),"",MIN(J2318,K2318))</f>
        <v/>
      </c>
      <c r="N2318" s="25">
        <f>IF(L2318="","",L2318-M2318)</f>
        <v/>
      </c>
      <c r="O2318" s="26" t="n"/>
      <c r="P2318" s="25">
        <f>IF(N2318="","",ROUND(N2318*N(O2318)/100,0))</f>
        <v/>
      </c>
      <c r="Q2318" s="25">
        <f>IF(N2318="","",N2318-P2318)</f>
        <v/>
      </c>
      <c r="R2318" s="27" t="n"/>
      <c r="S2318" s="28">
        <f>IF(OR(Q2318="",R2318=""),"",Q2318*R2318)</f>
        <v/>
      </c>
      <c r="T2318" s="20" t="n"/>
      <c r="U2318" s="20" t="n"/>
    </row>
    <row r="2319">
      <c r="A2319" s="20" t="n"/>
      <c r="B2319" s="21" t="n"/>
      <c r="C2319" s="22" t="n"/>
      <c r="D2319" s="22" t="n"/>
      <c r="E2319" s="20" t="n"/>
      <c r="F2319" s="23">
        <f>IF(E2319="","",IFERROR(INDEX(Listeler!$E$2:$E$300,MATCH(E2319,Listeler!$D$2:$D$300,0)),""))</f>
        <v/>
      </c>
      <c r="G2319" s="20" t="n"/>
      <c r="H2319" s="20" t="n"/>
      <c r="I2319" s="20" t="n"/>
      <c r="J2319" s="24" t="n"/>
      <c r="K2319" s="24" t="n"/>
      <c r="L2319" s="25">
        <f>IF(OR(J2319="",K2319=""),"",MAX(J2319,K2319))</f>
        <v/>
      </c>
      <c r="M2319" s="25">
        <f>IF(OR(J2319="",K2319=""),"",MIN(J2319,K2319))</f>
        <v/>
      </c>
      <c r="N2319" s="25">
        <f>IF(L2319="","",L2319-M2319)</f>
        <v/>
      </c>
      <c r="O2319" s="26" t="n"/>
      <c r="P2319" s="25">
        <f>IF(N2319="","",ROUND(N2319*N(O2319)/100,0))</f>
        <v/>
      </c>
      <c r="Q2319" s="25">
        <f>IF(N2319="","",N2319-P2319)</f>
        <v/>
      </c>
      <c r="R2319" s="27" t="n"/>
      <c r="S2319" s="28">
        <f>IF(OR(Q2319="",R2319=""),"",Q2319*R2319)</f>
        <v/>
      </c>
      <c r="T2319" s="20" t="n"/>
      <c r="U2319" s="20" t="n"/>
    </row>
    <row r="2320">
      <c r="A2320" s="20" t="n"/>
      <c r="B2320" s="21" t="n"/>
      <c r="C2320" s="22" t="n"/>
      <c r="D2320" s="22" t="n"/>
      <c r="E2320" s="20" t="n"/>
      <c r="F2320" s="23">
        <f>IF(E2320="","",IFERROR(INDEX(Listeler!$E$2:$E$300,MATCH(E2320,Listeler!$D$2:$D$300,0)),""))</f>
        <v/>
      </c>
      <c r="G2320" s="20" t="n"/>
      <c r="H2320" s="20" t="n"/>
      <c r="I2320" s="20" t="n"/>
      <c r="J2320" s="24" t="n"/>
      <c r="K2320" s="24" t="n"/>
      <c r="L2320" s="25">
        <f>IF(OR(J2320="",K2320=""),"",MAX(J2320,K2320))</f>
        <v/>
      </c>
      <c r="M2320" s="25">
        <f>IF(OR(J2320="",K2320=""),"",MIN(J2320,K2320))</f>
        <v/>
      </c>
      <c r="N2320" s="25">
        <f>IF(L2320="","",L2320-M2320)</f>
        <v/>
      </c>
      <c r="O2320" s="26" t="n"/>
      <c r="P2320" s="25">
        <f>IF(N2320="","",ROUND(N2320*N(O2320)/100,0))</f>
        <v/>
      </c>
      <c r="Q2320" s="25">
        <f>IF(N2320="","",N2320-P2320)</f>
        <v/>
      </c>
      <c r="R2320" s="27" t="n"/>
      <c r="S2320" s="28">
        <f>IF(OR(Q2320="",R2320=""),"",Q2320*R2320)</f>
        <v/>
      </c>
      <c r="T2320" s="20" t="n"/>
      <c r="U2320" s="20" t="n"/>
    </row>
    <row r="2321">
      <c r="A2321" s="20" t="n"/>
      <c r="B2321" s="21" t="n"/>
      <c r="C2321" s="22" t="n"/>
      <c r="D2321" s="22" t="n"/>
      <c r="E2321" s="20" t="n"/>
      <c r="F2321" s="23">
        <f>IF(E2321="","",IFERROR(INDEX(Listeler!$E$2:$E$300,MATCH(E2321,Listeler!$D$2:$D$300,0)),""))</f>
        <v/>
      </c>
      <c r="G2321" s="20" t="n"/>
      <c r="H2321" s="20" t="n"/>
      <c r="I2321" s="20" t="n"/>
      <c r="J2321" s="24" t="n"/>
      <c r="K2321" s="24" t="n"/>
      <c r="L2321" s="25">
        <f>IF(OR(J2321="",K2321=""),"",MAX(J2321,K2321))</f>
        <v/>
      </c>
      <c r="M2321" s="25">
        <f>IF(OR(J2321="",K2321=""),"",MIN(J2321,K2321))</f>
        <v/>
      </c>
      <c r="N2321" s="25">
        <f>IF(L2321="","",L2321-M2321)</f>
        <v/>
      </c>
      <c r="O2321" s="26" t="n"/>
      <c r="P2321" s="25">
        <f>IF(N2321="","",ROUND(N2321*N(O2321)/100,0))</f>
        <v/>
      </c>
      <c r="Q2321" s="25">
        <f>IF(N2321="","",N2321-P2321)</f>
        <v/>
      </c>
      <c r="R2321" s="27" t="n"/>
      <c r="S2321" s="28">
        <f>IF(OR(Q2321="",R2321=""),"",Q2321*R2321)</f>
        <v/>
      </c>
      <c r="T2321" s="20" t="n"/>
      <c r="U2321" s="20" t="n"/>
    </row>
    <row r="2322">
      <c r="A2322" s="20" t="n"/>
      <c r="B2322" s="21" t="n"/>
      <c r="C2322" s="22" t="n"/>
      <c r="D2322" s="22" t="n"/>
      <c r="E2322" s="20" t="n"/>
      <c r="F2322" s="23">
        <f>IF(E2322="","",IFERROR(INDEX(Listeler!$E$2:$E$300,MATCH(E2322,Listeler!$D$2:$D$300,0)),""))</f>
        <v/>
      </c>
      <c r="G2322" s="20" t="n"/>
      <c r="H2322" s="20" t="n"/>
      <c r="I2322" s="20" t="n"/>
      <c r="J2322" s="24" t="n"/>
      <c r="K2322" s="24" t="n"/>
      <c r="L2322" s="25">
        <f>IF(OR(J2322="",K2322=""),"",MAX(J2322,K2322))</f>
        <v/>
      </c>
      <c r="M2322" s="25">
        <f>IF(OR(J2322="",K2322=""),"",MIN(J2322,K2322))</f>
        <v/>
      </c>
      <c r="N2322" s="25">
        <f>IF(L2322="","",L2322-M2322)</f>
        <v/>
      </c>
      <c r="O2322" s="26" t="n"/>
      <c r="P2322" s="25">
        <f>IF(N2322="","",ROUND(N2322*N(O2322)/100,0))</f>
        <v/>
      </c>
      <c r="Q2322" s="25">
        <f>IF(N2322="","",N2322-P2322)</f>
        <v/>
      </c>
      <c r="R2322" s="27" t="n"/>
      <c r="S2322" s="28">
        <f>IF(OR(Q2322="",R2322=""),"",Q2322*R2322)</f>
        <v/>
      </c>
      <c r="T2322" s="20" t="n"/>
      <c r="U2322" s="20" t="n"/>
    </row>
    <row r="2323">
      <c r="A2323" s="20" t="n"/>
      <c r="B2323" s="21" t="n"/>
      <c r="C2323" s="22" t="n"/>
      <c r="D2323" s="22" t="n"/>
      <c r="E2323" s="20" t="n"/>
      <c r="F2323" s="23">
        <f>IF(E2323="","",IFERROR(INDEX(Listeler!$E$2:$E$300,MATCH(E2323,Listeler!$D$2:$D$300,0)),""))</f>
        <v/>
      </c>
      <c r="G2323" s="20" t="n"/>
      <c r="H2323" s="20" t="n"/>
      <c r="I2323" s="20" t="n"/>
      <c r="J2323" s="24" t="n"/>
      <c r="K2323" s="24" t="n"/>
      <c r="L2323" s="25">
        <f>IF(OR(J2323="",K2323=""),"",MAX(J2323,K2323))</f>
        <v/>
      </c>
      <c r="M2323" s="25">
        <f>IF(OR(J2323="",K2323=""),"",MIN(J2323,K2323))</f>
        <v/>
      </c>
      <c r="N2323" s="25">
        <f>IF(L2323="","",L2323-M2323)</f>
        <v/>
      </c>
      <c r="O2323" s="26" t="n"/>
      <c r="P2323" s="25">
        <f>IF(N2323="","",ROUND(N2323*N(O2323)/100,0))</f>
        <v/>
      </c>
      <c r="Q2323" s="25">
        <f>IF(N2323="","",N2323-P2323)</f>
        <v/>
      </c>
      <c r="R2323" s="27" t="n"/>
      <c r="S2323" s="28">
        <f>IF(OR(Q2323="",R2323=""),"",Q2323*R2323)</f>
        <v/>
      </c>
      <c r="T2323" s="20" t="n"/>
      <c r="U2323" s="20" t="n"/>
    </row>
    <row r="2324">
      <c r="A2324" s="20" t="n"/>
      <c r="B2324" s="21" t="n"/>
      <c r="C2324" s="22" t="n"/>
      <c r="D2324" s="22" t="n"/>
      <c r="E2324" s="20" t="n"/>
      <c r="F2324" s="23">
        <f>IF(E2324="","",IFERROR(INDEX(Listeler!$E$2:$E$300,MATCH(E2324,Listeler!$D$2:$D$300,0)),""))</f>
        <v/>
      </c>
      <c r="G2324" s="20" t="n"/>
      <c r="H2324" s="20" t="n"/>
      <c r="I2324" s="20" t="n"/>
      <c r="J2324" s="24" t="n"/>
      <c r="K2324" s="24" t="n"/>
      <c r="L2324" s="25">
        <f>IF(OR(J2324="",K2324=""),"",MAX(J2324,K2324))</f>
        <v/>
      </c>
      <c r="M2324" s="25">
        <f>IF(OR(J2324="",K2324=""),"",MIN(J2324,K2324))</f>
        <v/>
      </c>
      <c r="N2324" s="25">
        <f>IF(L2324="","",L2324-M2324)</f>
        <v/>
      </c>
      <c r="O2324" s="26" t="n"/>
      <c r="P2324" s="25">
        <f>IF(N2324="","",ROUND(N2324*N(O2324)/100,0))</f>
        <v/>
      </c>
      <c r="Q2324" s="25">
        <f>IF(N2324="","",N2324-P2324)</f>
        <v/>
      </c>
      <c r="R2324" s="27" t="n"/>
      <c r="S2324" s="28">
        <f>IF(OR(Q2324="",R2324=""),"",Q2324*R2324)</f>
        <v/>
      </c>
      <c r="T2324" s="20" t="n"/>
      <c r="U2324" s="20" t="n"/>
    </row>
    <row r="2325">
      <c r="A2325" s="20" t="n"/>
      <c r="B2325" s="21" t="n"/>
      <c r="C2325" s="22" t="n"/>
      <c r="D2325" s="22" t="n"/>
      <c r="E2325" s="20" t="n"/>
      <c r="F2325" s="23">
        <f>IF(E2325="","",IFERROR(INDEX(Listeler!$E$2:$E$300,MATCH(E2325,Listeler!$D$2:$D$300,0)),""))</f>
        <v/>
      </c>
      <c r="G2325" s="20" t="n"/>
      <c r="H2325" s="20" t="n"/>
      <c r="I2325" s="20" t="n"/>
      <c r="J2325" s="24" t="n"/>
      <c r="K2325" s="24" t="n"/>
      <c r="L2325" s="25">
        <f>IF(OR(J2325="",K2325=""),"",MAX(J2325,K2325))</f>
        <v/>
      </c>
      <c r="M2325" s="25">
        <f>IF(OR(J2325="",K2325=""),"",MIN(J2325,K2325))</f>
        <v/>
      </c>
      <c r="N2325" s="25">
        <f>IF(L2325="","",L2325-M2325)</f>
        <v/>
      </c>
      <c r="O2325" s="26" t="n"/>
      <c r="P2325" s="25">
        <f>IF(N2325="","",ROUND(N2325*N(O2325)/100,0))</f>
        <v/>
      </c>
      <c r="Q2325" s="25">
        <f>IF(N2325="","",N2325-P2325)</f>
        <v/>
      </c>
      <c r="R2325" s="27" t="n"/>
      <c r="S2325" s="28">
        <f>IF(OR(Q2325="",R2325=""),"",Q2325*R2325)</f>
        <v/>
      </c>
      <c r="T2325" s="20" t="n"/>
      <c r="U2325" s="20" t="n"/>
    </row>
    <row r="2326">
      <c r="A2326" s="20" t="n"/>
      <c r="B2326" s="21" t="n"/>
      <c r="C2326" s="22" t="n"/>
      <c r="D2326" s="22" t="n"/>
      <c r="E2326" s="20" t="n"/>
      <c r="F2326" s="23">
        <f>IF(E2326="","",IFERROR(INDEX(Listeler!$E$2:$E$300,MATCH(E2326,Listeler!$D$2:$D$300,0)),""))</f>
        <v/>
      </c>
      <c r="G2326" s="20" t="n"/>
      <c r="H2326" s="20" t="n"/>
      <c r="I2326" s="20" t="n"/>
      <c r="J2326" s="24" t="n"/>
      <c r="K2326" s="24" t="n"/>
      <c r="L2326" s="25">
        <f>IF(OR(J2326="",K2326=""),"",MAX(J2326,K2326))</f>
        <v/>
      </c>
      <c r="M2326" s="25">
        <f>IF(OR(J2326="",K2326=""),"",MIN(J2326,K2326))</f>
        <v/>
      </c>
      <c r="N2326" s="25">
        <f>IF(L2326="","",L2326-M2326)</f>
        <v/>
      </c>
      <c r="O2326" s="26" t="n"/>
      <c r="P2326" s="25">
        <f>IF(N2326="","",ROUND(N2326*N(O2326)/100,0))</f>
        <v/>
      </c>
      <c r="Q2326" s="25">
        <f>IF(N2326="","",N2326-P2326)</f>
        <v/>
      </c>
      <c r="R2326" s="27" t="n"/>
      <c r="S2326" s="28">
        <f>IF(OR(Q2326="",R2326=""),"",Q2326*R2326)</f>
        <v/>
      </c>
      <c r="T2326" s="20" t="n"/>
      <c r="U2326" s="20" t="n"/>
    </row>
    <row r="2327">
      <c r="A2327" s="20" t="n"/>
      <c r="B2327" s="21" t="n"/>
      <c r="C2327" s="22" t="n"/>
      <c r="D2327" s="22" t="n"/>
      <c r="E2327" s="20" t="n"/>
      <c r="F2327" s="23">
        <f>IF(E2327="","",IFERROR(INDEX(Listeler!$E$2:$E$300,MATCH(E2327,Listeler!$D$2:$D$300,0)),""))</f>
        <v/>
      </c>
      <c r="G2327" s="20" t="n"/>
      <c r="H2327" s="20" t="n"/>
      <c r="I2327" s="20" t="n"/>
      <c r="J2327" s="24" t="n"/>
      <c r="K2327" s="24" t="n"/>
      <c r="L2327" s="25">
        <f>IF(OR(J2327="",K2327=""),"",MAX(J2327,K2327))</f>
        <v/>
      </c>
      <c r="M2327" s="25">
        <f>IF(OR(J2327="",K2327=""),"",MIN(J2327,K2327))</f>
        <v/>
      </c>
      <c r="N2327" s="25">
        <f>IF(L2327="","",L2327-M2327)</f>
        <v/>
      </c>
      <c r="O2327" s="26" t="n"/>
      <c r="P2327" s="25">
        <f>IF(N2327="","",ROUND(N2327*N(O2327)/100,0))</f>
        <v/>
      </c>
      <c r="Q2327" s="25">
        <f>IF(N2327="","",N2327-P2327)</f>
        <v/>
      </c>
      <c r="R2327" s="27" t="n"/>
      <c r="S2327" s="28">
        <f>IF(OR(Q2327="",R2327=""),"",Q2327*R2327)</f>
        <v/>
      </c>
      <c r="T2327" s="20" t="n"/>
      <c r="U2327" s="20" t="n"/>
    </row>
    <row r="2328">
      <c r="A2328" s="20" t="n"/>
      <c r="B2328" s="21" t="n"/>
      <c r="C2328" s="22" t="n"/>
      <c r="D2328" s="22" t="n"/>
      <c r="E2328" s="20" t="n"/>
      <c r="F2328" s="23">
        <f>IF(E2328="","",IFERROR(INDEX(Listeler!$E$2:$E$300,MATCH(E2328,Listeler!$D$2:$D$300,0)),""))</f>
        <v/>
      </c>
      <c r="G2328" s="20" t="n"/>
      <c r="H2328" s="20" t="n"/>
      <c r="I2328" s="20" t="n"/>
      <c r="J2328" s="24" t="n"/>
      <c r="K2328" s="24" t="n"/>
      <c r="L2328" s="25">
        <f>IF(OR(J2328="",K2328=""),"",MAX(J2328,K2328))</f>
        <v/>
      </c>
      <c r="M2328" s="25">
        <f>IF(OR(J2328="",K2328=""),"",MIN(J2328,K2328))</f>
        <v/>
      </c>
      <c r="N2328" s="25">
        <f>IF(L2328="","",L2328-M2328)</f>
        <v/>
      </c>
      <c r="O2328" s="26" t="n"/>
      <c r="P2328" s="25">
        <f>IF(N2328="","",ROUND(N2328*N(O2328)/100,0))</f>
        <v/>
      </c>
      <c r="Q2328" s="25">
        <f>IF(N2328="","",N2328-P2328)</f>
        <v/>
      </c>
      <c r="R2328" s="27" t="n"/>
      <c r="S2328" s="28">
        <f>IF(OR(Q2328="",R2328=""),"",Q2328*R2328)</f>
        <v/>
      </c>
      <c r="T2328" s="20" t="n"/>
      <c r="U2328" s="20" t="n"/>
    </row>
    <row r="2329">
      <c r="A2329" s="20" t="n"/>
      <c r="B2329" s="21" t="n"/>
      <c r="C2329" s="22" t="n"/>
      <c r="D2329" s="22" t="n"/>
      <c r="E2329" s="20" t="n"/>
      <c r="F2329" s="23">
        <f>IF(E2329="","",IFERROR(INDEX(Listeler!$E$2:$E$300,MATCH(E2329,Listeler!$D$2:$D$300,0)),""))</f>
        <v/>
      </c>
      <c r="G2329" s="20" t="n"/>
      <c r="H2329" s="20" t="n"/>
      <c r="I2329" s="20" t="n"/>
      <c r="J2329" s="24" t="n"/>
      <c r="K2329" s="24" t="n"/>
      <c r="L2329" s="25">
        <f>IF(OR(J2329="",K2329=""),"",MAX(J2329,K2329))</f>
        <v/>
      </c>
      <c r="M2329" s="25">
        <f>IF(OR(J2329="",K2329=""),"",MIN(J2329,K2329))</f>
        <v/>
      </c>
      <c r="N2329" s="25">
        <f>IF(L2329="","",L2329-M2329)</f>
        <v/>
      </c>
      <c r="O2329" s="26" t="n"/>
      <c r="P2329" s="25">
        <f>IF(N2329="","",ROUND(N2329*N(O2329)/100,0))</f>
        <v/>
      </c>
      <c r="Q2329" s="25">
        <f>IF(N2329="","",N2329-P2329)</f>
        <v/>
      </c>
      <c r="R2329" s="27" t="n"/>
      <c r="S2329" s="28">
        <f>IF(OR(Q2329="",R2329=""),"",Q2329*R2329)</f>
        <v/>
      </c>
      <c r="T2329" s="20" t="n"/>
      <c r="U2329" s="20" t="n"/>
    </row>
    <row r="2330">
      <c r="A2330" s="20" t="n"/>
      <c r="B2330" s="21" t="n"/>
      <c r="C2330" s="22" t="n"/>
      <c r="D2330" s="22" t="n"/>
      <c r="E2330" s="20" t="n"/>
      <c r="F2330" s="23">
        <f>IF(E2330="","",IFERROR(INDEX(Listeler!$E$2:$E$300,MATCH(E2330,Listeler!$D$2:$D$300,0)),""))</f>
        <v/>
      </c>
      <c r="G2330" s="20" t="n"/>
      <c r="H2330" s="20" t="n"/>
      <c r="I2330" s="20" t="n"/>
      <c r="J2330" s="24" t="n"/>
      <c r="K2330" s="24" t="n"/>
      <c r="L2330" s="25">
        <f>IF(OR(J2330="",K2330=""),"",MAX(J2330,K2330))</f>
        <v/>
      </c>
      <c r="M2330" s="25">
        <f>IF(OR(J2330="",K2330=""),"",MIN(J2330,K2330))</f>
        <v/>
      </c>
      <c r="N2330" s="25">
        <f>IF(L2330="","",L2330-M2330)</f>
        <v/>
      </c>
      <c r="O2330" s="26" t="n"/>
      <c r="P2330" s="25">
        <f>IF(N2330="","",ROUND(N2330*N(O2330)/100,0))</f>
        <v/>
      </c>
      <c r="Q2330" s="25">
        <f>IF(N2330="","",N2330-P2330)</f>
        <v/>
      </c>
      <c r="R2330" s="27" t="n"/>
      <c r="S2330" s="28">
        <f>IF(OR(Q2330="",R2330=""),"",Q2330*R2330)</f>
        <v/>
      </c>
      <c r="T2330" s="20" t="n"/>
      <c r="U2330" s="20" t="n"/>
    </row>
    <row r="2331">
      <c r="A2331" s="20" t="n"/>
      <c r="B2331" s="21" t="n"/>
      <c r="C2331" s="22" t="n"/>
      <c r="D2331" s="22" t="n"/>
      <c r="E2331" s="20" t="n"/>
      <c r="F2331" s="23">
        <f>IF(E2331="","",IFERROR(INDEX(Listeler!$E$2:$E$300,MATCH(E2331,Listeler!$D$2:$D$300,0)),""))</f>
        <v/>
      </c>
      <c r="G2331" s="20" t="n"/>
      <c r="H2331" s="20" t="n"/>
      <c r="I2331" s="20" t="n"/>
      <c r="J2331" s="24" t="n"/>
      <c r="K2331" s="24" t="n"/>
      <c r="L2331" s="25">
        <f>IF(OR(J2331="",K2331=""),"",MAX(J2331,K2331))</f>
        <v/>
      </c>
      <c r="M2331" s="25">
        <f>IF(OR(J2331="",K2331=""),"",MIN(J2331,K2331))</f>
        <v/>
      </c>
      <c r="N2331" s="25">
        <f>IF(L2331="","",L2331-M2331)</f>
        <v/>
      </c>
      <c r="O2331" s="26" t="n"/>
      <c r="P2331" s="25">
        <f>IF(N2331="","",ROUND(N2331*N(O2331)/100,0))</f>
        <v/>
      </c>
      <c r="Q2331" s="25">
        <f>IF(N2331="","",N2331-P2331)</f>
        <v/>
      </c>
      <c r="R2331" s="27" t="n"/>
      <c r="S2331" s="28">
        <f>IF(OR(Q2331="",R2331=""),"",Q2331*R2331)</f>
        <v/>
      </c>
      <c r="T2331" s="20" t="n"/>
      <c r="U2331" s="20" t="n"/>
    </row>
    <row r="2332">
      <c r="A2332" s="20" t="n"/>
      <c r="B2332" s="21" t="n"/>
      <c r="C2332" s="22" t="n"/>
      <c r="D2332" s="22" t="n"/>
      <c r="E2332" s="20" t="n"/>
      <c r="F2332" s="23">
        <f>IF(E2332="","",IFERROR(INDEX(Listeler!$E$2:$E$300,MATCH(E2332,Listeler!$D$2:$D$300,0)),""))</f>
        <v/>
      </c>
      <c r="G2332" s="20" t="n"/>
      <c r="H2332" s="20" t="n"/>
      <c r="I2332" s="20" t="n"/>
      <c r="J2332" s="24" t="n"/>
      <c r="K2332" s="24" t="n"/>
      <c r="L2332" s="25">
        <f>IF(OR(J2332="",K2332=""),"",MAX(J2332,K2332))</f>
        <v/>
      </c>
      <c r="M2332" s="25">
        <f>IF(OR(J2332="",K2332=""),"",MIN(J2332,K2332))</f>
        <v/>
      </c>
      <c r="N2332" s="25">
        <f>IF(L2332="","",L2332-M2332)</f>
        <v/>
      </c>
      <c r="O2332" s="26" t="n"/>
      <c r="P2332" s="25">
        <f>IF(N2332="","",ROUND(N2332*N(O2332)/100,0))</f>
        <v/>
      </c>
      <c r="Q2332" s="25">
        <f>IF(N2332="","",N2332-P2332)</f>
        <v/>
      </c>
      <c r="R2332" s="27" t="n"/>
      <c r="S2332" s="28">
        <f>IF(OR(Q2332="",R2332=""),"",Q2332*R2332)</f>
        <v/>
      </c>
      <c r="T2332" s="20" t="n"/>
      <c r="U2332" s="20" t="n"/>
    </row>
    <row r="2333">
      <c r="A2333" s="20" t="n"/>
      <c r="B2333" s="21" t="n"/>
      <c r="C2333" s="22" t="n"/>
      <c r="D2333" s="22" t="n"/>
      <c r="E2333" s="20" t="n"/>
      <c r="F2333" s="23">
        <f>IF(E2333="","",IFERROR(INDEX(Listeler!$E$2:$E$300,MATCH(E2333,Listeler!$D$2:$D$300,0)),""))</f>
        <v/>
      </c>
      <c r="G2333" s="20" t="n"/>
      <c r="H2333" s="20" t="n"/>
      <c r="I2333" s="20" t="n"/>
      <c r="J2333" s="24" t="n"/>
      <c r="K2333" s="24" t="n"/>
      <c r="L2333" s="25">
        <f>IF(OR(J2333="",K2333=""),"",MAX(J2333,K2333))</f>
        <v/>
      </c>
      <c r="M2333" s="25">
        <f>IF(OR(J2333="",K2333=""),"",MIN(J2333,K2333))</f>
        <v/>
      </c>
      <c r="N2333" s="25">
        <f>IF(L2333="","",L2333-M2333)</f>
        <v/>
      </c>
      <c r="O2333" s="26" t="n"/>
      <c r="P2333" s="25">
        <f>IF(N2333="","",ROUND(N2333*N(O2333)/100,0))</f>
        <v/>
      </c>
      <c r="Q2333" s="25">
        <f>IF(N2333="","",N2333-P2333)</f>
        <v/>
      </c>
      <c r="R2333" s="27" t="n"/>
      <c r="S2333" s="28">
        <f>IF(OR(Q2333="",R2333=""),"",Q2333*R2333)</f>
        <v/>
      </c>
      <c r="T2333" s="20" t="n"/>
      <c r="U2333" s="20" t="n"/>
    </row>
    <row r="2334">
      <c r="A2334" s="20" t="n"/>
      <c r="B2334" s="21" t="n"/>
      <c r="C2334" s="22" t="n"/>
      <c r="D2334" s="22" t="n"/>
      <c r="E2334" s="20" t="n"/>
      <c r="F2334" s="23">
        <f>IF(E2334="","",IFERROR(INDEX(Listeler!$E$2:$E$300,MATCH(E2334,Listeler!$D$2:$D$300,0)),""))</f>
        <v/>
      </c>
      <c r="G2334" s="20" t="n"/>
      <c r="H2334" s="20" t="n"/>
      <c r="I2334" s="20" t="n"/>
      <c r="J2334" s="24" t="n"/>
      <c r="K2334" s="24" t="n"/>
      <c r="L2334" s="25">
        <f>IF(OR(J2334="",K2334=""),"",MAX(J2334,K2334))</f>
        <v/>
      </c>
      <c r="M2334" s="25">
        <f>IF(OR(J2334="",K2334=""),"",MIN(J2334,K2334))</f>
        <v/>
      </c>
      <c r="N2334" s="25">
        <f>IF(L2334="","",L2334-M2334)</f>
        <v/>
      </c>
      <c r="O2334" s="26" t="n"/>
      <c r="P2334" s="25">
        <f>IF(N2334="","",ROUND(N2334*N(O2334)/100,0))</f>
        <v/>
      </c>
      <c r="Q2334" s="25">
        <f>IF(N2334="","",N2334-P2334)</f>
        <v/>
      </c>
      <c r="R2334" s="27" t="n"/>
      <c r="S2334" s="28">
        <f>IF(OR(Q2334="",R2334=""),"",Q2334*R2334)</f>
        <v/>
      </c>
      <c r="T2334" s="20" t="n"/>
      <c r="U2334" s="20" t="n"/>
    </row>
    <row r="2335">
      <c r="A2335" s="20" t="n"/>
      <c r="B2335" s="21" t="n"/>
      <c r="C2335" s="22" t="n"/>
      <c r="D2335" s="22" t="n"/>
      <c r="E2335" s="20" t="n"/>
      <c r="F2335" s="23">
        <f>IF(E2335="","",IFERROR(INDEX(Listeler!$E$2:$E$300,MATCH(E2335,Listeler!$D$2:$D$300,0)),""))</f>
        <v/>
      </c>
      <c r="G2335" s="20" t="n"/>
      <c r="H2335" s="20" t="n"/>
      <c r="I2335" s="20" t="n"/>
      <c r="J2335" s="24" t="n"/>
      <c r="K2335" s="24" t="n"/>
      <c r="L2335" s="25">
        <f>IF(OR(J2335="",K2335=""),"",MAX(J2335,K2335))</f>
        <v/>
      </c>
      <c r="M2335" s="25">
        <f>IF(OR(J2335="",K2335=""),"",MIN(J2335,K2335))</f>
        <v/>
      </c>
      <c r="N2335" s="25">
        <f>IF(L2335="","",L2335-M2335)</f>
        <v/>
      </c>
      <c r="O2335" s="26" t="n"/>
      <c r="P2335" s="25">
        <f>IF(N2335="","",ROUND(N2335*N(O2335)/100,0))</f>
        <v/>
      </c>
      <c r="Q2335" s="25">
        <f>IF(N2335="","",N2335-P2335)</f>
        <v/>
      </c>
      <c r="R2335" s="27" t="n"/>
      <c r="S2335" s="28">
        <f>IF(OR(Q2335="",R2335=""),"",Q2335*R2335)</f>
        <v/>
      </c>
      <c r="T2335" s="20" t="n"/>
      <c r="U2335" s="20" t="n"/>
    </row>
    <row r="2336">
      <c r="A2336" s="20" t="n"/>
      <c r="B2336" s="21" t="n"/>
      <c r="C2336" s="22" t="n"/>
      <c r="D2336" s="22" t="n"/>
      <c r="E2336" s="20" t="n"/>
      <c r="F2336" s="23">
        <f>IF(E2336="","",IFERROR(INDEX(Listeler!$E$2:$E$300,MATCH(E2336,Listeler!$D$2:$D$300,0)),""))</f>
        <v/>
      </c>
      <c r="G2336" s="20" t="n"/>
      <c r="H2336" s="20" t="n"/>
      <c r="I2336" s="20" t="n"/>
      <c r="J2336" s="24" t="n"/>
      <c r="K2336" s="24" t="n"/>
      <c r="L2336" s="25">
        <f>IF(OR(J2336="",K2336=""),"",MAX(J2336,K2336))</f>
        <v/>
      </c>
      <c r="M2336" s="25">
        <f>IF(OR(J2336="",K2336=""),"",MIN(J2336,K2336))</f>
        <v/>
      </c>
      <c r="N2336" s="25">
        <f>IF(L2336="","",L2336-M2336)</f>
        <v/>
      </c>
      <c r="O2336" s="26" t="n"/>
      <c r="P2336" s="25">
        <f>IF(N2336="","",ROUND(N2336*N(O2336)/100,0))</f>
        <v/>
      </c>
      <c r="Q2336" s="25">
        <f>IF(N2336="","",N2336-P2336)</f>
        <v/>
      </c>
      <c r="R2336" s="27" t="n"/>
      <c r="S2336" s="28">
        <f>IF(OR(Q2336="",R2336=""),"",Q2336*R2336)</f>
        <v/>
      </c>
      <c r="T2336" s="20" t="n"/>
      <c r="U2336" s="20" t="n"/>
    </row>
    <row r="2337">
      <c r="A2337" s="20" t="n"/>
      <c r="B2337" s="21" t="n"/>
      <c r="C2337" s="22" t="n"/>
      <c r="D2337" s="22" t="n"/>
      <c r="E2337" s="20" t="n"/>
      <c r="F2337" s="23">
        <f>IF(E2337="","",IFERROR(INDEX(Listeler!$E$2:$E$300,MATCH(E2337,Listeler!$D$2:$D$300,0)),""))</f>
        <v/>
      </c>
      <c r="G2337" s="20" t="n"/>
      <c r="H2337" s="20" t="n"/>
      <c r="I2337" s="20" t="n"/>
      <c r="J2337" s="24" t="n"/>
      <c r="K2337" s="24" t="n"/>
      <c r="L2337" s="25">
        <f>IF(OR(J2337="",K2337=""),"",MAX(J2337,K2337))</f>
        <v/>
      </c>
      <c r="M2337" s="25">
        <f>IF(OR(J2337="",K2337=""),"",MIN(J2337,K2337))</f>
        <v/>
      </c>
      <c r="N2337" s="25">
        <f>IF(L2337="","",L2337-M2337)</f>
        <v/>
      </c>
      <c r="O2337" s="26" t="n"/>
      <c r="P2337" s="25">
        <f>IF(N2337="","",ROUND(N2337*N(O2337)/100,0))</f>
        <v/>
      </c>
      <c r="Q2337" s="25">
        <f>IF(N2337="","",N2337-P2337)</f>
        <v/>
      </c>
      <c r="R2337" s="27" t="n"/>
      <c r="S2337" s="28">
        <f>IF(OR(Q2337="",R2337=""),"",Q2337*R2337)</f>
        <v/>
      </c>
      <c r="T2337" s="20" t="n"/>
      <c r="U2337" s="20" t="n"/>
    </row>
    <row r="2338">
      <c r="A2338" s="20" t="n"/>
      <c r="B2338" s="21" t="n"/>
      <c r="C2338" s="22" t="n"/>
      <c r="D2338" s="22" t="n"/>
      <c r="E2338" s="20" t="n"/>
      <c r="F2338" s="23">
        <f>IF(E2338="","",IFERROR(INDEX(Listeler!$E$2:$E$300,MATCH(E2338,Listeler!$D$2:$D$300,0)),""))</f>
        <v/>
      </c>
      <c r="G2338" s="20" t="n"/>
      <c r="H2338" s="20" t="n"/>
      <c r="I2338" s="20" t="n"/>
      <c r="J2338" s="24" t="n"/>
      <c r="K2338" s="24" t="n"/>
      <c r="L2338" s="25">
        <f>IF(OR(J2338="",K2338=""),"",MAX(J2338,K2338))</f>
        <v/>
      </c>
      <c r="M2338" s="25">
        <f>IF(OR(J2338="",K2338=""),"",MIN(J2338,K2338))</f>
        <v/>
      </c>
      <c r="N2338" s="25">
        <f>IF(L2338="","",L2338-M2338)</f>
        <v/>
      </c>
      <c r="O2338" s="26" t="n"/>
      <c r="P2338" s="25">
        <f>IF(N2338="","",ROUND(N2338*N(O2338)/100,0))</f>
        <v/>
      </c>
      <c r="Q2338" s="25">
        <f>IF(N2338="","",N2338-P2338)</f>
        <v/>
      </c>
      <c r="R2338" s="27" t="n"/>
      <c r="S2338" s="28">
        <f>IF(OR(Q2338="",R2338=""),"",Q2338*R2338)</f>
        <v/>
      </c>
      <c r="T2338" s="20" t="n"/>
      <c r="U2338" s="20" t="n"/>
    </row>
    <row r="2339">
      <c r="A2339" s="20" t="n"/>
      <c r="B2339" s="21" t="n"/>
      <c r="C2339" s="22" t="n"/>
      <c r="D2339" s="22" t="n"/>
      <c r="E2339" s="20" t="n"/>
      <c r="F2339" s="23">
        <f>IF(E2339="","",IFERROR(INDEX(Listeler!$E$2:$E$300,MATCH(E2339,Listeler!$D$2:$D$300,0)),""))</f>
        <v/>
      </c>
      <c r="G2339" s="20" t="n"/>
      <c r="H2339" s="20" t="n"/>
      <c r="I2339" s="20" t="n"/>
      <c r="J2339" s="24" t="n"/>
      <c r="K2339" s="24" t="n"/>
      <c r="L2339" s="25">
        <f>IF(OR(J2339="",K2339=""),"",MAX(J2339,K2339))</f>
        <v/>
      </c>
      <c r="M2339" s="25">
        <f>IF(OR(J2339="",K2339=""),"",MIN(J2339,K2339))</f>
        <v/>
      </c>
      <c r="N2339" s="25">
        <f>IF(L2339="","",L2339-M2339)</f>
        <v/>
      </c>
      <c r="O2339" s="26" t="n"/>
      <c r="P2339" s="25">
        <f>IF(N2339="","",ROUND(N2339*N(O2339)/100,0))</f>
        <v/>
      </c>
      <c r="Q2339" s="25">
        <f>IF(N2339="","",N2339-P2339)</f>
        <v/>
      </c>
      <c r="R2339" s="27" t="n"/>
      <c r="S2339" s="28">
        <f>IF(OR(Q2339="",R2339=""),"",Q2339*R2339)</f>
        <v/>
      </c>
      <c r="T2339" s="20" t="n"/>
      <c r="U2339" s="20" t="n"/>
    </row>
    <row r="2340">
      <c r="A2340" s="20" t="n"/>
      <c r="B2340" s="21" t="n"/>
      <c r="C2340" s="22" t="n"/>
      <c r="D2340" s="22" t="n"/>
      <c r="E2340" s="20" t="n"/>
      <c r="F2340" s="23">
        <f>IF(E2340="","",IFERROR(INDEX(Listeler!$E$2:$E$300,MATCH(E2340,Listeler!$D$2:$D$300,0)),""))</f>
        <v/>
      </c>
      <c r="G2340" s="20" t="n"/>
      <c r="H2340" s="20" t="n"/>
      <c r="I2340" s="20" t="n"/>
      <c r="J2340" s="24" t="n"/>
      <c r="K2340" s="24" t="n"/>
      <c r="L2340" s="25">
        <f>IF(OR(J2340="",K2340=""),"",MAX(J2340,K2340))</f>
        <v/>
      </c>
      <c r="M2340" s="25">
        <f>IF(OR(J2340="",K2340=""),"",MIN(J2340,K2340))</f>
        <v/>
      </c>
      <c r="N2340" s="25">
        <f>IF(L2340="","",L2340-M2340)</f>
        <v/>
      </c>
      <c r="O2340" s="26" t="n"/>
      <c r="P2340" s="25">
        <f>IF(N2340="","",ROUND(N2340*N(O2340)/100,0))</f>
        <v/>
      </c>
      <c r="Q2340" s="25">
        <f>IF(N2340="","",N2340-P2340)</f>
        <v/>
      </c>
      <c r="R2340" s="27" t="n"/>
      <c r="S2340" s="28">
        <f>IF(OR(Q2340="",R2340=""),"",Q2340*R2340)</f>
        <v/>
      </c>
      <c r="T2340" s="20" t="n"/>
      <c r="U2340" s="20" t="n"/>
    </row>
    <row r="2341">
      <c r="A2341" s="20" t="n"/>
      <c r="B2341" s="21" t="n"/>
      <c r="C2341" s="22" t="n"/>
      <c r="D2341" s="22" t="n"/>
      <c r="E2341" s="20" t="n"/>
      <c r="F2341" s="23">
        <f>IF(E2341="","",IFERROR(INDEX(Listeler!$E$2:$E$300,MATCH(E2341,Listeler!$D$2:$D$300,0)),""))</f>
        <v/>
      </c>
      <c r="G2341" s="20" t="n"/>
      <c r="H2341" s="20" t="n"/>
      <c r="I2341" s="20" t="n"/>
      <c r="J2341" s="24" t="n"/>
      <c r="K2341" s="24" t="n"/>
      <c r="L2341" s="25">
        <f>IF(OR(J2341="",K2341=""),"",MAX(J2341,K2341))</f>
        <v/>
      </c>
      <c r="M2341" s="25">
        <f>IF(OR(J2341="",K2341=""),"",MIN(J2341,K2341))</f>
        <v/>
      </c>
      <c r="N2341" s="25">
        <f>IF(L2341="","",L2341-M2341)</f>
        <v/>
      </c>
      <c r="O2341" s="26" t="n"/>
      <c r="P2341" s="25">
        <f>IF(N2341="","",ROUND(N2341*N(O2341)/100,0))</f>
        <v/>
      </c>
      <c r="Q2341" s="25">
        <f>IF(N2341="","",N2341-P2341)</f>
        <v/>
      </c>
      <c r="R2341" s="27" t="n"/>
      <c r="S2341" s="28">
        <f>IF(OR(Q2341="",R2341=""),"",Q2341*R2341)</f>
        <v/>
      </c>
      <c r="T2341" s="20" t="n"/>
      <c r="U2341" s="20" t="n"/>
    </row>
    <row r="2342">
      <c r="A2342" s="20" t="n"/>
      <c r="B2342" s="21" t="n"/>
      <c r="C2342" s="22" t="n"/>
      <c r="D2342" s="22" t="n"/>
      <c r="E2342" s="20" t="n"/>
      <c r="F2342" s="23">
        <f>IF(E2342="","",IFERROR(INDEX(Listeler!$E$2:$E$300,MATCH(E2342,Listeler!$D$2:$D$300,0)),""))</f>
        <v/>
      </c>
      <c r="G2342" s="20" t="n"/>
      <c r="H2342" s="20" t="n"/>
      <c r="I2342" s="20" t="n"/>
      <c r="J2342" s="24" t="n"/>
      <c r="K2342" s="24" t="n"/>
      <c r="L2342" s="25">
        <f>IF(OR(J2342="",K2342=""),"",MAX(J2342,K2342))</f>
        <v/>
      </c>
      <c r="M2342" s="25">
        <f>IF(OR(J2342="",K2342=""),"",MIN(J2342,K2342))</f>
        <v/>
      </c>
      <c r="N2342" s="25">
        <f>IF(L2342="","",L2342-M2342)</f>
        <v/>
      </c>
      <c r="O2342" s="26" t="n"/>
      <c r="P2342" s="25">
        <f>IF(N2342="","",ROUND(N2342*N(O2342)/100,0))</f>
        <v/>
      </c>
      <c r="Q2342" s="25">
        <f>IF(N2342="","",N2342-P2342)</f>
        <v/>
      </c>
      <c r="R2342" s="27" t="n"/>
      <c r="S2342" s="28">
        <f>IF(OR(Q2342="",R2342=""),"",Q2342*R2342)</f>
        <v/>
      </c>
      <c r="T2342" s="20" t="n"/>
      <c r="U2342" s="20" t="n"/>
    </row>
    <row r="2343">
      <c r="A2343" s="20" t="n"/>
      <c r="B2343" s="21" t="n"/>
      <c r="C2343" s="22" t="n"/>
      <c r="D2343" s="22" t="n"/>
      <c r="E2343" s="20" t="n"/>
      <c r="F2343" s="23">
        <f>IF(E2343="","",IFERROR(INDEX(Listeler!$E$2:$E$300,MATCH(E2343,Listeler!$D$2:$D$300,0)),""))</f>
        <v/>
      </c>
      <c r="G2343" s="20" t="n"/>
      <c r="H2343" s="20" t="n"/>
      <c r="I2343" s="20" t="n"/>
      <c r="J2343" s="24" t="n"/>
      <c r="K2343" s="24" t="n"/>
      <c r="L2343" s="25">
        <f>IF(OR(J2343="",K2343=""),"",MAX(J2343,K2343))</f>
        <v/>
      </c>
      <c r="M2343" s="25">
        <f>IF(OR(J2343="",K2343=""),"",MIN(J2343,K2343))</f>
        <v/>
      </c>
      <c r="N2343" s="25">
        <f>IF(L2343="","",L2343-M2343)</f>
        <v/>
      </c>
      <c r="O2343" s="26" t="n"/>
      <c r="P2343" s="25">
        <f>IF(N2343="","",ROUND(N2343*N(O2343)/100,0))</f>
        <v/>
      </c>
      <c r="Q2343" s="25">
        <f>IF(N2343="","",N2343-P2343)</f>
        <v/>
      </c>
      <c r="R2343" s="27" t="n"/>
      <c r="S2343" s="28">
        <f>IF(OR(Q2343="",R2343=""),"",Q2343*R2343)</f>
        <v/>
      </c>
      <c r="T2343" s="20" t="n"/>
      <c r="U2343" s="20" t="n"/>
    </row>
    <row r="2344">
      <c r="A2344" s="20" t="n"/>
      <c r="B2344" s="21" t="n"/>
      <c r="C2344" s="22" t="n"/>
      <c r="D2344" s="22" t="n"/>
      <c r="E2344" s="20" t="n"/>
      <c r="F2344" s="23">
        <f>IF(E2344="","",IFERROR(INDEX(Listeler!$E$2:$E$300,MATCH(E2344,Listeler!$D$2:$D$300,0)),""))</f>
        <v/>
      </c>
      <c r="G2344" s="20" t="n"/>
      <c r="H2344" s="20" t="n"/>
      <c r="I2344" s="20" t="n"/>
      <c r="J2344" s="24" t="n"/>
      <c r="K2344" s="24" t="n"/>
      <c r="L2344" s="25">
        <f>IF(OR(J2344="",K2344=""),"",MAX(J2344,K2344))</f>
        <v/>
      </c>
      <c r="M2344" s="25">
        <f>IF(OR(J2344="",K2344=""),"",MIN(J2344,K2344))</f>
        <v/>
      </c>
      <c r="N2344" s="25">
        <f>IF(L2344="","",L2344-M2344)</f>
        <v/>
      </c>
      <c r="O2344" s="26" t="n"/>
      <c r="P2344" s="25">
        <f>IF(N2344="","",ROUND(N2344*N(O2344)/100,0))</f>
        <v/>
      </c>
      <c r="Q2344" s="25">
        <f>IF(N2344="","",N2344-P2344)</f>
        <v/>
      </c>
      <c r="R2344" s="27" t="n"/>
      <c r="S2344" s="28">
        <f>IF(OR(Q2344="",R2344=""),"",Q2344*R2344)</f>
        <v/>
      </c>
      <c r="T2344" s="20" t="n"/>
      <c r="U2344" s="20" t="n"/>
    </row>
    <row r="2345">
      <c r="A2345" s="20" t="n"/>
      <c r="B2345" s="21" t="n"/>
      <c r="C2345" s="22" t="n"/>
      <c r="D2345" s="22" t="n"/>
      <c r="E2345" s="20" t="n"/>
      <c r="F2345" s="23">
        <f>IF(E2345="","",IFERROR(INDEX(Listeler!$E$2:$E$300,MATCH(E2345,Listeler!$D$2:$D$300,0)),""))</f>
        <v/>
      </c>
      <c r="G2345" s="20" t="n"/>
      <c r="H2345" s="20" t="n"/>
      <c r="I2345" s="20" t="n"/>
      <c r="J2345" s="24" t="n"/>
      <c r="K2345" s="24" t="n"/>
      <c r="L2345" s="25">
        <f>IF(OR(J2345="",K2345=""),"",MAX(J2345,K2345))</f>
        <v/>
      </c>
      <c r="M2345" s="25">
        <f>IF(OR(J2345="",K2345=""),"",MIN(J2345,K2345))</f>
        <v/>
      </c>
      <c r="N2345" s="25">
        <f>IF(L2345="","",L2345-M2345)</f>
        <v/>
      </c>
      <c r="O2345" s="26" t="n"/>
      <c r="P2345" s="25">
        <f>IF(N2345="","",ROUND(N2345*N(O2345)/100,0))</f>
        <v/>
      </c>
      <c r="Q2345" s="25">
        <f>IF(N2345="","",N2345-P2345)</f>
        <v/>
      </c>
      <c r="R2345" s="27" t="n"/>
      <c r="S2345" s="28">
        <f>IF(OR(Q2345="",R2345=""),"",Q2345*R2345)</f>
        <v/>
      </c>
      <c r="T2345" s="20" t="n"/>
      <c r="U2345" s="20" t="n"/>
    </row>
    <row r="2346">
      <c r="A2346" s="20" t="n"/>
      <c r="B2346" s="21" t="n"/>
      <c r="C2346" s="22" t="n"/>
      <c r="D2346" s="22" t="n"/>
      <c r="E2346" s="20" t="n"/>
      <c r="F2346" s="23">
        <f>IF(E2346="","",IFERROR(INDEX(Listeler!$E$2:$E$300,MATCH(E2346,Listeler!$D$2:$D$300,0)),""))</f>
        <v/>
      </c>
      <c r="G2346" s="20" t="n"/>
      <c r="H2346" s="20" t="n"/>
      <c r="I2346" s="20" t="n"/>
      <c r="J2346" s="24" t="n"/>
      <c r="K2346" s="24" t="n"/>
      <c r="L2346" s="25">
        <f>IF(OR(J2346="",K2346=""),"",MAX(J2346,K2346))</f>
        <v/>
      </c>
      <c r="M2346" s="25">
        <f>IF(OR(J2346="",K2346=""),"",MIN(J2346,K2346))</f>
        <v/>
      </c>
      <c r="N2346" s="25">
        <f>IF(L2346="","",L2346-M2346)</f>
        <v/>
      </c>
      <c r="O2346" s="26" t="n"/>
      <c r="P2346" s="25">
        <f>IF(N2346="","",ROUND(N2346*N(O2346)/100,0))</f>
        <v/>
      </c>
      <c r="Q2346" s="25">
        <f>IF(N2346="","",N2346-P2346)</f>
        <v/>
      </c>
      <c r="R2346" s="27" t="n"/>
      <c r="S2346" s="28">
        <f>IF(OR(Q2346="",R2346=""),"",Q2346*R2346)</f>
        <v/>
      </c>
      <c r="T2346" s="20" t="n"/>
      <c r="U2346" s="20" t="n"/>
    </row>
    <row r="2347">
      <c r="A2347" s="20" t="n"/>
      <c r="B2347" s="21" t="n"/>
      <c r="C2347" s="22" t="n"/>
      <c r="D2347" s="22" t="n"/>
      <c r="E2347" s="20" t="n"/>
      <c r="F2347" s="23">
        <f>IF(E2347="","",IFERROR(INDEX(Listeler!$E$2:$E$300,MATCH(E2347,Listeler!$D$2:$D$300,0)),""))</f>
        <v/>
      </c>
      <c r="G2347" s="20" t="n"/>
      <c r="H2347" s="20" t="n"/>
      <c r="I2347" s="20" t="n"/>
      <c r="J2347" s="24" t="n"/>
      <c r="K2347" s="24" t="n"/>
      <c r="L2347" s="25">
        <f>IF(OR(J2347="",K2347=""),"",MAX(J2347,K2347))</f>
        <v/>
      </c>
      <c r="M2347" s="25">
        <f>IF(OR(J2347="",K2347=""),"",MIN(J2347,K2347))</f>
        <v/>
      </c>
      <c r="N2347" s="25">
        <f>IF(L2347="","",L2347-M2347)</f>
        <v/>
      </c>
      <c r="O2347" s="26" t="n"/>
      <c r="P2347" s="25">
        <f>IF(N2347="","",ROUND(N2347*N(O2347)/100,0))</f>
        <v/>
      </c>
      <c r="Q2347" s="25">
        <f>IF(N2347="","",N2347-P2347)</f>
        <v/>
      </c>
      <c r="R2347" s="27" t="n"/>
      <c r="S2347" s="28">
        <f>IF(OR(Q2347="",R2347=""),"",Q2347*R2347)</f>
        <v/>
      </c>
      <c r="T2347" s="20" t="n"/>
      <c r="U2347" s="20" t="n"/>
    </row>
    <row r="2348">
      <c r="A2348" s="20" t="n"/>
      <c r="B2348" s="21" t="n"/>
      <c r="C2348" s="22" t="n"/>
      <c r="D2348" s="22" t="n"/>
      <c r="E2348" s="20" t="n"/>
      <c r="F2348" s="23">
        <f>IF(E2348="","",IFERROR(INDEX(Listeler!$E$2:$E$300,MATCH(E2348,Listeler!$D$2:$D$300,0)),""))</f>
        <v/>
      </c>
      <c r="G2348" s="20" t="n"/>
      <c r="H2348" s="20" t="n"/>
      <c r="I2348" s="20" t="n"/>
      <c r="J2348" s="24" t="n"/>
      <c r="K2348" s="24" t="n"/>
      <c r="L2348" s="25">
        <f>IF(OR(J2348="",K2348=""),"",MAX(J2348,K2348))</f>
        <v/>
      </c>
      <c r="M2348" s="25">
        <f>IF(OR(J2348="",K2348=""),"",MIN(J2348,K2348))</f>
        <v/>
      </c>
      <c r="N2348" s="25">
        <f>IF(L2348="","",L2348-M2348)</f>
        <v/>
      </c>
      <c r="O2348" s="26" t="n"/>
      <c r="P2348" s="25">
        <f>IF(N2348="","",ROUND(N2348*N(O2348)/100,0))</f>
        <v/>
      </c>
      <c r="Q2348" s="25">
        <f>IF(N2348="","",N2348-P2348)</f>
        <v/>
      </c>
      <c r="R2348" s="27" t="n"/>
      <c r="S2348" s="28">
        <f>IF(OR(Q2348="",R2348=""),"",Q2348*R2348)</f>
        <v/>
      </c>
      <c r="T2348" s="20" t="n"/>
      <c r="U2348" s="20" t="n"/>
    </row>
    <row r="2349">
      <c r="A2349" s="20" t="n"/>
      <c r="B2349" s="21" t="n"/>
      <c r="C2349" s="22" t="n"/>
      <c r="D2349" s="22" t="n"/>
      <c r="E2349" s="20" t="n"/>
      <c r="F2349" s="23">
        <f>IF(E2349="","",IFERROR(INDEX(Listeler!$E$2:$E$300,MATCH(E2349,Listeler!$D$2:$D$300,0)),""))</f>
        <v/>
      </c>
      <c r="G2349" s="20" t="n"/>
      <c r="H2349" s="20" t="n"/>
      <c r="I2349" s="20" t="n"/>
      <c r="J2349" s="24" t="n"/>
      <c r="K2349" s="24" t="n"/>
      <c r="L2349" s="25">
        <f>IF(OR(J2349="",K2349=""),"",MAX(J2349,K2349))</f>
        <v/>
      </c>
      <c r="M2349" s="25">
        <f>IF(OR(J2349="",K2349=""),"",MIN(J2349,K2349))</f>
        <v/>
      </c>
      <c r="N2349" s="25">
        <f>IF(L2349="","",L2349-M2349)</f>
        <v/>
      </c>
      <c r="O2349" s="26" t="n"/>
      <c r="P2349" s="25">
        <f>IF(N2349="","",ROUND(N2349*N(O2349)/100,0))</f>
        <v/>
      </c>
      <c r="Q2349" s="25">
        <f>IF(N2349="","",N2349-P2349)</f>
        <v/>
      </c>
      <c r="R2349" s="27" t="n"/>
      <c r="S2349" s="28">
        <f>IF(OR(Q2349="",R2349=""),"",Q2349*R2349)</f>
        <v/>
      </c>
      <c r="T2349" s="20" t="n"/>
      <c r="U2349" s="20" t="n"/>
    </row>
    <row r="2350">
      <c r="A2350" s="20" t="n"/>
      <c r="B2350" s="21" t="n"/>
      <c r="C2350" s="22" t="n"/>
      <c r="D2350" s="22" t="n"/>
      <c r="E2350" s="20" t="n"/>
      <c r="F2350" s="23">
        <f>IF(E2350="","",IFERROR(INDEX(Listeler!$E$2:$E$300,MATCH(E2350,Listeler!$D$2:$D$300,0)),""))</f>
        <v/>
      </c>
      <c r="G2350" s="20" t="n"/>
      <c r="H2350" s="20" t="n"/>
      <c r="I2350" s="20" t="n"/>
      <c r="J2350" s="24" t="n"/>
      <c r="K2350" s="24" t="n"/>
      <c r="L2350" s="25">
        <f>IF(OR(J2350="",K2350=""),"",MAX(J2350,K2350))</f>
        <v/>
      </c>
      <c r="M2350" s="25">
        <f>IF(OR(J2350="",K2350=""),"",MIN(J2350,K2350))</f>
        <v/>
      </c>
      <c r="N2350" s="25">
        <f>IF(L2350="","",L2350-M2350)</f>
        <v/>
      </c>
      <c r="O2350" s="26" t="n"/>
      <c r="P2350" s="25">
        <f>IF(N2350="","",ROUND(N2350*N(O2350)/100,0))</f>
        <v/>
      </c>
      <c r="Q2350" s="25">
        <f>IF(N2350="","",N2350-P2350)</f>
        <v/>
      </c>
      <c r="R2350" s="27" t="n"/>
      <c r="S2350" s="28">
        <f>IF(OR(Q2350="",R2350=""),"",Q2350*R2350)</f>
        <v/>
      </c>
      <c r="T2350" s="20" t="n"/>
      <c r="U2350" s="20" t="n"/>
    </row>
    <row r="2351">
      <c r="A2351" s="20" t="n"/>
      <c r="B2351" s="21" t="n"/>
      <c r="C2351" s="22" t="n"/>
      <c r="D2351" s="22" t="n"/>
      <c r="E2351" s="20" t="n"/>
      <c r="F2351" s="23">
        <f>IF(E2351="","",IFERROR(INDEX(Listeler!$E$2:$E$300,MATCH(E2351,Listeler!$D$2:$D$300,0)),""))</f>
        <v/>
      </c>
      <c r="G2351" s="20" t="n"/>
      <c r="H2351" s="20" t="n"/>
      <c r="I2351" s="20" t="n"/>
      <c r="J2351" s="24" t="n"/>
      <c r="K2351" s="24" t="n"/>
      <c r="L2351" s="25">
        <f>IF(OR(J2351="",K2351=""),"",MAX(J2351,K2351))</f>
        <v/>
      </c>
      <c r="M2351" s="25">
        <f>IF(OR(J2351="",K2351=""),"",MIN(J2351,K2351))</f>
        <v/>
      </c>
      <c r="N2351" s="25">
        <f>IF(L2351="","",L2351-M2351)</f>
        <v/>
      </c>
      <c r="O2351" s="26" t="n"/>
      <c r="P2351" s="25">
        <f>IF(N2351="","",ROUND(N2351*N(O2351)/100,0))</f>
        <v/>
      </c>
      <c r="Q2351" s="25">
        <f>IF(N2351="","",N2351-P2351)</f>
        <v/>
      </c>
      <c r="R2351" s="27" t="n"/>
      <c r="S2351" s="28">
        <f>IF(OR(Q2351="",R2351=""),"",Q2351*R2351)</f>
        <v/>
      </c>
      <c r="T2351" s="20" t="n"/>
      <c r="U2351" s="20" t="n"/>
    </row>
    <row r="2352">
      <c r="A2352" s="20" t="n"/>
      <c r="B2352" s="21" t="n"/>
      <c r="C2352" s="22" t="n"/>
      <c r="D2352" s="22" t="n"/>
      <c r="E2352" s="20" t="n"/>
      <c r="F2352" s="23">
        <f>IF(E2352="","",IFERROR(INDEX(Listeler!$E$2:$E$300,MATCH(E2352,Listeler!$D$2:$D$300,0)),""))</f>
        <v/>
      </c>
      <c r="G2352" s="20" t="n"/>
      <c r="H2352" s="20" t="n"/>
      <c r="I2352" s="20" t="n"/>
      <c r="J2352" s="24" t="n"/>
      <c r="K2352" s="24" t="n"/>
      <c r="L2352" s="25">
        <f>IF(OR(J2352="",K2352=""),"",MAX(J2352,K2352))</f>
        <v/>
      </c>
      <c r="M2352" s="25">
        <f>IF(OR(J2352="",K2352=""),"",MIN(J2352,K2352))</f>
        <v/>
      </c>
      <c r="N2352" s="25">
        <f>IF(L2352="","",L2352-M2352)</f>
        <v/>
      </c>
      <c r="O2352" s="26" t="n"/>
      <c r="P2352" s="25">
        <f>IF(N2352="","",ROUND(N2352*N(O2352)/100,0))</f>
        <v/>
      </c>
      <c r="Q2352" s="25">
        <f>IF(N2352="","",N2352-P2352)</f>
        <v/>
      </c>
      <c r="R2352" s="27" t="n"/>
      <c r="S2352" s="28">
        <f>IF(OR(Q2352="",R2352=""),"",Q2352*R2352)</f>
        <v/>
      </c>
      <c r="T2352" s="20" t="n"/>
      <c r="U2352" s="20" t="n"/>
    </row>
    <row r="2353">
      <c r="A2353" s="20" t="n"/>
      <c r="B2353" s="21" t="n"/>
      <c r="C2353" s="22" t="n"/>
      <c r="D2353" s="22" t="n"/>
      <c r="E2353" s="20" t="n"/>
      <c r="F2353" s="23">
        <f>IF(E2353="","",IFERROR(INDEX(Listeler!$E$2:$E$300,MATCH(E2353,Listeler!$D$2:$D$300,0)),""))</f>
        <v/>
      </c>
      <c r="G2353" s="20" t="n"/>
      <c r="H2353" s="20" t="n"/>
      <c r="I2353" s="20" t="n"/>
      <c r="J2353" s="24" t="n"/>
      <c r="K2353" s="24" t="n"/>
      <c r="L2353" s="25">
        <f>IF(OR(J2353="",K2353=""),"",MAX(J2353,K2353))</f>
        <v/>
      </c>
      <c r="M2353" s="25">
        <f>IF(OR(J2353="",K2353=""),"",MIN(J2353,K2353))</f>
        <v/>
      </c>
      <c r="N2353" s="25">
        <f>IF(L2353="","",L2353-M2353)</f>
        <v/>
      </c>
      <c r="O2353" s="26" t="n"/>
      <c r="P2353" s="25">
        <f>IF(N2353="","",ROUND(N2353*N(O2353)/100,0))</f>
        <v/>
      </c>
      <c r="Q2353" s="25">
        <f>IF(N2353="","",N2353-P2353)</f>
        <v/>
      </c>
      <c r="R2353" s="27" t="n"/>
      <c r="S2353" s="28">
        <f>IF(OR(Q2353="",R2353=""),"",Q2353*R2353)</f>
        <v/>
      </c>
      <c r="T2353" s="20" t="n"/>
      <c r="U2353" s="20" t="n"/>
    </row>
    <row r="2354">
      <c r="A2354" s="20" t="n"/>
      <c r="B2354" s="21" t="n"/>
      <c r="C2354" s="22" t="n"/>
      <c r="D2354" s="22" t="n"/>
      <c r="E2354" s="20" t="n"/>
      <c r="F2354" s="23">
        <f>IF(E2354="","",IFERROR(INDEX(Listeler!$E$2:$E$300,MATCH(E2354,Listeler!$D$2:$D$300,0)),""))</f>
        <v/>
      </c>
      <c r="G2354" s="20" t="n"/>
      <c r="H2354" s="20" t="n"/>
      <c r="I2354" s="20" t="n"/>
      <c r="J2354" s="24" t="n"/>
      <c r="K2354" s="24" t="n"/>
      <c r="L2354" s="25">
        <f>IF(OR(J2354="",K2354=""),"",MAX(J2354,K2354))</f>
        <v/>
      </c>
      <c r="M2354" s="25">
        <f>IF(OR(J2354="",K2354=""),"",MIN(J2354,K2354))</f>
        <v/>
      </c>
      <c r="N2354" s="25">
        <f>IF(L2354="","",L2354-M2354)</f>
        <v/>
      </c>
      <c r="O2354" s="26" t="n"/>
      <c r="P2354" s="25">
        <f>IF(N2354="","",ROUND(N2354*N(O2354)/100,0))</f>
        <v/>
      </c>
      <c r="Q2354" s="25">
        <f>IF(N2354="","",N2354-P2354)</f>
        <v/>
      </c>
      <c r="R2354" s="27" t="n"/>
      <c r="S2354" s="28">
        <f>IF(OR(Q2354="",R2354=""),"",Q2354*R2354)</f>
        <v/>
      </c>
      <c r="T2354" s="20" t="n"/>
      <c r="U2354" s="20" t="n"/>
    </row>
    <row r="2355">
      <c r="A2355" s="20" t="n"/>
      <c r="B2355" s="21" t="n"/>
      <c r="C2355" s="22" t="n"/>
      <c r="D2355" s="22" t="n"/>
      <c r="E2355" s="20" t="n"/>
      <c r="F2355" s="23">
        <f>IF(E2355="","",IFERROR(INDEX(Listeler!$E$2:$E$300,MATCH(E2355,Listeler!$D$2:$D$300,0)),""))</f>
        <v/>
      </c>
      <c r="G2355" s="20" t="n"/>
      <c r="H2355" s="20" t="n"/>
      <c r="I2355" s="20" t="n"/>
      <c r="J2355" s="24" t="n"/>
      <c r="K2355" s="24" t="n"/>
      <c r="L2355" s="25">
        <f>IF(OR(J2355="",K2355=""),"",MAX(J2355,K2355))</f>
        <v/>
      </c>
      <c r="M2355" s="25">
        <f>IF(OR(J2355="",K2355=""),"",MIN(J2355,K2355))</f>
        <v/>
      </c>
      <c r="N2355" s="25">
        <f>IF(L2355="","",L2355-M2355)</f>
        <v/>
      </c>
      <c r="O2355" s="26" t="n"/>
      <c r="P2355" s="25">
        <f>IF(N2355="","",ROUND(N2355*N(O2355)/100,0))</f>
        <v/>
      </c>
      <c r="Q2355" s="25">
        <f>IF(N2355="","",N2355-P2355)</f>
        <v/>
      </c>
      <c r="R2355" s="27" t="n"/>
      <c r="S2355" s="28">
        <f>IF(OR(Q2355="",R2355=""),"",Q2355*R2355)</f>
        <v/>
      </c>
      <c r="T2355" s="20" t="n"/>
      <c r="U2355" s="20" t="n"/>
    </row>
    <row r="2356">
      <c r="A2356" s="20" t="n"/>
      <c r="B2356" s="21" t="n"/>
      <c r="C2356" s="22" t="n"/>
      <c r="D2356" s="22" t="n"/>
      <c r="E2356" s="20" t="n"/>
      <c r="F2356" s="23">
        <f>IF(E2356="","",IFERROR(INDEX(Listeler!$E$2:$E$300,MATCH(E2356,Listeler!$D$2:$D$300,0)),""))</f>
        <v/>
      </c>
      <c r="G2356" s="20" t="n"/>
      <c r="H2356" s="20" t="n"/>
      <c r="I2356" s="20" t="n"/>
      <c r="J2356" s="24" t="n"/>
      <c r="K2356" s="24" t="n"/>
      <c r="L2356" s="25">
        <f>IF(OR(J2356="",K2356=""),"",MAX(J2356,K2356))</f>
        <v/>
      </c>
      <c r="M2356" s="25">
        <f>IF(OR(J2356="",K2356=""),"",MIN(J2356,K2356))</f>
        <v/>
      </c>
      <c r="N2356" s="25">
        <f>IF(L2356="","",L2356-M2356)</f>
        <v/>
      </c>
      <c r="O2356" s="26" t="n"/>
      <c r="P2356" s="25">
        <f>IF(N2356="","",ROUND(N2356*N(O2356)/100,0))</f>
        <v/>
      </c>
      <c r="Q2356" s="25">
        <f>IF(N2356="","",N2356-P2356)</f>
        <v/>
      </c>
      <c r="R2356" s="27" t="n"/>
      <c r="S2356" s="28">
        <f>IF(OR(Q2356="",R2356=""),"",Q2356*R2356)</f>
        <v/>
      </c>
      <c r="T2356" s="20" t="n"/>
      <c r="U2356" s="20" t="n"/>
    </row>
    <row r="2357">
      <c r="A2357" s="20" t="n"/>
      <c r="B2357" s="21" t="n"/>
      <c r="C2357" s="22" t="n"/>
      <c r="D2357" s="22" t="n"/>
      <c r="E2357" s="20" t="n"/>
      <c r="F2357" s="23">
        <f>IF(E2357="","",IFERROR(INDEX(Listeler!$E$2:$E$300,MATCH(E2357,Listeler!$D$2:$D$300,0)),""))</f>
        <v/>
      </c>
      <c r="G2357" s="20" t="n"/>
      <c r="H2357" s="20" t="n"/>
      <c r="I2357" s="20" t="n"/>
      <c r="J2357" s="24" t="n"/>
      <c r="K2357" s="24" t="n"/>
      <c r="L2357" s="25">
        <f>IF(OR(J2357="",K2357=""),"",MAX(J2357,K2357))</f>
        <v/>
      </c>
      <c r="M2357" s="25">
        <f>IF(OR(J2357="",K2357=""),"",MIN(J2357,K2357))</f>
        <v/>
      </c>
      <c r="N2357" s="25">
        <f>IF(L2357="","",L2357-M2357)</f>
        <v/>
      </c>
      <c r="O2357" s="26" t="n"/>
      <c r="P2357" s="25">
        <f>IF(N2357="","",ROUND(N2357*N(O2357)/100,0))</f>
        <v/>
      </c>
      <c r="Q2357" s="25">
        <f>IF(N2357="","",N2357-P2357)</f>
        <v/>
      </c>
      <c r="R2357" s="27" t="n"/>
      <c r="S2357" s="28">
        <f>IF(OR(Q2357="",R2357=""),"",Q2357*R2357)</f>
        <v/>
      </c>
      <c r="T2357" s="20" t="n"/>
      <c r="U2357" s="20" t="n"/>
    </row>
    <row r="2358">
      <c r="A2358" s="20" t="n"/>
      <c r="B2358" s="21" t="n"/>
      <c r="C2358" s="22" t="n"/>
      <c r="D2358" s="22" t="n"/>
      <c r="E2358" s="20" t="n"/>
      <c r="F2358" s="23">
        <f>IF(E2358="","",IFERROR(INDEX(Listeler!$E$2:$E$300,MATCH(E2358,Listeler!$D$2:$D$300,0)),""))</f>
        <v/>
      </c>
      <c r="G2358" s="20" t="n"/>
      <c r="H2358" s="20" t="n"/>
      <c r="I2358" s="20" t="n"/>
      <c r="J2358" s="24" t="n"/>
      <c r="K2358" s="24" t="n"/>
      <c r="L2358" s="25">
        <f>IF(OR(J2358="",K2358=""),"",MAX(J2358,K2358))</f>
        <v/>
      </c>
      <c r="M2358" s="25">
        <f>IF(OR(J2358="",K2358=""),"",MIN(J2358,K2358))</f>
        <v/>
      </c>
      <c r="N2358" s="25">
        <f>IF(L2358="","",L2358-M2358)</f>
        <v/>
      </c>
      <c r="O2358" s="26" t="n"/>
      <c r="P2358" s="25">
        <f>IF(N2358="","",ROUND(N2358*N(O2358)/100,0))</f>
        <v/>
      </c>
      <c r="Q2358" s="25">
        <f>IF(N2358="","",N2358-P2358)</f>
        <v/>
      </c>
      <c r="R2358" s="27" t="n"/>
      <c r="S2358" s="28">
        <f>IF(OR(Q2358="",R2358=""),"",Q2358*R2358)</f>
        <v/>
      </c>
      <c r="T2358" s="20" t="n"/>
      <c r="U2358" s="20" t="n"/>
    </row>
    <row r="2359">
      <c r="A2359" s="20" t="n"/>
      <c r="B2359" s="21" t="n"/>
      <c r="C2359" s="22" t="n"/>
      <c r="D2359" s="22" t="n"/>
      <c r="E2359" s="20" t="n"/>
      <c r="F2359" s="23">
        <f>IF(E2359="","",IFERROR(INDEX(Listeler!$E$2:$E$300,MATCH(E2359,Listeler!$D$2:$D$300,0)),""))</f>
        <v/>
      </c>
      <c r="G2359" s="20" t="n"/>
      <c r="H2359" s="20" t="n"/>
      <c r="I2359" s="20" t="n"/>
      <c r="J2359" s="24" t="n"/>
      <c r="K2359" s="24" t="n"/>
      <c r="L2359" s="25">
        <f>IF(OR(J2359="",K2359=""),"",MAX(J2359,K2359))</f>
        <v/>
      </c>
      <c r="M2359" s="25">
        <f>IF(OR(J2359="",K2359=""),"",MIN(J2359,K2359))</f>
        <v/>
      </c>
      <c r="N2359" s="25">
        <f>IF(L2359="","",L2359-M2359)</f>
        <v/>
      </c>
      <c r="O2359" s="26" t="n"/>
      <c r="P2359" s="25">
        <f>IF(N2359="","",ROUND(N2359*N(O2359)/100,0))</f>
        <v/>
      </c>
      <c r="Q2359" s="25">
        <f>IF(N2359="","",N2359-P2359)</f>
        <v/>
      </c>
      <c r="R2359" s="27" t="n"/>
      <c r="S2359" s="28">
        <f>IF(OR(Q2359="",R2359=""),"",Q2359*R2359)</f>
        <v/>
      </c>
      <c r="T2359" s="20" t="n"/>
      <c r="U2359" s="20" t="n"/>
    </row>
    <row r="2360">
      <c r="A2360" s="20" t="n"/>
      <c r="B2360" s="21" t="n"/>
      <c r="C2360" s="22" t="n"/>
      <c r="D2360" s="22" t="n"/>
      <c r="E2360" s="20" t="n"/>
      <c r="F2360" s="23">
        <f>IF(E2360="","",IFERROR(INDEX(Listeler!$E$2:$E$300,MATCH(E2360,Listeler!$D$2:$D$300,0)),""))</f>
        <v/>
      </c>
      <c r="G2360" s="20" t="n"/>
      <c r="H2360" s="20" t="n"/>
      <c r="I2360" s="20" t="n"/>
      <c r="J2360" s="24" t="n"/>
      <c r="K2360" s="24" t="n"/>
      <c r="L2360" s="25">
        <f>IF(OR(J2360="",K2360=""),"",MAX(J2360,K2360))</f>
        <v/>
      </c>
      <c r="M2360" s="25">
        <f>IF(OR(J2360="",K2360=""),"",MIN(J2360,K2360))</f>
        <v/>
      </c>
      <c r="N2360" s="25">
        <f>IF(L2360="","",L2360-M2360)</f>
        <v/>
      </c>
      <c r="O2360" s="26" t="n"/>
      <c r="P2360" s="25">
        <f>IF(N2360="","",ROUND(N2360*N(O2360)/100,0))</f>
        <v/>
      </c>
      <c r="Q2360" s="25">
        <f>IF(N2360="","",N2360-P2360)</f>
        <v/>
      </c>
      <c r="R2360" s="27" t="n"/>
      <c r="S2360" s="28">
        <f>IF(OR(Q2360="",R2360=""),"",Q2360*R2360)</f>
        <v/>
      </c>
      <c r="T2360" s="20" t="n"/>
      <c r="U2360" s="20" t="n"/>
    </row>
    <row r="2361">
      <c r="A2361" s="20" t="n"/>
      <c r="B2361" s="21" t="n"/>
      <c r="C2361" s="22" t="n"/>
      <c r="D2361" s="22" t="n"/>
      <c r="E2361" s="20" t="n"/>
      <c r="F2361" s="23">
        <f>IF(E2361="","",IFERROR(INDEX(Listeler!$E$2:$E$300,MATCH(E2361,Listeler!$D$2:$D$300,0)),""))</f>
        <v/>
      </c>
      <c r="G2361" s="20" t="n"/>
      <c r="H2361" s="20" t="n"/>
      <c r="I2361" s="20" t="n"/>
      <c r="J2361" s="24" t="n"/>
      <c r="K2361" s="24" t="n"/>
      <c r="L2361" s="25">
        <f>IF(OR(J2361="",K2361=""),"",MAX(J2361,K2361))</f>
        <v/>
      </c>
      <c r="M2361" s="25">
        <f>IF(OR(J2361="",K2361=""),"",MIN(J2361,K2361))</f>
        <v/>
      </c>
      <c r="N2361" s="25">
        <f>IF(L2361="","",L2361-M2361)</f>
        <v/>
      </c>
      <c r="O2361" s="26" t="n"/>
      <c r="P2361" s="25">
        <f>IF(N2361="","",ROUND(N2361*N(O2361)/100,0))</f>
        <v/>
      </c>
      <c r="Q2361" s="25">
        <f>IF(N2361="","",N2361-P2361)</f>
        <v/>
      </c>
      <c r="R2361" s="27" t="n"/>
      <c r="S2361" s="28">
        <f>IF(OR(Q2361="",R2361=""),"",Q2361*R2361)</f>
        <v/>
      </c>
      <c r="T2361" s="20" t="n"/>
      <c r="U2361" s="20" t="n"/>
    </row>
    <row r="2362">
      <c r="A2362" s="20" t="n"/>
      <c r="B2362" s="21" t="n"/>
      <c r="C2362" s="22" t="n"/>
      <c r="D2362" s="22" t="n"/>
      <c r="E2362" s="20" t="n"/>
      <c r="F2362" s="23">
        <f>IF(E2362="","",IFERROR(INDEX(Listeler!$E$2:$E$300,MATCH(E2362,Listeler!$D$2:$D$300,0)),""))</f>
        <v/>
      </c>
      <c r="G2362" s="20" t="n"/>
      <c r="H2362" s="20" t="n"/>
      <c r="I2362" s="20" t="n"/>
      <c r="J2362" s="24" t="n"/>
      <c r="K2362" s="24" t="n"/>
      <c r="L2362" s="25">
        <f>IF(OR(J2362="",K2362=""),"",MAX(J2362,K2362))</f>
        <v/>
      </c>
      <c r="M2362" s="25">
        <f>IF(OR(J2362="",K2362=""),"",MIN(J2362,K2362))</f>
        <v/>
      </c>
      <c r="N2362" s="25">
        <f>IF(L2362="","",L2362-M2362)</f>
        <v/>
      </c>
      <c r="O2362" s="26" t="n"/>
      <c r="P2362" s="25">
        <f>IF(N2362="","",ROUND(N2362*N(O2362)/100,0))</f>
        <v/>
      </c>
      <c r="Q2362" s="25">
        <f>IF(N2362="","",N2362-P2362)</f>
        <v/>
      </c>
      <c r="R2362" s="27" t="n"/>
      <c r="S2362" s="28">
        <f>IF(OR(Q2362="",R2362=""),"",Q2362*R2362)</f>
        <v/>
      </c>
      <c r="T2362" s="20" t="n"/>
      <c r="U2362" s="20" t="n"/>
    </row>
    <row r="2363">
      <c r="A2363" s="20" t="n"/>
      <c r="B2363" s="21" t="n"/>
      <c r="C2363" s="22" t="n"/>
      <c r="D2363" s="22" t="n"/>
      <c r="E2363" s="20" t="n"/>
      <c r="F2363" s="23">
        <f>IF(E2363="","",IFERROR(INDEX(Listeler!$E$2:$E$300,MATCH(E2363,Listeler!$D$2:$D$300,0)),""))</f>
        <v/>
      </c>
      <c r="G2363" s="20" t="n"/>
      <c r="H2363" s="20" t="n"/>
      <c r="I2363" s="20" t="n"/>
      <c r="J2363" s="24" t="n"/>
      <c r="K2363" s="24" t="n"/>
      <c r="L2363" s="25">
        <f>IF(OR(J2363="",K2363=""),"",MAX(J2363,K2363))</f>
        <v/>
      </c>
      <c r="M2363" s="25">
        <f>IF(OR(J2363="",K2363=""),"",MIN(J2363,K2363))</f>
        <v/>
      </c>
      <c r="N2363" s="25">
        <f>IF(L2363="","",L2363-M2363)</f>
        <v/>
      </c>
      <c r="O2363" s="26" t="n"/>
      <c r="P2363" s="25">
        <f>IF(N2363="","",ROUND(N2363*N(O2363)/100,0))</f>
        <v/>
      </c>
      <c r="Q2363" s="25">
        <f>IF(N2363="","",N2363-P2363)</f>
        <v/>
      </c>
      <c r="R2363" s="27" t="n"/>
      <c r="S2363" s="28">
        <f>IF(OR(Q2363="",R2363=""),"",Q2363*R2363)</f>
        <v/>
      </c>
      <c r="T2363" s="20" t="n"/>
      <c r="U2363" s="20" t="n"/>
    </row>
    <row r="2364">
      <c r="A2364" s="20" t="n"/>
      <c r="B2364" s="21" t="n"/>
      <c r="C2364" s="22" t="n"/>
      <c r="D2364" s="22" t="n"/>
      <c r="E2364" s="20" t="n"/>
      <c r="F2364" s="23">
        <f>IF(E2364="","",IFERROR(INDEX(Listeler!$E$2:$E$300,MATCH(E2364,Listeler!$D$2:$D$300,0)),""))</f>
        <v/>
      </c>
      <c r="G2364" s="20" t="n"/>
      <c r="H2364" s="20" t="n"/>
      <c r="I2364" s="20" t="n"/>
      <c r="J2364" s="24" t="n"/>
      <c r="K2364" s="24" t="n"/>
      <c r="L2364" s="25">
        <f>IF(OR(J2364="",K2364=""),"",MAX(J2364,K2364))</f>
        <v/>
      </c>
      <c r="M2364" s="25">
        <f>IF(OR(J2364="",K2364=""),"",MIN(J2364,K2364))</f>
        <v/>
      </c>
      <c r="N2364" s="25">
        <f>IF(L2364="","",L2364-M2364)</f>
        <v/>
      </c>
      <c r="O2364" s="26" t="n"/>
      <c r="P2364" s="25">
        <f>IF(N2364="","",ROUND(N2364*N(O2364)/100,0))</f>
        <v/>
      </c>
      <c r="Q2364" s="25">
        <f>IF(N2364="","",N2364-P2364)</f>
        <v/>
      </c>
      <c r="R2364" s="27" t="n"/>
      <c r="S2364" s="28">
        <f>IF(OR(Q2364="",R2364=""),"",Q2364*R2364)</f>
        <v/>
      </c>
      <c r="T2364" s="20" t="n"/>
      <c r="U2364" s="20" t="n"/>
    </row>
    <row r="2365">
      <c r="A2365" s="20" t="n"/>
      <c r="B2365" s="21" t="n"/>
      <c r="C2365" s="22" t="n"/>
      <c r="D2365" s="22" t="n"/>
      <c r="E2365" s="20" t="n"/>
      <c r="F2365" s="23">
        <f>IF(E2365="","",IFERROR(INDEX(Listeler!$E$2:$E$300,MATCH(E2365,Listeler!$D$2:$D$300,0)),""))</f>
        <v/>
      </c>
      <c r="G2365" s="20" t="n"/>
      <c r="H2365" s="20" t="n"/>
      <c r="I2365" s="20" t="n"/>
      <c r="J2365" s="24" t="n"/>
      <c r="K2365" s="24" t="n"/>
      <c r="L2365" s="25">
        <f>IF(OR(J2365="",K2365=""),"",MAX(J2365,K2365))</f>
        <v/>
      </c>
      <c r="M2365" s="25">
        <f>IF(OR(J2365="",K2365=""),"",MIN(J2365,K2365))</f>
        <v/>
      </c>
      <c r="N2365" s="25">
        <f>IF(L2365="","",L2365-M2365)</f>
        <v/>
      </c>
      <c r="O2365" s="26" t="n"/>
      <c r="P2365" s="25">
        <f>IF(N2365="","",ROUND(N2365*N(O2365)/100,0))</f>
        <v/>
      </c>
      <c r="Q2365" s="25">
        <f>IF(N2365="","",N2365-P2365)</f>
        <v/>
      </c>
      <c r="R2365" s="27" t="n"/>
      <c r="S2365" s="28">
        <f>IF(OR(Q2365="",R2365=""),"",Q2365*R2365)</f>
        <v/>
      </c>
      <c r="T2365" s="20" t="n"/>
      <c r="U2365" s="20" t="n"/>
    </row>
    <row r="2366">
      <c r="A2366" s="20" t="n"/>
      <c r="B2366" s="21" t="n"/>
      <c r="C2366" s="22" t="n"/>
      <c r="D2366" s="22" t="n"/>
      <c r="E2366" s="20" t="n"/>
      <c r="F2366" s="23">
        <f>IF(E2366="","",IFERROR(INDEX(Listeler!$E$2:$E$300,MATCH(E2366,Listeler!$D$2:$D$300,0)),""))</f>
        <v/>
      </c>
      <c r="G2366" s="20" t="n"/>
      <c r="H2366" s="20" t="n"/>
      <c r="I2366" s="20" t="n"/>
      <c r="J2366" s="24" t="n"/>
      <c r="K2366" s="24" t="n"/>
      <c r="L2366" s="25">
        <f>IF(OR(J2366="",K2366=""),"",MAX(J2366,K2366))</f>
        <v/>
      </c>
      <c r="M2366" s="25">
        <f>IF(OR(J2366="",K2366=""),"",MIN(J2366,K2366))</f>
        <v/>
      </c>
      <c r="N2366" s="25">
        <f>IF(L2366="","",L2366-M2366)</f>
        <v/>
      </c>
      <c r="O2366" s="26" t="n"/>
      <c r="P2366" s="25">
        <f>IF(N2366="","",ROUND(N2366*N(O2366)/100,0))</f>
        <v/>
      </c>
      <c r="Q2366" s="25">
        <f>IF(N2366="","",N2366-P2366)</f>
        <v/>
      </c>
      <c r="R2366" s="27" t="n"/>
      <c r="S2366" s="28">
        <f>IF(OR(Q2366="",R2366=""),"",Q2366*R2366)</f>
        <v/>
      </c>
      <c r="T2366" s="20" t="n"/>
      <c r="U2366" s="20" t="n"/>
    </row>
    <row r="2367">
      <c r="A2367" s="20" t="n"/>
      <c r="B2367" s="21" t="n"/>
      <c r="C2367" s="22" t="n"/>
      <c r="D2367" s="22" t="n"/>
      <c r="E2367" s="20" t="n"/>
      <c r="F2367" s="23">
        <f>IF(E2367="","",IFERROR(INDEX(Listeler!$E$2:$E$300,MATCH(E2367,Listeler!$D$2:$D$300,0)),""))</f>
        <v/>
      </c>
      <c r="G2367" s="20" t="n"/>
      <c r="H2367" s="20" t="n"/>
      <c r="I2367" s="20" t="n"/>
      <c r="J2367" s="24" t="n"/>
      <c r="K2367" s="24" t="n"/>
      <c r="L2367" s="25">
        <f>IF(OR(J2367="",K2367=""),"",MAX(J2367,K2367))</f>
        <v/>
      </c>
      <c r="M2367" s="25">
        <f>IF(OR(J2367="",K2367=""),"",MIN(J2367,K2367))</f>
        <v/>
      </c>
      <c r="N2367" s="25">
        <f>IF(L2367="","",L2367-M2367)</f>
        <v/>
      </c>
      <c r="O2367" s="26" t="n"/>
      <c r="P2367" s="25">
        <f>IF(N2367="","",ROUND(N2367*N(O2367)/100,0))</f>
        <v/>
      </c>
      <c r="Q2367" s="25">
        <f>IF(N2367="","",N2367-P2367)</f>
        <v/>
      </c>
      <c r="R2367" s="27" t="n"/>
      <c r="S2367" s="28">
        <f>IF(OR(Q2367="",R2367=""),"",Q2367*R2367)</f>
        <v/>
      </c>
      <c r="T2367" s="20" t="n"/>
      <c r="U2367" s="20" t="n"/>
    </row>
    <row r="2368">
      <c r="A2368" s="20" t="n"/>
      <c r="B2368" s="21" t="n"/>
      <c r="C2368" s="22" t="n"/>
      <c r="D2368" s="22" t="n"/>
      <c r="E2368" s="20" t="n"/>
      <c r="F2368" s="23">
        <f>IF(E2368="","",IFERROR(INDEX(Listeler!$E$2:$E$300,MATCH(E2368,Listeler!$D$2:$D$300,0)),""))</f>
        <v/>
      </c>
      <c r="G2368" s="20" t="n"/>
      <c r="H2368" s="20" t="n"/>
      <c r="I2368" s="20" t="n"/>
      <c r="J2368" s="24" t="n"/>
      <c r="K2368" s="24" t="n"/>
      <c r="L2368" s="25">
        <f>IF(OR(J2368="",K2368=""),"",MAX(J2368,K2368))</f>
        <v/>
      </c>
      <c r="M2368" s="25">
        <f>IF(OR(J2368="",K2368=""),"",MIN(J2368,K2368))</f>
        <v/>
      </c>
      <c r="N2368" s="25">
        <f>IF(L2368="","",L2368-M2368)</f>
        <v/>
      </c>
      <c r="O2368" s="26" t="n"/>
      <c r="P2368" s="25">
        <f>IF(N2368="","",ROUND(N2368*N(O2368)/100,0))</f>
        <v/>
      </c>
      <c r="Q2368" s="25">
        <f>IF(N2368="","",N2368-P2368)</f>
        <v/>
      </c>
      <c r="R2368" s="27" t="n"/>
      <c r="S2368" s="28">
        <f>IF(OR(Q2368="",R2368=""),"",Q2368*R2368)</f>
        <v/>
      </c>
      <c r="T2368" s="20" t="n"/>
      <c r="U2368" s="20" t="n"/>
    </row>
    <row r="2369">
      <c r="A2369" s="20" t="n"/>
      <c r="B2369" s="21" t="n"/>
      <c r="C2369" s="22" t="n"/>
      <c r="D2369" s="22" t="n"/>
      <c r="E2369" s="20" t="n"/>
      <c r="F2369" s="23">
        <f>IF(E2369="","",IFERROR(INDEX(Listeler!$E$2:$E$300,MATCH(E2369,Listeler!$D$2:$D$300,0)),""))</f>
        <v/>
      </c>
      <c r="G2369" s="20" t="n"/>
      <c r="H2369" s="20" t="n"/>
      <c r="I2369" s="20" t="n"/>
      <c r="J2369" s="24" t="n"/>
      <c r="K2369" s="24" t="n"/>
      <c r="L2369" s="25">
        <f>IF(OR(J2369="",K2369=""),"",MAX(J2369,K2369))</f>
        <v/>
      </c>
      <c r="M2369" s="25">
        <f>IF(OR(J2369="",K2369=""),"",MIN(J2369,K2369))</f>
        <v/>
      </c>
      <c r="N2369" s="25">
        <f>IF(L2369="","",L2369-M2369)</f>
        <v/>
      </c>
      <c r="O2369" s="26" t="n"/>
      <c r="P2369" s="25">
        <f>IF(N2369="","",ROUND(N2369*N(O2369)/100,0))</f>
        <v/>
      </c>
      <c r="Q2369" s="25">
        <f>IF(N2369="","",N2369-P2369)</f>
        <v/>
      </c>
      <c r="R2369" s="27" t="n"/>
      <c r="S2369" s="28">
        <f>IF(OR(Q2369="",R2369=""),"",Q2369*R2369)</f>
        <v/>
      </c>
      <c r="T2369" s="20" t="n"/>
      <c r="U2369" s="20" t="n"/>
    </row>
    <row r="2370">
      <c r="A2370" s="20" t="n"/>
      <c r="B2370" s="21" t="n"/>
      <c r="C2370" s="22" t="n"/>
      <c r="D2370" s="22" t="n"/>
      <c r="E2370" s="20" t="n"/>
      <c r="F2370" s="23">
        <f>IF(E2370="","",IFERROR(INDEX(Listeler!$E$2:$E$300,MATCH(E2370,Listeler!$D$2:$D$300,0)),""))</f>
        <v/>
      </c>
      <c r="G2370" s="20" t="n"/>
      <c r="H2370" s="20" t="n"/>
      <c r="I2370" s="20" t="n"/>
      <c r="J2370" s="24" t="n"/>
      <c r="K2370" s="24" t="n"/>
      <c r="L2370" s="25">
        <f>IF(OR(J2370="",K2370=""),"",MAX(J2370,K2370))</f>
        <v/>
      </c>
      <c r="M2370" s="25">
        <f>IF(OR(J2370="",K2370=""),"",MIN(J2370,K2370))</f>
        <v/>
      </c>
      <c r="N2370" s="25">
        <f>IF(L2370="","",L2370-M2370)</f>
        <v/>
      </c>
      <c r="O2370" s="26" t="n"/>
      <c r="P2370" s="25">
        <f>IF(N2370="","",ROUND(N2370*N(O2370)/100,0))</f>
        <v/>
      </c>
      <c r="Q2370" s="25">
        <f>IF(N2370="","",N2370-P2370)</f>
        <v/>
      </c>
      <c r="R2370" s="27" t="n"/>
      <c r="S2370" s="28">
        <f>IF(OR(Q2370="",R2370=""),"",Q2370*R2370)</f>
        <v/>
      </c>
      <c r="T2370" s="20" t="n"/>
      <c r="U2370" s="20" t="n"/>
    </row>
    <row r="2371">
      <c r="A2371" s="20" t="n"/>
      <c r="B2371" s="21" t="n"/>
      <c r="C2371" s="22" t="n"/>
      <c r="D2371" s="22" t="n"/>
      <c r="E2371" s="20" t="n"/>
      <c r="F2371" s="23">
        <f>IF(E2371="","",IFERROR(INDEX(Listeler!$E$2:$E$300,MATCH(E2371,Listeler!$D$2:$D$300,0)),""))</f>
        <v/>
      </c>
      <c r="G2371" s="20" t="n"/>
      <c r="H2371" s="20" t="n"/>
      <c r="I2371" s="20" t="n"/>
      <c r="J2371" s="24" t="n"/>
      <c r="K2371" s="24" t="n"/>
      <c r="L2371" s="25">
        <f>IF(OR(J2371="",K2371=""),"",MAX(J2371,K2371))</f>
        <v/>
      </c>
      <c r="M2371" s="25">
        <f>IF(OR(J2371="",K2371=""),"",MIN(J2371,K2371))</f>
        <v/>
      </c>
      <c r="N2371" s="25">
        <f>IF(L2371="","",L2371-M2371)</f>
        <v/>
      </c>
      <c r="O2371" s="26" t="n"/>
      <c r="P2371" s="25">
        <f>IF(N2371="","",ROUND(N2371*N(O2371)/100,0))</f>
        <v/>
      </c>
      <c r="Q2371" s="25">
        <f>IF(N2371="","",N2371-P2371)</f>
        <v/>
      </c>
      <c r="R2371" s="27" t="n"/>
      <c r="S2371" s="28">
        <f>IF(OR(Q2371="",R2371=""),"",Q2371*R2371)</f>
        <v/>
      </c>
      <c r="T2371" s="20" t="n"/>
      <c r="U2371" s="20" t="n"/>
    </row>
    <row r="2372">
      <c r="A2372" s="20" t="n"/>
      <c r="B2372" s="21" t="n"/>
      <c r="C2372" s="22" t="n"/>
      <c r="D2372" s="22" t="n"/>
      <c r="E2372" s="20" t="n"/>
      <c r="F2372" s="23">
        <f>IF(E2372="","",IFERROR(INDEX(Listeler!$E$2:$E$300,MATCH(E2372,Listeler!$D$2:$D$300,0)),""))</f>
        <v/>
      </c>
      <c r="G2372" s="20" t="n"/>
      <c r="H2372" s="20" t="n"/>
      <c r="I2372" s="20" t="n"/>
      <c r="J2372" s="24" t="n"/>
      <c r="K2372" s="24" t="n"/>
      <c r="L2372" s="25">
        <f>IF(OR(J2372="",K2372=""),"",MAX(J2372,K2372))</f>
        <v/>
      </c>
      <c r="M2372" s="25">
        <f>IF(OR(J2372="",K2372=""),"",MIN(J2372,K2372))</f>
        <v/>
      </c>
      <c r="N2372" s="25">
        <f>IF(L2372="","",L2372-M2372)</f>
        <v/>
      </c>
      <c r="O2372" s="26" t="n"/>
      <c r="P2372" s="25">
        <f>IF(N2372="","",ROUND(N2372*N(O2372)/100,0))</f>
        <v/>
      </c>
      <c r="Q2372" s="25">
        <f>IF(N2372="","",N2372-P2372)</f>
        <v/>
      </c>
      <c r="R2372" s="27" t="n"/>
      <c r="S2372" s="28">
        <f>IF(OR(Q2372="",R2372=""),"",Q2372*R2372)</f>
        <v/>
      </c>
      <c r="T2372" s="20" t="n"/>
      <c r="U2372" s="20" t="n"/>
    </row>
    <row r="2373">
      <c r="A2373" s="20" t="n"/>
      <c r="B2373" s="21" t="n"/>
      <c r="C2373" s="22" t="n"/>
      <c r="D2373" s="22" t="n"/>
      <c r="E2373" s="20" t="n"/>
      <c r="F2373" s="23">
        <f>IF(E2373="","",IFERROR(INDEX(Listeler!$E$2:$E$300,MATCH(E2373,Listeler!$D$2:$D$300,0)),""))</f>
        <v/>
      </c>
      <c r="G2373" s="20" t="n"/>
      <c r="H2373" s="20" t="n"/>
      <c r="I2373" s="20" t="n"/>
      <c r="J2373" s="24" t="n"/>
      <c r="K2373" s="24" t="n"/>
      <c r="L2373" s="25">
        <f>IF(OR(J2373="",K2373=""),"",MAX(J2373,K2373))</f>
        <v/>
      </c>
      <c r="M2373" s="25">
        <f>IF(OR(J2373="",K2373=""),"",MIN(J2373,K2373))</f>
        <v/>
      </c>
      <c r="N2373" s="25">
        <f>IF(L2373="","",L2373-M2373)</f>
        <v/>
      </c>
      <c r="O2373" s="26" t="n"/>
      <c r="P2373" s="25">
        <f>IF(N2373="","",ROUND(N2373*N(O2373)/100,0))</f>
        <v/>
      </c>
      <c r="Q2373" s="25">
        <f>IF(N2373="","",N2373-P2373)</f>
        <v/>
      </c>
      <c r="R2373" s="27" t="n"/>
      <c r="S2373" s="28">
        <f>IF(OR(Q2373="",R2373=""),"",Q2373*R2373)</f>
        <v/>
      </c>
      <c r="T2373" s="20" t="n"/>
      <c r="U2373" s="20" t="n"/>
    </row>
    <row r="2374">
      <c r="A2374" s="20" t="n"/>
      <c r="B2374" s="21" t="n"/>
      <c r="C2374" s="22" t="n"/>
      <c r="D2374" s="22" t="n"/>
      <c r="E2374" s="20" t="n"/>
      <c r="F2374" s="23">
        <f>IF(E2374="","",IFERROR(INDEX(Listeler!$E$2:$E$300,MATCH(E2374,Listeler!$D$2:$D$300,0)),""))</f>
        <v/>
      </c>
      <c r="G2374" s="20" t="n"/>
      <c r="H2374" s="20" t="n"/>
      <c r="I2374" s="20" t="n"/>
      <c r="J2374" s="24" t="n"/>
      <c r="K2374" s="24" t="n"/>
      <c r="L2374" s="25">
        <f>IF(OR(J2374="",K2374=""),"",MAX(J2374,K2374))</f>
        <v/>
      </c>
      <c r="M2374" s="25">
        <f>IF(OR(J2374="",K2374=""),"",MIN(J2374,K2374))</f>
        <v/>
      </c>
      <c r="N2374" s="25">
        <f>IF(L2374="","",L2374-M2374)</f>
        <v/>
      </c>
      <c r="O2374" s="26" t="n"/>
      <c r="P2374" s="25">
        <f>IF(N2374="","",ROUND(N2374*N(O2374)/100,0))</f>
        <v/>
      </c>
      <c r="Q2374" s="25">
        <f>IF(N2374="","",N2374-P2374)</f>
        <v/>
      </c>
      <c r="R2374" s="27" t="n"/>
      <c r="S2374" s="28">
        <f>IF(OR(Q2374="",R2374=""),"",Q2374*R2374)</f>
        <v/>
      </c>
      <c r="T2374" s="20" t="n"/>
      <c r="U2374" s="20" t="n"/>
    </row>
    <row r="2375">
      <c r="A2375" s="20" t="n"/>
      <c r="B2375" s="21" t="n"/>
      <c r="C2375" s="22" t="n"/>
      <c r="D2375" s="22" t="n"/>
      <c r="E2375" s="20" t="n"/>
      <c r="F2375" s="23">
        <f>IF(E2375="","",IFERROR(INDEX(Listeler!$E$2:$E$300,MATCH(E2375,Listeler!$D$2:$D$300,0)),""))</f>
        <v/>
      </c>
      <c r="G2375" s="20" t="n"/>
      <c r="H2375" s="20" t="n"/>
      <c r="I2375" s="20" t="n"/>
      <c r="J2375" s="24" t="n"/>
      <c r="K2375" s="24" t="n"/>
      <c r="L2375" s="25">
        <f>IF(OR(J2375="",K2375=""),"",MAX(J2375,K2375))</f>
        <v/>
      </c>
      <c r="M2375" s="25">
        <f>IF(OR(J2375="",K2375=""),"",MIN(J2375,K2375))</f>
        <v/>
      </c>
      <c r="N2375" s="25">
        <f>IF(L2375="","",L2375-M2375)</f>
        <v/>
      </c>
      <c r="O2375" s="26" t="n"/>
      <c r="P2375" s="25">
        <f>IF(N2375="","",ROUND(N2375*N(O2375)/100,0))</f>
        <v/>
      </c>
      <c r="Q2375" s="25">
        <f>IF(N2375="","",N2375-P2375)</f>
        <v/>
      </c>
      <c r="R2375" s="27" t="n"/>
      <c r="S2375" s="28">
        <f>IF(OR(Q2375="",R2375=""),"",Q2375*R2375)</f>
        <v/>
      </c>
      <c r="T2375" s="20" t="n"/>
      <c r="U2375" s="20" t="n"/>
    </row>
    <row r="2376">
      <c r="A2376" s="20" t="n"/>
      <c r="B2376" s="21" t="n"/>
      <c r="C2376" s="22" t="n"/>
      <c r="D2376" s="22" t="n"/>
      <c r="E2376" s="20" t="n"/>
      <c r="F2376" s="23">
        <f>IF(E2376="","",IFERROR(INDEX(Listeler!$E$2:$E$300,MATCH(E2376,Listeler!$D$2:$D$300,0)),""))</f>
        <v/>
      </c>
      <c r="G2376" s="20" t="n"/>
      <c r="H2376" s="20" t="n"/>
      <c r="I2376" s="20" t="n"/>
      <c r="J2376" s="24" t="n"/>
      <c r="K2376" s="24" t="n"/>
      <c r="L2376" s="25">
        <f>IF(OR(J2376="",K2376=""),"",MAX(J2376,K2376))</f>
        <v/>
      </c>
      <c r="M2376" s="25">
        <f>IF(OR(J2376="",K2376=""),"",MIN(J2376,K2376))</f>
        <v/>
      </c>
      <c r="N2376" s="25">
        <f>IF(L2376="","",L2376-M2376)</f>
        <v/>
      </c>
      <c r="O2376" s="26" t="n"/>
      <c r="P2376" s="25">
        <f>IF(N2376="","",ROUND(N2376*N(O2376)/100,0))</f>
        <v/>
      </c>
      <c r="Q2376" s="25">
        <f>IF(N2376="","",N2376-P2376)</f>
        <v/>
      </c>
      <c r="R2376" s="27" t="n"/>
      <c r="S2376" s="28">
        <f>IF(OR(Q2376="",R2376=""),"",Q2376*R2376)</f>
        <v/>
      </c>
      <c r="T2376" s="20" t="n"/>
      <c r="U2376" s="20" t="n"/>
    </row>
    <row r="2377">
      <c r="A2377" s="20" t="n"/>
      <c r="B2377" s="21" t="n"/>
      <c r="C2377" s="22" t="n"/>
      <c r="D2377" s="22" t="n"/>
      <c r="E2377" s="20" t="n"/>
      <c r="F2377" s="23">
        <f>IF(E2377="","",IFERROR(INDEX(Listeler!$E$2:$E$300,MATCH(E2377,Listeler!$D$2:$D$300,0)),""))</f>
        <v/>
      </c>
      <c r="G2377" s="20" t="n"/>
      <c r="H2377" s="20" t="n"/>
      <c r="I2377" s="20" t="n"/>
      <c r="J2377" s="24" t="n"/>
      <c r="K2377" s="24" t="n"/>
      <c r="L2377" s="25">
        <f>IF(OR(J2377="",K2377=""),"",MAX(J2377,K2377))</f>
        <v/>
      </c>
      <c r="M2377" s="25">
        <f>IF(OR(J2377="",K2377=""),"",MIN(J2377,K2377))</f>
        <v/>
      </c>
      <c r="N2377" s="25">
        <f>IF(L2377="","",L2377-M2377)</f>
        <v/>
      </c>
      <c r="O2377" s="26" t="n"/>
      <c r="P2377" s="25">
        <f>IF(N2377="","",ROUND(N2377*N(O2377)/100,0))</f>
        <v/>
      </c>
      <c r="Q2377" s="25">
        <f>IF(N2377="","",N2377-P2377)</f>
        <v/>
      </c>
      <c r="R2377" s="27" t="n"/>
      <c r="S2377" s="28">
        <f>IF(OR(Q2377="",R2377=""),"",Q2377*R2377)</f>
        <v/>
      </c>
      <c r="T2377" s="20" t="n"/>
      <c r="U2377" s="20" t="n"/>
    </row>
    <row r="2378">
      <c r="A2378" s="20" t="n"/>
      <c r="B2378" s="21" t="n"/>
      <c r="C2378" s="22" t="n"/>
      <c r="D2378" s="22" t="n"/>
      <c r="E2378" s="20" t="n"/>
      <c r="F2378" s="23">
        <f>IF(E2378="","",IFERROR(INDEX(Listeler!$E$2:$E$300,MATCH(E2378,Listeler!$D$2:$D$300,0)),""))</f>
        <v/>
      </c>
      <c r="G2378" s="20" t="n"/>
      <c r="H2378" s="20" t="n"/>
      <c r="I2378" s="20" t="n"/>
      <c r="J2378" s="24" t="n"/>
      <c r="K2378" s="24" t="n"/>
      <c r="L2378" s="25">
        <f>IF(OR(J2378="",K2378=""),"",MAX(J2378,K2378))</f>
        <v/>
      </c>
      <c r="M2378" s="25">
        <f>IF(OR(J2378="",K2378=""),"",MIN(J2378,K2378))</f>
        <v/>
      </c>
      <c r="N2378" s="25">
        <f>IF(L2378="","",L2378-M2378)</f>
        <v/>
      </c>
      <c r="O2378" s="26" t="n"/>
      <c r="P2378" s="25">
        <f>IF(N2378="","",ROUND(N2378*N(O2378)/100,0))</f>
        <v/>
      </c>
      <c r="Q2378" s="25">
        <f>IF(N2378="","",N2378-P2378)</f>
        <v/>
      </c>
      <c r="R2378" s="27" t="n"/>
      <c r="S2378" s="28">
        <f>IF(OR(Q2378="",R2378=""),"",Q2378*R2378)</f>
        <v/>
      </c>
      <c r="T2378" s="20" t="n"/>
      <c r="U2378" s="20" t="n"/>
    </row>
    <row r="2379">
      <c r="A2379" s="20" t="n"/>
      <c r="B2379" s="21" t="n"/>
      <c r="C2379" s="22" t="n"/>
      <c r="D2379" s="22" t="n"/>
      <c r="E2379" s="20" t="n"/>
      <c r="F2379" s="23">
        <f>IF(E2379="","",IFERROR(INDEX(Listeler!$E$2:$E$300,MATCH(E2379,Listeler!$D$2:$D$300,0)),""))</f>
        <v/>
      </c>
      <c r="G2379" s="20" t="n"/>
      <c r="H2379" s="20" t="n"/>
      <c r="I2379" s="20" t="n"/>
      <c r="J2379" s="24" t="n"/>
      <c r="K2379" s="24" t="n"/>
      <c r="L2379" s="25">
        <f>IF(OR(J2379="",K2379=""),"",MAX(J2379,K2379))</f>
        <v/>
      </c>
      <c r="M2379" s="25">
        <f>IF(OR(J2379="",K2379=""),"",MIN(J2379,K2379))</f>
        <v/>
      </c>
      <c r="N2379" s="25">
        <f>IF(L2379="","",L2379-M2379)</f>
        <v/>
      </c>
      <c r="O2379" s="26" t="n"/>
      <c r="P2379" s="25">
        <f>IF(N2379="","",ROUND(N2379*N(O2379)/100,0))</f>
        <v/>
      </c>
      <c r="Q2379" s="25">
        <f>IF(N2379="","",N2379-P2379)</f>
        <v/>
      </c>
      <c r="R2379" s="27" t="n"/>
      <c r="S2379" s="28">
        <f>IF(OR(Q2379="",R2379=""),"",Q2379*R2379)</f>
        <v/>
      </c>
      <c r="T2379" s="20" t="n"/>
      <c r="U2379" s="20" t="n"/>
    </row>
    <row r="2380">
      <c r="A2380" s="20" t="n"/>
      <c r="B2380" s="21" t="n"/>
      <c r="C2380" s="22" t="n"/>
      <c r="D2380" s="22" t="n"/>
      <c r="E2380" s="20" t="n"/>
      <c r="F2380" s="23">
        <f>IF(E2380="","",IFERROR(INDEX(Listeler!$E$2:$E$300,MATCH(E2380,Listeler!$D$2:$D$300,0)),""))</f>
        <v/>
      </c>
      <c r="G2380" s="20" t="n"/>
      <c r="H2380" s="20" t="n"/>
      <c r="I2380" s="20" t="n"/>
      <c r="J2380" s="24" t="n"/>
      <c r="K2380" s="24" t="n"/>
      <c r="L2380" s="25">
        <f>IF(OR(J2380="",K2380=""),"",MAX(J2380,K2380))</f>
        <v/>
      </c>
      <c r="M2380" s="25">
        <f>IF(OR(J2380="",K2380=""),"",MIN(J2380,K2380))</f>
        <v/>
      </c>
      <c r="N2380" s="25">
        <f>IF(L2380="","",L2380-M2380)</f>
        <v/>
      </c>
      <c r="O2380" s="26" t="n"/>
      <c r="P2380" s="25">
        <f>IF(N2380="","",ROUND(N2380*N(O2380)/100,0))</f>
        <v/>
      </c>
      <c r="Q2380" s="25">
        <f>IF(N2380="","",N2380-P2380)</f>
        <v/>
      </c>
      <c r="R2380" s="27" t="n"/>
      <c r="S2380" s="28">
        <f>IF(OR(Q2380="",R2380=""),"",Q2380*R2380)</f>
        <v/>
      </c>
      <c r="T2380" s="20" t="n"/>
      <c r="U2380" s="20" t="n"/>
    </row>
    <row r="2381">
      <c r="A2381" s="20" t="n"/>
      <c r="B2381" s="21" t="n"/>
      <c r="C2381" s="22" t="n"/>
      <c r="D2381" s="22" t="n"/>
      <c r="E2381" s="20" t="n"/>
      <c r="F2381" s="23">
        <f>IF(E2381="","",IFERROR(INDEX(Listeler!$E$2:$E$300,MATCH(E2381,Listeler!$D$2:$D$300,0)),""))</f>
        <v/>
      </c>
      <c r="G2381" s="20" t="n"/>
      <c r="H2381" s="20" t="n"/>
      <c r="I2381" s="20" t="n"/>
      <c r="J2381" s="24" t="n"/>
      <c r="K2381" s="24" t="n"/>
      <c r="L2381" s="25">
        <f>IF(OR(J2381="",K2381=""),"",MAX(J2381,K2381))</f>
        <v/>
      </c>
      <c r="M2381" s="25">
        <f>IF(OR(J2381="",K2381=""),"",MIN(J2381,K2381))</f>
        <v/>
      </c>
      <c r="N2381" s="25">
        <f>IF(L2381="","",L2381-M2381)</f>
        <v/>
      </c>
      <c r="O2381" s="26" t="n"/>
      <c r="P2381" s="25">
        <f>IF(N2381="","",ROUND(N2381*N(O2381)/100,0))</f>
        <v/>
      </c>
      <c r="Q2381" s="25">
        <f>IF(N2381="","",N2381-P2381)</f>
        <v/>
      </c>
      <c r="R2381" s="27" t="n"/>
      <c r="S2381" s="28">
        <f>IF(OR(Q2381="",R2381=""),"",Q2381*R2381)</f>
        <v/>
      </c>
      <c r="T2381" s="20" t="n"/>
      <c r="U2381" s="20" t="n"/>
    </row>
    <row r="2382">
      <c r="A2382" s="20" t="n"/>
      <c r="B2382" s="21" t="n"/>
      <c r="C2382" s="22" t="n"/>
      <c r="D2382" s="22" t="n"/>
      <c r="E2382" s="20" t="n"/>
      <c r="F2382" s="23">
        <f>IF(E2382="","",IFERROR(INDEX(Listeler!$E$2:$E$300,MATCH(E2382,Listeler!$D$2:$D$300,0)),""))</f>
        <v/>
      </c>
      <c r="G2382" s="20" t="n"/>
      <c r="H2382" s="20" t="n"/>
      <c r="I2382" s="20" t="n"/>
      <c r="J2382" s="24" t="n"/>
      <c r="K2382" s="24" t="n"/>
      <c r="L2382" s="25">
        <f>IF(OR(J2382="",K2382=""),"",MAX(J2382,K2382))</f>
        <v/>
      </c>
      <c r="M2382" s="25">
        <f>IF(OR(J2382="",K2382=""),"",MIN(J2382,K2382))</f>
        <v/>
      </c>
      <c r="N2382" s="25">
        <f>IF(L2382="","",L2382-M2382)</f>
        <v/>
      </c>
      <c r="O2382" s="26" t="n"/>
      <c r="P2382" s="25">
        <f>IF(N2382="","",ROUND(N2382*N(O2382)/100,0))</f>
        <v/>
      </c>
      <c r="Q2382" s="25">
        <f>IF(N2382="","",N2382-P2382)</f>
        <v/>
      </c>
      <c r="R2382" s="27" t="n"/>
      <c r="S2382" s="28">
        <f>IF(OR(Q2382="",R2382=""),"",Q2382*R2382)</f>
        <v/>
      </c>
      <c r="T2382" s="20" t="n"/>
      <c r="U2382" s="20" t="n"/>
    </row>
    <row r="2383">
      <c r="A2383" s="20" t="n"/>
      <c r="B2383" s="21" t="n"/>
      <c r="C2383" s="22" t="n"/>
      <c r="D2383" s="22" t="n"/>
      <c r="E2383" s="20" t="n"/>
      <c r="F2383" s="23">
        <f>IF(E2383="","",IFERROR(INDEX(Listeler!$E$2:$E$300,MATCH(E2383,Listeler!$D$2:$D$300,0)),""))</f>
        <v/>
      </c>
      <c r="G2383" s="20" t="n"/>
      <c r="H2383" s="20" t="n"/>
      <c r="I2383" s="20" t="n"/>
      <c r="J2383" s="24" t="n"/>
      <c r="K2383" s="24" t="n"/>
      <c r="L2383" s="25">
        <f>IF(OR(J2383="",K2383=""),"",MAX(J2383,K2383))</f>
        <v/>
      </c>
      <c r="M2383" s="25">
        <f>IF(OR(J2383="",K2383=""),"",MIN(J2383,K2383))</f>
        <v/>
      </c>
      <c r="N2383" s="25">
        <f>IF(L2383="","",L2383-M2383)</f>
        <v/>
      </c>
      <c r="O2383" s="26" t="n"/>
      <c r="P2383" s="25">
        <f>IF(N2383="","",ROUND(N2383*N(O2383)/100,0))</f>
        <v/>
      </c>
      <c r="Q2383" s="25">
        <f>IF(N2383="","",N2383-P2383)</f>
        <v/>
      </c>
      <c r="R2383" s="27" t="n"/>
      <c r="S2383" s="28">
        <f>IF(OR(Q2383="",R2383=""),"",Q2383*R2383)</f>
        <v/>
      </c>
      <c r="T2383" s="20" t="n"/>
      <c r="U2383" s="20" t="n"/>
    </row>
    <row r="2384">
      <c r="A2384" s="20" t="n"/>
      <c r="B2384" s="21" t="n"/>
      <c r="C2384" s="22" t="n"/>
      <c r="D2384" s="22" t="n"/>
      <c r="E2384" s="20" t="n"/>
      <c r="F2384" s="23">
        <f>IF(E2384="","",IFERROR(INDEX(Listeler!$E$2:$E$300,MATCH(E2384,Listeler!$D$2:$D$300,0)),""))</f>
        <v/>
      </c>
      <c r="G2384" s="20" t="n"/>
      <c r="H2384" s="20" t="n"/>
      <c r="I2384" s="20" t="n"/>
      <c r="J2384" s="24" t="n"/>
      <c r="K2384" s="24" t="n"/>
      <c r="L2384" s="25">
        <f>IF(OR(J2384="",K2384=""),"",MAX(J2384,K2384))</f>
        <v/>
      </c>
      <c r="M2384" s="25">
        <f>IF(OR(J2384="",K2384=""),"",MIN(J2384,K2384))</f>
        <v/>
      </c>
      <c r="N2384" s="25">
        <f>IF(L2384="","",L2384-M2384)</f>
        <v/>
      </c>
      <c r="O2384" s="26" t="n"/>
      <c r="P2384" s="25">
        <f>IF(N2384="","",ROUND(N2384*N(O2384)/100,0))</f>
        <v/>
      </c>
      <c r="Q2384" s="25">
        <f>IF(N2384="","",N2384-P2384)</f>
        <v/>
      </c>
      <c r="R2384" s="27" t="n"/>
      <c r="S2384" s="28">
        <f>IF(OR(Q2384="",R2384=""),"",Q2384*R2384)</f>
        <v/>
      </c>
      <c r="T2384" s="20" t="n"/>
      <c r="U2384" s="20" t="n"/>
    </row>
    <row r="2385">
      <c r="A2385" s="20" t="n"/>
      <c r="B2385" s="21" t="n"/>
      <c r="C2385" s="22" t="n"/>
      <c r="D2385" s="22" t="n"/>
      <c r="E2385" s="20" t="n"/>
      <c r="F2385" s="23">
        <f>IF(E2385="","",IFERROR(INDEX(Listeler!$E$2:$E$300,MATCH(E2385,Listeler!$D$2:$D$300,0)),""))</f>
        <v/>
      </c>
      <c r="G2385" s="20" t="n"/>
      <c r="H2385" s="20" t="n"/>
      <c r="I2385" s="20" t="n"/>
      <c r="J2385" s="24" t="n"/>
      <c r="K2385" s="24" t="n"/>
      <c r="L2385" s="25">
        <f>IF(OR(J2385="",K2385=""),"",MAX(J2385,K2385))</f>
        <v/>
      </c>
      <c r="M2385" s="25">
        <f>IF(OR(J2385="",K2385=""),"",MIN(J2385,K2385))</f>
        <v/>
      </c>
      <c r="N2385" s="25">
        <f>IF(L2385="","",L2385-M2385)</f>
        <v/>
      </c>
      <c r="O2385" s="26" t="n"/>
      <c r="P2385" s="25">
        <f>IF(N2385="","",ROUND(N2385*N(O2385)/100,0))</f>
        <v/>
      </c>
      <c r="Q2385" s="25">
        <f>IF(N2385="","",N2385-P2385)</f>
        <v/>
      </c>
      <c r="R2385" s="27" t="n"/>
      <c r="S2385" s="28">
        <f>IF(OR(Q2385="",R2385=""),"",Q2385*R2385)</f>
        <v/>
      </c>
      <c r="T2385" s="20" t="n"/>
      <c r="U2385" s="20" t="n"/>
    </row>
    <row r="2386">
      <c r="A2386" s="20" t="n"/>
      <c r="B2386" s="21" t="n"/>
      <c r="C2386" s="22" t="n"/>
      <c r="D2386" s="22" t="n"/>
      <c r="E2386" s="20" t="n"/>
      <c r="F2386" s="23">
        <f>IF(E2386="","",IFERROR(INDEX(Listeler!$E$2:$E$300,MATCH(E2386,Listeler!$D$2:$D$300,0)),""))</f>
        <v/>
      </c>
      <c r="G2386" s="20" t="n"/>
      <c r="H2386" s="20" t="n"/>
      <c r="I2386" s="20" t="n"/>
      <c r="J2386" s="24" t="n"/>
      <c r="K2386" s="24" t="n"/>
      <c r="L2386" s="25">
        <f>IF(OR(J2386="",K2386=""),"",MAX(J2386,K2386))</f>
        <v/>
      </c>
      <c r="M2386" s="25">
        <f>IF(OR(J2386="",K2386=""),"",MIN(J2386,K2386))</f>
        <v/>
      </c>
      <c r="N2386" s="25">
        <f>IF(L2386="","",L2386-M2386)</f>
        <v/>
      </c>
      <c r="O2386" s="26" t="n"/>
      <c r="P2386" s="25">
        <f>IF(N2386="","",ROUND(N2386*N(O2386)/100,0))</f>
        <v/>
      </c>
      <c r="Q2386" s="25">
        <f>IF(N2386="","",N2386-P2386)</f>
        <v/>
      </c>
      <c r="R2386" s="27" t="n"/>
      <c r="S2386" s="28">
        <f>IF(OR(Q2386="",R2386=""),"",Q2386*R2386)</f>
        <v/>
      </c>
      <c r="T2386" s="20" t="n"/>
      <c r="U2386" s="20" t="n"/>
    </row>
    <row r="2387">
      <c r="A2387" s="20" t="n"/>
      <c r="B2387" s="21" t="n"/>
      <c r="C2387" s="22" t="n"/>
      <c r="D2387" s="22" t="n"/>
      <c r="E2387" s="20" t="n"/>
      <c r="F2387" s="23">
        <f>IF(E2387="","",IFERROR(INDEX(Listeler!$E$2:$E$300,MATCH(E2387,Listeler!$D$2:$D$300,0)),""))</f>
        <v/>
      </c>
      <c r="G2387" s="20" t="n"/>
      <c r="H2387" s="20" t="n"/>
      <c r="I2387" s="20" t="n"/>
      <c r="J2387" s="24" t="n"/>
      <c r="K2387" s="24" t="n"/>
      <c r="L2387" s="25">
        <f>IF(OR(J2387="",K2387=""),"",MAX(J2387,K2387))</f>
        <v/>
      </c>
      <c r="M2387" s="25">
        <f>IF(OR(J2387="",K2387=""),"",MIN(J2387,K2387))</f>
        <v/>
      </c>
      <c r="N2387" s="25">
        <f>IF(L2387="","",L2387-M2387)</f>
        <v/>
      </c>
      <c r="O2387" s="26" t="n"/>
      <c r="P2387" s="25">
        <f>IF(N2387="","",ROUND(N2387*N(O2387)/100,0))</f>
        <v/>
      </c>
      <c r="Q2387" s="25">
        <f>IF(N2387="","",N2387-P2387)</f>
        <v/>
      </c>
      <c r="R2387" s="27" t="n"/>
      <c r="S2387" s="28">
        <f>IF(OR(Q2387="",R2387=""),"",Q2387*R2387)</f>
        <v/>
      </c>
      <c r="T2387" s="20" t="n"/>
      <c r="U2387" s="20" t="n"/>
    </row>
    <row r="2388">
      <c r="A2388" s="20" t="n"/>
      <c r="B2388" s="21" t="n"/>
      <c r="C2388" s="22" t="n"/>
      <c r="D2388" s="22" t="n"/>
      <c r="E2388" s="20" t="n"/>
      <c r="F2388" s="23">
        <f>IF(E2388="","",IFERROR(INDEX(Listeler!$E$2:$E$300,MATCH(E2388,Listeler!$D$2:$D$300,0)),""))</f>
        <v/>
      </c>
      <c r="G2388" s="20" t="n"/>
      <c r="H2388" s="20" t="n"/>
      <c r="I2388" s="20" t="n"/>
      <c r="J2388" s="24" t="n"/>
      <c r="K2388" s="24" t="n"/>
      <c r="L2388" s="25">
        <f>IF(OR(J2388="",K2388=""),"",MAX(J2388,K2388))</f>
        <v/>
      </c>
      <c r="M2388" s="25">
        <f>IF(OR(J2388="",K2388=""),"",MIN(J2388,K2388))</f>
        <v/>
      </c>
      <c r="N2388" s="25">
        <f>IF(L2388="","",L2388-M2388)</f>
        <v/>
      </c>
      <c r="O2388" s="26" t="n"/>
      <c r="P2388" s="25">
        <f>IF(N2388="","",ROUND(N2388*N(O2388)/100,0))</f>
        <v/>
      </c>
      <c r="Q2388" s="25">
        <f>IF(N2388="","",N2388-P2388)</f>
        <v/>
      </c>
      <c r="R2388" s="27" t="n"/>
      <c r="S2388" s="28">
        <f>IF(OR(Q2388="",R2388=""),"",Q2388*R2388)</f>
        <v/>
      </c>
      <c r="T2388" s="20" t="n"/>
      <c r="U2388" s="20" t="n"/>
    </row>
    <row r="2389">
      <c r="A2389" s="20" t="n"/>
      <c r="B2389" s="21" t="n"/>
      <c r="C2389" s="22" t="n"/>
      <c r="D2389" s="22" t="n"/>
      <c r="E2389" s="20" t="n"/>
      <c r="F2389" s="23">
        <f>IF(E2389="","",IFERROR(INDEX(Listeler!$E$2:$E$300,MATCH(E2389,Listeler!$D$2:$D$300,0)),""))</f>
        <v/>
      </c>
      <c r="G2389" s="20" t="n"/>
      <c r="H2389" s="20" t="n"/>
      <c r="I2389" s="20" t="n"/>
      <c r="J2389" s="24" t="n"/>
      <c r="K2389" s="24" t="n"/>
      <c r="L2389" s="25">
        <f>IF(OR(J2389="",K2389=""),"",MAX(J2389,K2389))</f>
        <v/>
      </c>
      <c r="M2389" s="25">
        <f>IF(OR(J2389="",K2389=""),"",MIN(J2389,K2389))</f>
        <v/>
      </c>
      <c r="N2389" s="25">
        <f>IF(L2389="","",L2389-M2389)</f>
        <v/>
      </c>
      <c r="O2389" s="26" t="n"/>
      <c r="P2389" s="25">
        <f>IF(N2389="","",ROUND(N2389*N(O2389)/100,0))</f>
        <v/>
      </c>
      <c r="Q2389" s="25">
        <f>IF(N2389="","",N2389-P2389)</f>
        <v/>
      </c>
      <c r="R2389" s="27" t="n"/>
      <c r="S2389" s="28">
        <f>IF(OR(Q2389="",R2389=""),"",Q2389*R2389)</f>
        <v/>
      </c>
      <c r="T2389" s="20" t="n"/>
      <c r="U2389" s="20" t="n"/>
    </row>
    <row r="2390">
      <c r="A2390" s="20" t="n"/>
      <c r="B2390" s="21" t="n"/>
      <c r="C2390" s="22" t="n"/>
      <c r="D2390" s="22" t="n"/>
      <c r="E2390" s="20" t="n"/>
      <c r="F2390" s="23">
        <f>IF(E2390="","",IFERROR(INDEX(Listeler!$E$2:$E$300,MATCH(E2390,Listeler!$D$2:$D$300,0)),""))</f>
        <v/>
      </c>
      <c r="G2390" s="20" t="n"/>
      <c r="H2390" s="20" t="n"/>
      <c r="I2390" s="20" t="n"/>
      <c r="J2390" s="24" t="n"/>
      <c r="K2390" s="24" t="n"/>
      <c r="L2390" s="25">
        <f>IF(OR(J2390="",K2390=""),"",MAX(J2390,K2390))</f>
        <v/>
      </c>
      <c r="M2390" s="25">
        <f>IF(OR(J2390="",K2390=""),"",MIN(J2390,K2390))</f>
        <v/>
      </c>
      <c r="N2390" s="25">
        <f>IF(L2390="","",L2390-M2390)</f>
        <v/>
      </c>
      <c r="O2390" s="26" t="n"/>
      <c r="P2390" s="25">
        <f>IF(N2390="","",ROUND(N2390*N(O2390)/100,0))</f>
        <v/>
      </c>
      <c r="Q2390" s="25">
        <f>IF(N2390="","",N2390-P2390)</f>
        <v/>
      </c>
      <c r="R2390" s="27" t="n"/>
      <c r="S2390" s="28">
        <f>IF(OR(Q2390="",R2390=""),"",Q2390*R2390)</f>
        <v/>
      </c>
      <c r="T2390" s="20" t="n"/>
      <c r="U2390" s="20" t="n"/>
    </row>
    <row r="2391">
      <c r="A2391" s="20" t="n"/>
      <c r="B2391" s="21" t="n"/>
      <c r="C2391" s="22" t="n"/>
      <c r="D2391" s="22" t="n"/>
      <c r="E2391" s="20" t="n"/>
      <c r="F2391" s="23">
        <f>IF(E2391="","",IFERROR(INDEX(Listeler!$E$2:$E$300,MATCH(E2391,Listeler!$D$2:$D$300,0)),""))</f>
        <v/>
      </c>
      <c r="G2391" s="20" t="n"/>
      <c r="H2391" s="20" t="n"/>
      <c r="I2391" s="20" t="n"/>
      <c r="J2391" s="24" t="n"/>
      <c r="K2391" s="24" t="n"/>
      <c r="L2391" s="25">
        <f>IF(OR(J2391="",K2391=""),"",MAX(J2391,K2391))</f>
        <v/>
      </c>
      <c r="M2391" s="25">
        <f>IF(OR(J2391="",K2391=""),"",MIN(J2391,K2391))</f>
        <v/>
      </c>
      <c r="N2391" s="25">
        <f>IF(L2391="","",L2391-M2391)</f>
        <v/>
      </c>
      <c r="O2391" s="26" t="n"/>
      <c r="P2391" s="25">
        <f>IF(N2391="","",ROUND(N2391*N(O2391)/100,0))</f>
        <v/>
      </c>
      <c r="Q2391" s="25">
        <f>IF(N2391="","",N2391-P2391)</f>
        <v/>
      </c>
      <c r="R2391" s="27" t="n"/>
      <c r="S2391" s="28">
        <f>IF(OR(Q2391="",R2391=""),"",Q2391*R2391)</f>
        <v/>
      </c>
      <c r="T2391" s="20" t="n"/>
      <c r="U2391" s="20" t="n"/>
    </row>
    <row r="2392">
      <c r="A2392" s="20" t="n"/>
      <c r="B2392" s="21" t="n"/>
      <c r="C2392" s="22" t="n"/>
      <c r="D2392" s="22" t="n"/>
      <c r="E2392" s="20" t="n"/>
      <c r="F2392" s="23">
        <f>IF(E2392="","",IFERROR(INDEX(Listeler!$E$2:$E$300,MATCH(E2392,Listeler!$D$2:$D$300,0)),""))</f>
        <v/>
      </c>
      <c r="G2392" s="20" t="n"/>
      <c r="H2392" s="20" t="n"/>
      <c r="I2392" s="20" t="n"/>
      <c r="J2392" s="24" t="n"/>
      <c r="K2392" s="24" t="n"/>
      <c r="L2392" s="25">
        <f>IF(OR(J2392="",K2392=""),"",MAX(J2392,K2392))</f>
        <v/>
      </c>
      <c r="M2392" s="25">
        <f>IF(OR(J2392="",K2392=""),"",MIN(J2392,K2392))</f>
        <v/>
      </c>
      <c r="N2392" s="25">
        <f>IF(L2392="","",L2392-M2392)</f>
        <v/>
      </c>
      <c r="O2392" s="26" t="n"/>
      <c r="P2392" s="25">
        <f>IF(N2392="","",ROUND(N2392*N(O2392)/100,0))</f>
        <v/>
      </c>
      <c r="Q2392" s="25">
        <f>IF(N2392="","",N2392-P2392)</f>
        <v/>
      </c>
      <c r="R2392" s="27" t="n"/>
      <c r="S2392" s="28">
        <f>IF(OR(Q2392="",R2392=""),"",Q2392*R2392)</f>
        <v/>
      </c>
      <c r="T2392" s="20" t="n"/>
      <c r="U2392" s="20" t="n"/>
    </row>
    <row r="2393">
      <c r="A2393" s="20" t="n"/>
      <c r="B2393" s="21" t="n"/>
      <c r="C2393" s="22" t="n"/>
      <c r="D2393" s="22" t="n"/>
      <c r="E2393" s="20" t="n"/>
      <c r="F2393" s="23">
        <f>IF(E2393="","",IFERROR(INDEX(Listeler!$E$2:$E$300,MATCH(E2393,Listeler!$D$2:$D$300,0)),""))</f>
        <v/>
      </c>
      <c r="G2393" s="20" t="n"/>
      <c r="H2393" s="20" t="n"/>
      <c r="I2393" s="20" t="n"/>
      <c r="J2393" s="24" t="n"/>
      <c r="K2393" s="24" t="n"/>
      <c r="L2393" s="25">
        <f>IF(OR(J2393="",K2393=""),"",MAX(J2393,K2393))</f>
        <v/>
      </c>
      <c r="M2393" s="25">
        <f>IF(OR(J2393="",K2393=""),"",MIN(J2393,K2393))</f>
        <v/>
      </c>
      <c r="N2393" s="25">
        <f>IF(L2393="","",L2393-M2393)</f>
        <v/>
      </c>
      <c r="O2393" s="26" t="n"/>
      <c r="P2393" s="25">
        <f>IF(N2393="","",ROUND(N2393*N(O2393)/100,0))</f>
        <v/>
      </c>
      <c r="Q2393" s="25">
        <f>IF(N2393="","",N2393-P2393)</f>
        <v/>
      </c>
      <c r="R2393" s="27" t="n"/>
      <c r="S2393" s="28">
        <f>IF(OR(Q2393="",R2393=""),"",Q2393*R2393)</f>
        <v/>
      </c>
      <c r="T2393" s="20" t="n"/>
      <c r="U2393" s="20" t="n"/>
    </row>
    <row r="2394">
      <c r="A2394" s="20" t="n"/>
      <c r="B2394" s="21" t="n"/>
      <c r="C2394" s="22" t="n"/>
      <c r="D2394" s="22" t="n"/>
      <c r="E2394" s="20" t="n"/>
      <c r="F2394" s="23">
        <f>IF(E2394="","",IFERROR(INDEX(Listeler!$E$2:$E$300,MATCH(E2394,Listeler!$D$2:$D$300,0)),""))</f>
        <v/>
      </c>
      <c r="G2394" s="20" t="n"/>
      <c r="H2394" s="20" t="n"/>
      <c r="I2394" s="20" t="n"/>
      <c r="J2394" s="24" t="n"/>
      <c r="K2394" s="24" t="n"/>
      <c r="L2394" s="25">
        <f>IF(OR(J2394="",K2394=""),"",MAX(J2394,K2394))</f>
        <v/>
      </c>
      <c r="M2394" s="25">
        <f>IF(OR(J2394="",K2394=""),"",MIN(J2394,K2394))</f>
        <v/>
      </c>
      <c r="N2394" s="25">
        <f>IF(L2394="","",L2394-M2394)</f>
        <v/>
      </c>
      <c r="O2394" s="26" t="n"/>
      <c r="P2394" s="25">
        <f>IF(N2394="","",ROUND(N2394*N(O2394)/100,0))</f>
        <v/>
      </c>
      <c r="Q2394" s="25">
        <f>IF(N2394="","",N2394-P2394)</f>
        <v/>
      </c>
      <c r="R2394" s="27" t="n"/>
      <c r="S2394" s="28">
        <f>IF(OR(Q2394="",R2394=""),"",Q2394*R2394)</f>
        <v/>
      </c>
      <c r="T2394" s="20" t="n"/>
      <c r="U2394" s="20" t="n"/>
    </row>
    <row r="2395">
      <c r="A2395" s="20" t="n"/>
      <c r="B2395" s="21" t="n"/>
      <c r="C2395" s="22" t="n"/>
      <c r="D2395" s="22" t="n"/>
      <c r="E2395" s="20" t="n"/>
      <c r="F2395" s="23">
        <f>IF(E2395="","",IFERROR(INDEX(Listeler!$E$2:$E$300,MATCH(E2395,Listeler!$D$2:$D$300,0)),""))</f>
        <v/>
      </c>
      <c r="G2395" s="20" t="n"/>
      <c r="H2395" s="20" t="n"/>
      <c r="I2395" s="20" t="n"/>
      <c r="J2395" s="24" t="n"/>
      <c r="K2395" s="24" t="n"/>
      <c r="L2395" s="25">
        <f>IF(OR(J2395="",K2395=""),"",MAX(J2395,K2395))</f>
        <v/>
      </c>
      <c r="M2395" s="25">
        <f>IF(OR(J2395="",K2395=""),"",MIN(J2395,K2395))</f>
        <v/>
      </c>
      <c r="N2395" s="25">
        <f>IF(L2395="","",L2395-M2395)</f>
        <v/>
      </c>
      <c r="O2395" s="26" t="n"/>
      <c r="P2395" s="25">
        <f>IF(N2395="","",ROUND(N2395*N(O2395)/100,0))</f>
        <v/>
      </c>
      <c r="Q2395" s="25">
        <f>IF(N2395="","",N2395-P2395)</f>
        <v/>
      </c>
      <c r="R2395" s="27" t="n"/>
      <c r="S2395" s="28">
        <f>IF(OR(Q2395="",R2395=""),"",Q2395*R2395)</f>
        <v/>
      </c>
      <c r="T2395" s="20" t="n"/>
      <c r="U2395" s="20" t="n"/>
    </row>
    <row r="2396">
      <c r="A2396" s="20" t="n"/>
      <c r="B2396" s="21" t="n"/>
      <c r="C2396" s="22" t="n"/>
      <c r="D2396" s="22" t="n"/>
      <c r="E2396" s="20" t="n"/>
      <c r="F2396" s="23">
        <f>IF(E2396="","",IFERROR(INDEX(Listeler!$E$2:$E$300,MATCH(E2396,Listeler!$D$2:$D$300,0)),""))</f>
        <v/>
      </c>
      <c r="G2396" s="20" t="n"/>
      <c r="H2396" s="20" t="n"/>
      <c r="I2396" s="20" t="n"/>
      <c r="J2396" s="24" t="n"/>
      <c r="K2396" s="24" t="n"/>
      <c r="L2396" s="25">
        <f>IF(OR(J2396="",K2396=""),"",MAX(J2396,K2396))</f>
        <v/>
      </c>
      <c r="M2396" s="25">
        <f>IF(OR(J2396="",K2396=""),"",MIN(J2396,K2396))</f>
        <v/>
      </c>
      <c r="N2396" s="25">
        <f>IF(L2396="","",L2396-M2396)</f>
        <v/>
      </c>
      <c r="O2396" s="26" t="n"/>
      <c r="P2396" s="25">
        <f>IF(N2396="","",ROUND(N2396*N(O2396)/100,0))</f>
        <v/>
      </c>
      <c r="Q2396" s="25">
        <f>IF(N2396="","",N2396-P2396)</f>
        <v/>
      </c>
      <c r="R2396" s="27" t="n"/>
      <c r="S2396" s="28">
        <f>IF(OR(Q2396="",R2396=""),"",Q2396*R2396)</f>
        <v/>
      </c>
      <c r="T2396" s="20" t="n"/>
      <c r="U2396" s="20" t="n"/>
    </row>
    <row r="2397">
      <c r="A2397" s="20" t="n"/>
      <c r="B2397" s="21" t="n"/>
      <c r="C2397" s="22" t="n"/>
      <c r="D2397" s="22" t="n"/>
      <c r="E2397" s="20" t="n"/>
      <c r="F2397" s="23">
        <f>IF(E2397="","",IFERROR(INDEX(Listeler!$E$2:$E$300,MATCH(E2397,Listeler!$D$2:$D$300,0)),""))</f>
        <v/>
      </c>
      <c r="G2397" s="20" t="n"/>
      <c r="H2397" s="20" t="n"/>
      <c r="I2397" s="20" t="n"/>
      <c r="J2397" s="24" t="n"/>
      <c r="K2397" s="24" t="n"/>
      <c r="L2397" s="25">
        <f>IF(OR(J2397="",K2397=""),"",MAX(J2397,K2397))</f>
        <v/>
      </c>
      <c r="M2397" s="25">
        <f>IF(OR(J2397="",K2397=""),"",MIN(J2397,K2397))</f>
        <v/>
      </c>
      <c r="N2397" s="25">
        <f>IF(L2397="","",L2397-M2397)</f>
        <v/>
      </c>
      <c r="O2397" s="26" t="n"/>
      <c r="P2397" s="25">
        <f>IF(N2397="","",ROUND(N2397*N(O2397)/100,0))</f>
        <v/>
      </c>
      <c r="Q2397" s="25">
        <f>IF(N2397="","",N2397-P2397)</f>
        <v/>
      </c>
      <c r="R2397" s="27" t="n"/>
      <c r="S2397" s="28">
        <f>IF(OR(Q2397="",R2397=""),"",Q2397*R2397)</f>
        <v/>
      </c>
      <c r="T2397" s="20" t="n"/>
      <c r="U2397" s="20" t="n"/>
    </row>
    <row r="2398">
      <c r="A2398" s="20" t="n"/>
      <c r="B2398" s="21" t="n"/>
      <c r="C2398" s="22" t="n"/>
      <c r="D2398" s="22" t="n"/>
      <c r="E2398" s="20" t="n"/>
      <c r="F2398" s="23">
        <f>IF(E2398="","",IFERROR(INDEX(Listeler!$E$2:$E$300,MATCH(E2398,Listeler!$D$2:$D$300,0)),""))</f>
        <v/>
      </c>
      <c r="G2398" s="20" t="n"/>
      <c r="H2398" s="20" t="n"/>
      <c r="I2398" s="20" t="n"/>
      <c r="J2398" s="24" t="n"/>
      <c r="K2398" s="24" t="n"/>
      <c r="L2398" s="25">
        <f>IF(OR(J2398="",K2398=""),"",MAX(J2398,K2398))</f>
        <v/>
      </c>
      <c r="M2398" s="25">
        <f>IF(OR(J2398="",K2398=""),"",MIN(J2398,K2398))</f>
        <v/>
      </c>
      <c r="N2398" s="25">
        <f>IF(L2398="","",L2398-M2398)</f>
        <v/>
      </c>
      <c r="O2398" s="26" t="n"/>
      <c r="P2398" s="25">
        <f>IF(N2398="","",ROUND(N2398*N(O2398)/100,0))</f>
        <v/>
      </c>
      <c r="Q2398" s="25">
        <f>IF(N2398="","",N2398-P2398)</f>
        <v/>
      </c>
      <c r="R2398" s="27" t="n"/>
      <c r="S2398" s="28">
        <f>IF(OR(Q2398="",R2398=""),"",Q2398*R2398)</f>
        <v/>
      </c>
      <c r="T2398" s="20" t="n"/>
      <c r="U2398" s="20" t="n"/>
    </row>
    <row r="2399">
      <c r="A2399" s="20" t="n"/>
      <c r="B2399" s="21" t="n"/>
      <c r="C2399" s="22" t="n"/>
      <c r="D2399" s="22" t="n"/>
      <c r="E2399" s="20" t="n"/>
      <c r="F2399" s="23">
        <f>IF(E2399="","",IFERROR(INDEX(Listeler!$E$2:$E$300,MATCH(E2399,Listeler!$D$2:$D$300,0)),""))</f>
        <v/>
      </c>
      <c r="G2399" s="20" t="n"/>
      <c r="H2399" s="20" t="n"/>
      <c r="I2399" s="20" t="n"/>
      <c r="J2399" s="24" t="n"/>
      <c r="K2399" s="24" t="n"/>
      <c r="L2399" s="25">
        <f>IF(OR(J2399="",K2399=""),"",MAX(J2399,K2399))</f>
        <v/>
      </c>
      <c r="M2399" s="25">
        <f>IF(OR(J2399="",K2399=""),"",MIN(J2399,K2399))</f>
        <v/>
      </c>
      <c r="N2399" s="25">
        <f>IF(L2399="","",L2399-M2399)</f>
        <v/>
      </c>
      <c r="O2399" s="26" t="n"/>
      <c r="P2399" s="25">
        <f>IF(N2399="","",ROUND(N2399*N(O2399)/100,0))</f>
        <v/>
      </c>
      <c r="Q2399" s="25">
        <f>IF(N2399="","",N2399-P2399)</f>
        <v/>
      </c>
      <c r="R2399" s="27" t="n"/>
      <c r="S2399" s="28">
        <f>IF(OR(Q2399="",R2399=""),"",Q2399*R2399)</f>
        <v/>
      </c>
      <c r="T2399" s="20" t="n"/>
      <c r="U2399" s="20" t="n"/>
    </row>
    <row r="2400">
      <c r="A2400" s="20" t="n"/>
      <c r="B2400" s="21" t="n"/>
      <c r="C2400" s="22" t="n"/>
      <c r="D2400" s="22" t="n"/>
      <c r="E2400" s="20" t="n"/>
      <c r="F2400" s="23">
        <f>IF(E2400="","",IFERROR(INDEX(Listeler!$E$2:$E$300,MATCH(E2400,Listeler!$D$2:$D$300,0)),""))</f>
        <v/>
      </c>
      <c r="G2400" s="20" t="n"/>
      <c r="H2400" s="20" t="n"/>
      <c r="I2400" s="20" t="n"/>
      <c r="J2400" s="24" t="n"/>
      <c r="K2400" s="24" t="n"/>
      <c r="L2400" s="25">
        <f>IF(OR(J2400="",K2400=""),"",MAX(J2400,K2400))</f>
        <v/>
      </c>
      <c r="M2400" s="25">
        <f>IF(OR(J2400="",K2400=""),"",MIN(J2400,K2400))</f>
        <v/>
      </c>
      <c r="N2400" s="25">
        <f>IF(L2400="","",L2400-M2400)</f>
        <v/>
      </c>
      <c r="O2400" s="26" t="n"/>
      <c r="P2400" s="25">
        <f>IF(N2400="","",ROUND(N2400*N(O2400)/100,0))</f>
        <v/>
      </c>
      <c r="Q2400" s="25">
        <f>IF(N2400="","",N2400-P2400)</f>
        <v/>
      </c>
      <c r="R2400" s="27" t="n"/>
      <c r="S2400" s="28">
        <f>IF(OR(Q2400="",R2400=""),"",Q2400*R2400)</f>
        <v/>
      </c>
      <c r="T2400" s="20" t="n"/>
      <c r="U2400" s="20" t="n"/>
    </row>
    <row r="2401">
      <c r="A2401" s="20" t="n"/>
      <c r="B2401" s="21" t="n"/>
      <c r="C2401" s="22" t="n"/>
      <c r="D2401" s="22" t="n"/>
      <c r="E2401" s="20" t="n"/>
      <c r="F2401" s="23">
        <f>IF(E2401="","",IFERROR(INDEX(Listeler!$E$2:$E$300,MATCH(E2401,Listeler!$D$2:$D$300,0)),""))</f>
        <v/>
      </c>
      <c r="G2401" s="20" t="n"/>
      <c r="H2401" s="20" t="n"/>
      <c r="I2401" s="20" t="n"/>
      <c r="J2401" s="24" t="n"/>
      <c r="K2401" s="24" t="n"/>
      <c r="L2401" s="25">
        <f>IF(OR(J2401="",K2401=""),"",MAX(J2401,K2401))</f>
        <v/>
      </c>
      <c r="M2401" s="25">
        <f>IF(OR(J2401="",K2401=""),"",MIN(J2401,K2401))</f>
        <v/>
      </c>
      <c r="N2401" s="25">
        <f>IF(L2401="","",L2401-M2401)</f>
        <v/>
      </c>
      <c r="O2401" s="26" t="n"/>
      <c r="P2401" s="25">
        <f>IF(N2401="","",ROUND(N2401*N(O2401)/100,0))</f>
        <v/>
      </c>
      <c r="Q2401" s="25">
        <f>IF(N2401="","",N2401-P2401)</f>
        <v/>
      </c>
      <c r="R2401" s="27" t="n"/>
      <c r="S2401" s="28">
        <f>IF(OR(Q2401="",R2401=""),"",Q2401*R2401)</f>
        <v/>
      </c>
      <c r="T2401" s="20" t="n"/>
      <c r="U2401" s="20" t="n"/>
    </row>
    <row r="2402">
      <c r="A2402" s="20" t="n"/>
      <c r="B2402" s="21" t="n"/>
      <c r="C2402" s="22" t="n"/>
      <c r="D2402" s="22" t="n"/>
      <c r="E2402" s="20" t="n"/>
      <c r="F2402" s="23">
        <f>IF(E2402="","",IFERROR(INDEX(Listeler!$E$2:$E$300,MATCH(E2402,Listeler!$D$2:$D$300,0)),""))</f>
        <v/>
      </c>
      <c r="G2402" s="20" t="n"/>
      <c r="H2402" s="20" t="n"/>
      <c r="I2402" s="20" t="n"/>
      <c r="J2402" s="24" t="n"/>
      <c r="K2402" s="24" t="n"/>
      <c r="L2402" s="25">
        <f>IF(OR(J2402="",K2402=""),"",MAX(J2402,K2402))</f>
        <v/>
      </c>
      <c r="M2402" s="25">
        <f>IF(OR(J2402="",K2402=""),"",MIN(J2402,K2402))</f>
        <v/>
      </c>
      <c r="N2402" s="25">
        <f>IF(L2402="","",L2402-M2402)</f>
        <v/>
      </c>
      <c r="O2402" s="26" t="n"/>
      <c r="P2402" s="25">
        <f>IF(N2402="","",ROUND(N2402*N(O2402)/100,0))</f>
        <v/>
      </c>
      <c r="Q2402" s="25">
        <f>IF(N2402="","",N2402-P2402)</f>
        <v/>
      </c>
      <c r="R2402" s="27" t="n"/>
      <c r="S2402" s="28">
        <f>IF(OR(Q2402="",R2402=""),"",Q2402*R2402)</f>
        <v/>
      </c>
      <c r="T2402" s="20" t="n"/>
      <c r="U2402" s="20" t="n"/>
    </row>
    <row r="2403">
      <c r="A2403" s="20" t="n"/>
      <c r="B2403" s="21" t="n"/>
      <c r="C2403" s="22" t="n"/>
      <c r="D2403" s="22" t="n"/>
      <c r="E2403" s="20" t="n"/>
      <c r="F2403" s="23">
        <f>IF(E2403="","",IFERROR(INDEX(Listeler!$E$2:$E$300,MATCH(E2403,Listeler!$D$2:$D$300,0)),""))</f>
        <v/>
      </c>
      <c r="G2403" s="20" t="n"/>
      <c r="H2403" s="20" t="n"/>
      <c r="I2403" s="20" t="n"/>
      <c r="J2403" s="24" t="n"/>
      <c r="K2403" s="24" t="n"/>
      <c r="L2403" s="25">
        <f>IF(OR(J2403="",K2403=""),"",MAX(J2403,K2403))</f>
        <v/>
      </c>
      <c r="M2403" s="25">
        <f>IF(OR(J2403="",K2403=""),"",MIN(J2403,K2403))</f>
        <v/>
      </c>
      <c r="N2403" s="25">
        <f>IF(L2403="","",L2403-M2403)</f>
        <v/>
      </c>
      <c r="O2403" s="26" t="n"/>
      <c r="P2403" s="25">
        <f>IF(N2403="","",ROUND(N2403*N(O2403)/100,0))</f>
        <v/>
      </c>
      <c r="Q2403" s="25">
        <f>IF(N2403="","",N2403-P2403)</f>
        <v/>
      </c>
      <c r="R2403" s="27" t="n"/>
      <c r="S2403" s="28">
        <f>IF(OR(Q2403="",R2403=""),"",Q2403*R2403)</f>
        <v/>
      </c>
      <c r="T2403" s="20" t="n"/>
      <c r="U2403" s="20" t="n"/>
    </row>
    <row r="2404">
      <c r="A2404" s="20" t="n"/>
      <c r="B2404" s="21" t="n"/>
      <c r="C2404" s="22" t="n"/>
      <c r="D2404" s="22" t="n"/>
      <c r="E2404" s="20" t="n"/>
      <c r="F2404" s="23">
        <f>IF(E2404="","",IFERROR(INDEX(Listeler!$E$2:$E$300,MATCH(E2404,Listeler!$D$2:$D$300,0)),""))</f>
        <v/>
      </c>
      <c r="G2404" s="20" t="n"/>
      <c r="H2404" s="20" t="n"/>
      <c r="I2404" s="20" t="n"/>
      <c r="J2404" s="24" t="n"/>
      <c r="K2404" s="24" t="n"/>
      <c r="L2404" s="25">
        <f>IF(OR(J2404="",K2404=""),"",MAX(J2404,K2404))</f>
        <v/>
      </c>
      <c r="M2404" s="25">
        <f>IF(OR(J2404="",K2404=""),"",MIN(J2404,K2404))</f>
        <v/>
      </c>
      <c r="N2404" s="25">
        <f>IF(L2404="","",L2404-M2404)</f>
        <v/>
      </c>
      <c r="O2404" s="26" t="n"/>
      <c r="P2404" s="25">
        <f>IF(N2404="","",ROUND(N2404*N(O2404)/100,0))</f>
        <v/>
      </c>
      <c r="Q2404" s="25">
        <f>IF(N2404="","",N2404-P2404)</f>
        <v/>
      </c>
      <c r="R2404" s="27" t="n"/>
      <c r="S2404" s="28">
        <f>IF(OR(Q2404="",R2404=""),"",Q2404*R2404)</f>
        <v/>
      </c>
      <c r="T2404" s="20" t="n"/>
      <c r="U2404" s="20" t="n"/>
    </row>
    <row r="2405">
      <c r="A2405" s="20" t="n"/>
      <c r="B2405" s="21" t="n"/>
      <c r="C2405" s="22" t="n"/>
      <c r="D2405" s="22" t="n"/>
      <c r="E2405" s="20" t="n"/>
      <c r="F2405" s="23">
        <f>IF(E2405="","",IFERROR(INDEX(Listeler!$E$2:$E$300,MATCH(E2405,Listeler!$D$2:$D$300,0)),""))</f>
        <v/>
      </c>
      <c r="G2405" s="20" t="n"/>
      <c r="H2405" s="20" t="n"/>
      <c r="I2405" s="20" t="n"/>
      <c r="J2405" s="24" t="n"/>
      <c r="K2405" s="24" t="n"/>
      <c r="L2405" s="25">
        <f>IF(OR(J2405="",K2405=""),"",MAX(J2405,K2405))</f>
        <v/>
      </c>
      <c r="M2405" s="25">
        <f>IF(OR(J2405="",K2405=""),"",MIN(J2405,K2405))</f>
        <v/>
      </c>
      <c r="N2405" s="25">
        <f>IF(L2405="","",L2405-M2405)</f>
        <v/>
      </c>
      <c r="O2405" s="26" t="n"/>
      <c r="P2405" s="25">
        <f>IF(N2405="","",ROUND(N2405*N(O2405)/100,0))</f>
        <v/>
      </c>
      <c r="Q2405" s="25">
        <f>IF(N2405="","",N2405-P2405)</f>
        <v/>
      </c>
      <c r="R2405" s="27" t="n"/>
      <c r="S2405" s="28">
        <f>IF(OR(Q2405="",R2405=""),"",Q2405*R2405)</f>
        <v/>
      </c>
      <c r="T2405" s="20" t="n"/>
      <c r="U2405" s="20" t="n"/>
    </row>
    <row r="2406">
      <c r="A2406" s="20" t="n"/>
      <c r="B2406" s="21" t="n"/>
      <c r="C2406" s="22" t="n"/>
      <c r="D2406" s="22" t="n"/>
      <c r="E2406" s="20" t="n"/>
      <c r="F2406" s="23">
        <f>IF(E2406="","",IFERROR(INDEX(Listeler!$E$2:$E$300,MATCH(E2406,Listeler!$D$2:$D$300,0)),""))</f>
        <v/>
      </c>
      <c r="G2406" s="20" t="n"/>
      <c r="H2406" s="20" t="n"/>
      <c r="I2406" s="20" t="n"/>
      <c r="J2406" s="24" t="n"/>
      <c r="K2406" s="24" t="n"/>
      <c r="L2406" s="25">
        <f>IF(OR(J2406="",K2406=""),"",MAX(J2406,K2406))</f>
        <v/>
      </c>
      <c r="M2406" s="25">
        <f>IF(OR(J2406="",K2406=""),"",MIN(J2406,K2406))</f>
        <v/>
      </c>
      <c r="N2406" s="25">
        <f>IF(L2406="","",L2406-M2406)</f>
        <v/>
      </c>
      <c r="O2406" s="26" t="n"/>
      <c r="P2406" s="25">
        <f>IF(N2406="","",ROUND(N2406*N(O2406)/100,0))</f>
        <v/>
      </c>
      <c r="Q2406" s="25">
        <f>IF(N2406="","",N2406-P2406)</f>
        <v/>
      </c>
      <c r="R2406" s="27" t="n"/>
      <c r="S2406" s="28">
        <f>IF(OR(Q2406="",R2406=""),"",Q2406*R2406)</f>
        <v/>
      </c>
      <c r="T2406" s="20" t="n"/>
      <c r="U2406" s="20" t="n"/>
    </row>
    <row r="2407">
      <c r="A2407" s="20" t="n"/>
      <c r="B2407" s="21" t="n"/>
      <c r="C2407" s="22" t="n"/>
      <c r="D2407" s="22" t="n"/>
      <c r="E2407" s="20" t="n"/>
      <c r="F2407" s="23">
        <f>IF(E2407="","",IFERROR(INDEX(Listeler!$E$2:$E$300,MATCH(E2407,Listeler!$D$2:$D$300,0)),""))</f>
        <v/>
      </c>
      <c r="G2407" s="20" t="n"/>
      <c r="H2407" s="20" t="n"/>
      <c r="I2407" s="20" t="n"/>
      <c r="J2407" s="24" t="n"/>
      <c r="K2407" s="24" t="n"/>
      <c r="L2407" s="25">
        <f>IF(OR(J2407="",K2407=""),"",MAX(J2407,K2407))</f>
        <v/>
      </c>
      <c r="M2407" s="25">
        <f>IF(OR(J2407="",K2407=""),"",MIN(J2407,K2407))</f>
        <v/>
      </c>
      <c r="N2407" s="25">
        <f>IF(L2407="","",L2407-M2407)</f>
        <v/>
      </c>
      <c r="O2407" s="26" t="n"/>
      <c r="P2407" s="25">
        <f>IF(N2407="","",ROUND(N2407*N(O2407)/100,0))</f>
        <v/>
      </c>
      <c r="Q2407" s="25">
        <f>IF(N2407="","",N2407-P2407)</f>
        <v/>
      </c>
      <c r="R2407" s="27" t="n"/>
      <c r="S2407" s="28">
        <f>IF(OR(Q2407="",R2407=""),"",Q2407*R2407)</f>
        <v/>
      </c>
      <c r="T2407" s="20" t="n"/>
      <c r="U2407" s="20" t="n"/>
    </row>
    <row r="2408">
      <c r="A2408" s="20" t="n"/>
      <c r="B2408" s="21" t="n"/>
      <c r="C2408" s="22" t="n"/>
      <c r="D2408" s="22" t="n"/>
      <c r="E2408" s="20" t="n"/>
      <c r="F2408" s="23">
        <f>IF(E2408="","",IFERROR(INDEX(Listeler!$E$2:$E$300,MATCH(E2408,Listeler!$D$2:$D$300,0)),""))</f>
        <v/>
      </c>
      <c r="G2408" s="20" t="n"/>
      <c r="H2408" s="20" t="n"/>
      <c r="I2408" s="20" t="n"/>
      <c r="J2408" s="24" t="n"/>
      <c r="K2408" s="24" t="n"/>
      <c r="L2408" s="25">
        <f>IF(OR(J2408="",K2408=""),"",MAX(J2408,K2408))</f>
        <v/>
      </c>
      <c r="M2408" s="25">
        <f>IF(OR(J2408="",K2408=""),"",MIN(J2408,K2408))</f>
        <v/>
      </c>
      <c r="N2408" s="25">
        <f>IF(L2408="","",L2408-M2408)</f>
        <v/>
      </c>
      <c r="O2408" s="26" t="n"/>
      <c r="P2408" s="25">
        <f>IF(N2408="","",ROUND(N2408*N(O2408)/100,0))</f>
        <v/>
      </c>
      <c r="Q2408" s="25">
        <f>IF(N2408="","",N2408-P2408)</f>
        <v/>
      </c>
      <c r="R2408" s="27" t="n"/>
      <c r="S2408" s="28">
        <f>IF(OR(Q2408="",R2408=""),"",Q2408*R2408)</f>
        <v/>
      </c>
      <c r="T2408" s="20" t="n"/>
      <c r="U2408" s="20" t="n"/>
    </row>
    <row r="2409">
      <c r="A2409" s="20" t="n"/>
      <c r="B2409" s="21" t="n"/>
      <c r="C2409" s="22" t="n"/>
      <c r="D2409" s="22" t="n"/>
      <c r="E2409" s="20" t="n"/>
      <c r="F2409" s="23">
        <f>IF(E2409="","",IFERROR(INDEX(Listeler!$E$2:$E$300,MATCH(E2409,Listeler!$D$2:$D$300,0)),""))</f>
        <v/>
      </c>
      <c r="G2409" s="20" t="n"/>
      <c r="H2409" s="20" t="n"/>
      <c r="I2409" s="20" t="n"/>
      <c r="J2409" s="24" t="n"/>
      <c r="K2409" s="24" t="n"/>
      <c r="L2409" s="25">
        <f>IF(OR(J2409="",K2409=""),"",MAX(J2409,K2409))</f>
        <v/>
      </c>
      <c r="M2409" s="25">
        <f>IF(OR(J2409="",K2409=""),"",MIN(J2409,K2409))</f>
        <v/>
      </c>
      <c r="N2409" s="25">
        <f>IF(L2409="","",L2409-M2409)</f>
        <v/>
      </c>
      <c r="O2409" s="26" t="n"/>
      <c r="P2409" s="25">
        <f>IF(N2409="","",ROUND(N2409*N(O2409)/100,0))</f>
        <v/>
      </c>
      <c r="Q2409" s="25">
        <f>IF(N2409="","",N2409-P2409)</f>
        <v/>
      </c>
      <c r="R2409" s="27" t="n"/>
      <c r="S2409" s="28">
        <f>IF(OR(Q2409="",R2409=""),"",Q2409*R2409)</f>
        <v/>
      </c>
      <c r="T2409" s="20" t="n"/>
      <c r="U2409" s="20" t="n"/>
    </row>
    <row r="2410">
      <c r="A2410" s="20" t="n"/>
      <c r="B2410" s="21" t="n"/>
      <c r="C2410" s="22" t="n"/>
      <c r="D2410" s="22" t="n"/>
      <c r="E2410" s="20" t="n"/>
      <c r="F2410" s="23">
        <f>IF(E2410="","",IFERROR(INDEX(Listeler!$E$2:$E$300,MATCH(E2410,Listeler!$D$2:$D$300,0)),""))</f>
        <v/>
      </c>
      <c r="G2410" s="20" t="n"/>
      <c r="H2410" s="20" t="n"/>
      <c r="I2410" s="20" t="n"/>
      <c r="J2410" s="24" t="n"/>
      <c r="K2410" s="24" t="n"/>
      <c r="L2410" s="25">
        <f>IF(OR(J2410="",K2410=""),"",MAX(J2410,K2410))</f>
        <v/>
      </c>
      <c r="M2410" s="25">
        <f>IF(OR(J2410="",K2410=""),"",MIN(J2410,K2410))</f>
        <v/>
      </c>
      <c r="N2410" s="25">
        <f>IF(L2410="","",L2410-M2410)</f>
        <v/>
      </c>
      <c r="O2410" s="26" t="n"/>
      <c r="P2410" s="25">
        <f>IF(N2410="","",ROUND(N2410*N(O2410)/100,0))</f>
        <v/>
      </c>
      <c r="Q2410" s="25">
        <f>IF(N2410="","",N2410-P2410)</f>
        <v/>
      </c>
      <c r="R2410" s="27" t="n"/>
      <c r="S2410" s="28">
        <f>IF(OR(Q2410="",R2410=""),"",Q2410*R2410)</f>
        <v/>
      </c>
      <c r="T2410" s="20" t="n"/>
      <c r="U2410" s="20" t="n"/>
    </row>
    <row r="2411">
      <c r="A2411" s="20" t="n"/>
      <c r="B2411" s="21" t="n"/>
      <c r="C2411" s="22" t="n"/>
      <c r="D2411" s="22" t="n"/>
      <c r="E2411" s="20" t="n"/>
      <c r="F2411" s="23">
        <f>IF(E2411="","",IFERROR(INDEX(Listeler!$E$2:$E$300,MATCH(E2411,Listeler!$D$2:$D$300,0)),""))</f>
        <v/>
      </c>
      <c r="G2411" s="20" t="n"/>
      <c r="H2411" s="20" t="n"/>
      <c r="I2411" s="20" t="n"/>
      <c r="J2411" s="24" t="n"/>
      <c r="K2411" s="24" t="n"/>
      <c r="L2411" s="25">
        <f>IF(OR(J2411="",K2411=""),"",MAX(J2411,K2411))</f>
        <v/>
      </c>
      <c r="M2411" s="25">
        <f>IF(OR(J2411="",K2411=""),"",MIN(J2411,K2411))</f>
        <v/>
      </c>
      <c r="N2411" s="25">
        <f>IF(L2411="","",L2411-M2411)</f>
        <v/>
      </c>
      <c r="O2411" s="26" t="n"/>
      <c r="P2411" s="25">
        <f>IF(N2411="","",ROUND(N2411*N(O2411)/100,0))</f>
        <v/>
      </c>
      <c r="Q2411" s="25">
        <f>IF(N2411="","",N2411-P2411)</f>
        <v/>
      </c>
      <c r="R2411" s="27" t="n"/>
      <c r="S2411" s="28">
        <f>IF(OR(Q2411="",R2411=""),"",Q2411*R2411)</f>
        <v/>
      </c>
      <c r="T2411" s="20" t="n"/>
      <c r="U2411" s="20" t="n"/>
    </row>
    <row r="2412">
      <c r="A2412" s="20" t="n"/>
      <c r="B2412" s="21" t="n"/>
      <c r="C2412" s="22" t="n"/>
      <c r="D2412" s="22" t="n"/>
      <c r="E2412" s="20" t="n"/>
      <c r="F2412" s="23">
        <f>IF(E2412="","",IFERROR(INDEX(Listeler!$E$2:$E$300,MATCH(E2412,Listeler!$D$2:$D$300,0)),""))</f>
        <v/>
      </c>
      <c r="G2412" s="20" t="n"/>
      <c r="H2412" s="20" t="n"/>
      <c r="I2412" s="20" t="n"/>
      <c r="J2412" s="24" t="n"/>
      <c r="K2412" s="24" t="n"/>
      <c r="L2412" s="25">
        <f>IF(OR(J2412="",K2412=""),"",MAX(J2412,K2412))</f>
        <v/>
      </c>
      <c r="M2412" s="25">
        <f>IF(OR(J2412="",K2412=""),"",MIN(J2412,K2412))</f>
        <v/>
      </c>
      <c r="N2412" s="25">
        <f>IF(L2412="","",L2412-M2412)</f>
        <v/>
      </c>
      <c r="O2412" s="26" t="n"/>
      <c r="P2412" s="25">
        <f>IF(N2412="","",ROUND(N2412*N(O2412)/100,0))</f>
        <v/>
      </c>
      <c r="Q2412" s="25">
        <f>IF(N2412="","",N2412-P2412)</f>
        <v/>
      </c>
      <c r="R2412" s="27" t="n"/>
      <c r="S2412" s="28">
        <f>IF(OR(Q2412="",R2412=""),"",Q2412*R2412)</f>
        <v/>
      </c>
      <c r="T2412" s="20" t="n"/>
      <c r="U2412" s="20" t="n"/>
    </row>
    <row r="2413">
      <c r="A2413" s="20" t="n"/>
      <c r="B2413" s="21" t="n"/>
      <c r="C2413" s="22" t="n"/>
      <c r="D2413" s="22" t="n"/>
      <c r="E2413" s="20" t="n"/>
      <c r="F2413" s="23">
        <f>IF(E2413="","",IFERROR(INDEX(Listeler!$E$2:$E$300,MATCH(E2413,Listeler!$D$2:$D$300,0)),""))</f>
        <v/>
      </c>
      <c r="G2413" s="20" t="n"/>
      <c r="H2413" s="20" t="n"/>
      <c r="I2413" s="20" t="n"/>
      <c r="J2413" s="24" t="n"/>
      <c r="K2413" s="24" t="n"/>
      <c r="L2413" s="25">
        <f>IF(OR(J2413="",K2413=""),"",MAX(J2413,K2413))</f>
        <v/>
      </c>
      <c r="M2413" s="25">
        <f>IF(OR(J2413="",K2413=""),"",MIN(J2413,K2413))</f>
        <v/>
      </c>
      <c r="N2413" s="25">
        <f>IF(L2413="","",L2413-M2413)</f>
        <v/>
      </c>
      <c r="O2413" s="26" t="n"/>
      <c r="P2413" s="25">
        <f>IF(N2413="","",ROUND(N2413*N(O2413)/100,0))</f>
        <v/>
      </c>
      <c r="Q2413" s="25">
        <f>IF(N2413="","",N2413-P2413)</f>
        <v/>
      </c>
      <c r="R2413" s="27" t="n"/>
      <c r="S2413" s="28">
        <f>IF(OR(Q2413="",R2413=""),"",Q2413*R2413)</f>
        <v/>
      </c>
      <c r="T2413" s="20" t="n"/>
      <c r="U2413" s="20" t="n"/>
    </row>
    <row r="2414">
      <c r="A2414" s="20" t="n"/>
      <c r="B2414" s="21" t="n"/>
      <c r="C2414" s="22" t="n"/>
      <c r="D2414" s="22" t="n"/>
      <c r="E2414" s="20" t="n"/>
      <c r="F2414" s="23">
        <f>IF(E2414="","",IFERROR(INDEX(Listeler!$E$2:$E$300,MATCH(E2414,Listeler!$D$2:$D$300,0)),""))</f>
        <v/>
      </c>
      <c r="G2414" s="20" t="n"/>
      <c r="H2414" s="20" t="n"/>
      <c r="I2414" s="20" t="n"/>
      <c r="J2414" s="24" t="n"/>
      <c r="K2414" s="24" t="n"/>
      <c r="L2414" s="25">
        <f>IF(OR(J2414="",K2414=""),"",MAX(J2414,K2414))</f>
        <v/>
      </c>
      <c r="M2414" s="25">
        <f>IF(OR(J2414="",K2414=""),"",MIN(J2414,K2414))</f>
        <v/>
      </c>
      <c r="N2414" s="25">
        <f>IF(L2414="","",L2414-M2414)</f>
        <v/>
      </c>
      <c r="O2414" s="26" t="n"/>
      <c r="P2414" s="25">
        <f>IF(N2414="","",ROUND(N2414*N(O2414)/100,0))</f>
        <v/>
      </c>
      <c r="Q2414" s="25">
        <f>IF(N2414="","",N2414-P2414)</f>
        <v/>
      </c>
      <c r="R2414" s="27" t="n"/>
      <c r="S2414" s="28">
        <f>IF(OR(Q2414="",R2414=""),"",Q2414*R2414)</f>
        <v/>
      </c>
      <c r="T2414" s="20" t="n"/>
      <c r="U2414" s="20" t="n"/>
    </row>
    <row r="2415">
      <c r="A2415" s="20" t="n"/>
      <c r="B2415" s="21" t="n"/>
      <c r="C2415" s="22" t="n"/>
      <c r="D2415" s="22" t="n"/>
      <c r="E2415" s="20" t="n"/>
      <c r="F2415" s="23">
        <f>IF(E2415="","",IFERROR(INDEX(Listeler!$E$2:$E$300,MATCH(E2415,Listeler!$D$2:$D$300,0)),""))</f>
        <v/>
      </c>
      <c r="G2415" s="20" t="n"/>
      <c r="H2415" s="20" t="n"/>
      <c r="I2415" s="20" t="n"/>
      <c r="J2415" s="24" t="n"/>
      <c r="K2415" s="24" t="n"/>
      <c r="L2415" s="25">
        <f>IF(OR(J2415="",K2415=""),"",MAX(J2415,K2415))</f>
        <v/>
      </c>
      <c r="M2415" s="25">
        <f>IF(OR(J2415="",K2415=""),"",MIN(J2415,K2415))</f>
        <v/>
      </c>
      <c r="N2415" s="25">
        <f>IF(L2415="","",L2415-M2415)</f>
        <v/>
      </c>
      <c r="O2415" s="26" t="n"/>
      <c r="P2415" s="25">
        <f>IF(N2415="","",ROUND(N2415*N(O2415)/100,0))</f>
        <v/>
      </c>
      <c r="Q2415" s="25">
        <f>IF(N2415="","",N2415-P2415)</f>
        <v/>
      </c>
      <c r="R2415" s="27" t="n"/>
      <c r="S2415" s="28">
        <f>IF(OR(Q2415="",R2415=""),"",Q2415*R2415)</f>
        <v/>
      </c>
      <c r="T2415" s="20" t="n"/>
      <c r="U2415" s="20" t="n"/>
    </row>
    <row r="2416">
      <c r="A2416" s="20" t="n"/>
      <c r="B2416" s="21" t="n"/>
      <c r="C2416" s="22" t="n"/>
      <c r="D2416" s="22" t="n"/>
      <c r="E2416" s="20" t="n"/>
      <c r="F2416" s="23">
        <f>IF(E2416="","",IFERROR(INDEX(Listeler!$E$2:$E$300,MATCH(E2416,Listeler!$D$2:$D$300,0)),""))</f>
        <v/>
      </c>
      <c r="G2416" s="20" t="n"/>
      <c r="H2416" s="20" t="n"/>
      <c r="I2416" s="20" t="n"/>
      <c r="J2416" s="24" t="n"/>
      <c r="K2416" s="24" t="n"/>
      <c r="L2416" s="25">
        <f>IF(OR(J2416="",K2416=""),"",MAX(J2416,K2416))</f>
        <v/>
      </c>
      <c r="M2416" s="25">
        <f>IF(OR(J2416="",K2416=""),"",MIN(J2416,K2416))</f>
        <v/>
      </c>
      <c r="N2416" s="25">
        <f>IF(L2416="","",L2416-M2416)</f>
        <v/>
      </c>
      <c r="O2416" s="26" t="n"/>
      <c r="P2416" s="25">
        <f>IF(N2416="","",ROUND(N2416*N(O2416)/100,0))</f>
        <v/>
      </c>
      <c r="Q2416" s="25">
        <f>IF(N2416="","",N2416-P2416)</f>
        <v/>
      </c>
      <c r="R2416" s="27" t="n"/>
      <c r="S2416" s="28">
        <f>IF(OR(Q2416="",R2416=""),"",Q2416*R2416)</f>
        <v/>
      </c>
      <c r="T2416" s="20" t="n"/>
      <c r="U2416" s="20" t="n"/>
    </row>
    <row r="2417">
      <c r="A2417" s="20" t="n"/>
      <c r="B2417" s="21" t="n"/>
      <c r="C2417" s="22" t="n"/>
      <c r="D2417" s="22" t="n"/>
      <c r="E2417" s="20" t="n"/>
      <c r="F2417" s="23">
        <f>IF(E2417="","",IFERROR(INDEX(Listeler!$E$2:$E$300,MATCH(E2417,Listeler!$D$2:$D$300,0)),""))</f>
        <v/>
      </c>
      <c r="G2417" s="20" t="n"/>
      <c r="H2417" s="20" t="n"/>
      <c r="I2417" s="20" t="n"/>
      <c r="J2417" s="24" t="n"/>
      <c r="K2417" s="24" t="n"/>
      <c r="L2417" s="25">
        <f>IF(OR(J2417="",K2417=""),"",MAX(J2417,K2417))</f>
        <v/>
      </c>
      <c r="M2417" s="25">
        <f>IF(OR(J2417="",K2417=""),"",MIN(J2417,K2417))</f>
        <v/>
      </c>
      <c r="N2417" s="25">
        <f>IF(L2417="","",L2417-M2417)</f>
        <v/>
      </c>
      <c r="O2417" s="26" t="n"/>
      <c r="P2417" s="25">
        <f>IF(N2417="","",ROUND(N2417*N(O2417)/100,0))</f>
        <v/>
      </c>
      <c r="Q2417" s="25">
        <f>IF(N2417="","",N2417-P2417)</f>
        <v/>
      </c>
      <c r="R2417" s="27" t="n"/>
      <c r="S2417" s="28">
        <f>IF(OR(Q2417="",R2417=""),"",Q2417*R2417)</f>
        <v/>
      </c>
      <c r="T2417" s="20" t="n"/>
      <c r="U2417" s="20" t="n"/>
    </row>
    <row r="2418">
      <c r="A2418" s="20" t="n"/>
      <c r="B2418" s="21" t="n"/>
      <c r="C2418" s="22" t="n"/>
      <c r="D2418" s="22" t="n"/>
      <c r="E2418" s="20" t="n"/>
      <c r="F2418" s="23">
        <f>IF(E2418="","",IFERROR(INDEX(Listeler!$E$2:$E$300,MATCH(E2418,Listeler!$D$2:$D$300,0)),""))</f>
        <v/>
      </c>
      <c r="G2418" s="20" t="n"/>
      <c r="H2418" s="20" t="n"/>
      <c r="I2418" s="20" t="n"/>
      <c r="J2418" s="24" t="n"/>
      <c r="K2418" s="24" t="n"/>
      <c r="L2418" s="25">
        <f>IF(OR(J2418="",K2418=""),"",MAX(J2418,K2418))</f>
        <v/>
      </c>
      <c r="M2418" s="25">
        <f>IF(OR(J2418="",K2418=""),"",MIN(J2418,K2418))</f>
        <v/>
      </c>
      <c r="N2418" s="25">
        <f>IF(L2418="","",L2418-M2418)</f>
        <v/>
      </c>
      <c r="O2418" s="26" t="n"/>
      <c r="P2418" s="25">
        <f>IF(N2418="","",ROUND(N2418*N(O2418)/100,0))</f>
        <v/>
      </c>
      <c r="Q2418" s="25">
        <f>IF(N2418="","",N2418-P2418)</f>
        <v/>
      </c>
      <c r="R2418" s="27" t="n"/>
      <c r="S2418" s="28">
        <f>IF(OR(Q2418="",R2418=""),"",Q2418*R2418)</f>
        <v/>
      </c>
      <c r="T2418" s="20" t="n"/>
      <c r="U2418" s="20" t="n"/>
    </row>
    <row r="2419">
      <c r="A2419" s="20" t="n"/>
      <c r="B2419" s="21" t="n"/>
      <c r="C2419" s="22" t="n"/>
      <c r="D2419" s="22" t="n"/>
      <c r="E2419" s="20" t="n"/>
      <c r="F2419" s="23">
        <f>IF(E2419="","",IFERROR(INDEX(Listeler!$E$2:$E$300,MATCH(E2419,Listeler!$D$2:$D$300,0)),""))</f>
        <v/>
      </c>
      <c r="G2419" s="20" t="n"/>
      <c r="H2419" s="20" t="n"/>
      <c r="I2419" s="20" t="n"/>
      <c r="J2419" s="24" t="n"/>
      <c r="K2419" s="24" t="n"/>
      <c r="L2419" s="25">
        <f>IF(OR(J2419="",K2419=""),"",MAX(J2419,K2419))</f>
        <v/>
      </c>
      <c r="M2419" s="25">
        <f>IF(OR(J2419="",K2419=""),"",MIN(J2419,K2419))</f>
        <v/>
      </c>
      <c r="N2419" s="25">
        <f>IF(L2419="","",L2419-M2419)</f>
        <v/>
      </c>
      <c r="O2419" s="26" t="n"/>
      <c r="P2419" s="25">
        <f>IF(N2419="","",ROUND(N2419*N(O2419)/100,0))</f>
        <v/>
      </c>
      <c r="Q2419" s="25">
        <f>IF(N2419="","",N2419-P2419)</f>
        <v/>
      </c>
      <c r="R2419" s="27" t="n"/>
      <c r="S2419" s="28">
        <f>IF(OR(Q2419="",R2419=""),"",Q2419*R2419)</f>
        <v/>
      </c>
      <c r="T2419" s="20" t="n"/>
      <c r="U2419" s="20" t="n"/>
    </row>
    <row r="2420">
      <c r="A2420" s="20" t="n"/>
      <c r="B2420" s="21" t="n"/>
      <c r="C2420" s="22" t="n"/>
      <c r="D2420" s="22" t="n"/>
      <c r="E2420" s="20" t="n"/>
      <c r="F2420" s="23">
        <f>IF(E2420="","",IFERROR(INDEX(Listeler!$E$2:$E$300,MATCH(E2420,Listeler!$D$2:$D$300,0)),""))</f>
        <v/>
      </c>
      <c r="G2420" s="20" t="n"/>
      <c r="H2420" s="20" t="n"/>
      <c r="I2420" s="20" t="n"/>
      <c r="J2420" s="24" t="n"/>
      <c r="K2420" s="24" t="n"/>
      <c r="L2420" s="25">
        <f>IF(OR(J2420="",K2420=""),"",MAX(J2420,K2420))</f>
        <v/>
      </c>
      <c r="M2420" s="25">
        <f>IF(OR(J2420="",K2420=""),"",MIN(J2420,K2420))</f>
        <v/>
      </c>
      <c r="N2420" s="25">
        <f>IF(L2420="","",L2420-M2420)</f>
        <v/>
      </c>
      <c r="O2420" s="26" t="n"/>
      <c r="P2420" s="25">
        <f>IF(N2420="","",ROUND(N2420*N(O2420)/100,0))</f>
        <v/>
      </c>
      <c r="Q2420" s="25">
        <f>IF(N2420="","",N2420-P2420)</f>
        <v/>
      </c>
      <c r="R2420" s="27" t="n"/>
      <c r="S2420" s="28">
        <f>IF(OR(Q2420="",R2420=""),"",Q2420*R2420)</f>
        <v/>
      </c>
      <c r="T2420" s="20" t="n"/>
      <c r="U2420" s="20" t="n"/>
    </row>
    <row r="2421">
      <c r="A2421" s="20" t="n"/>
      <c r="B2421" s="21" t="n"/>
      <c r="C2421" s="22" t="n"/>
      <c r="D2421" s="22" t="n"/>
      <c r="E2421" s="20" t="n"/>
      <c r="F2421" s="23">
        <f>IF(E2421="","",IFERROR(INDEX(Listeler!$E$2:$E$300,MATCH(E2421,Listeler!$D$2:$D$300,0)),""))</f>
        <v/>
      </c>
      <c r="G2421" s="20" t="n"/>
      <c r="H2421" s="20" t="n"/>
      <c r="I2421" s="20" t="n"/>
      <c r="J2421" s="24" t="n"/>
      <c r="K2421" s="24" t="n"/>
      <c r="L2421" s="25">
        <f>IF(OR(J2421="",K2421=""),"",MAX(J2421,K2421))</f>
        <v/>
      </c>
      <c r="M2421" s="25">
        <f>IF(OR(J2421="",K2421=""),"",MIN(J2421,K2421))</f>
        <v/>
      </c>
      <c r="N2421" s="25">
        <f>IF(L2421="","",L2421-M2421)</f>
        <v/>
      </c>
      <c r="O2421" s="26" t="n"/>
      <c r="P2421" s="25">
        <f>IF(N2421="","",ROUND(N2421*N(O2421)/100,0))</f>
        <v/>
      </c>
      <c r="Q2421" s="25">
        <f>IF(N2421="","",N2421-P2421)</f>
        <v/>
      </c>
      <c r="R2421" s="27" t="n"/>
      <c r="S2421" s="28">
        <f>IF(OR(Q2421="",R2421=""),"",Q2421*R2421)</f>
        <v/>
      </c>
      <c r="T2421" s="20" t="n"/>
      <c r="U2421" s="20" t="n"/>
    </row>
    <row r="2422">
      <c r="A2422" s="20" t="n"/>
      <c r="B2422" s="21" t="n"/>
      <c r="C2422" s="22" t="n"/>
      <c r="D2422" s="22" t="n"/>
      <c r="E2422" s="20" t="n"/>
      <c r="F2422" s="23">
        <f>IF(E2422="","",IFERROR(INDEX(Listeler!$E$2:$E$300,MATCH(E2422,Listeler!$D$2:$D$300,0)),""))</f>
        <v/>
      </c>
      <c r="G2422" s="20" t="n"/>
      <c r="H2422" s="20" t="n"/>
      <c r="I2422" s="20" t="n"/>
      <c r="J2422" s="24" t="n"/>
      <c r="K2422" s="24" t="n"/>
      <c r="L2422" s="25">
        <f>IF(OR(J2422="",K2422=""),"",MAX(J2422,K2422))</f>
        <v/>
      </c>
      <c r="M2422" s="25">
        <f>IF(OR(J2422="",K2422=""),"",MIN(J2422,K2422))</f>
        <v/>
      </c>
      <c r="N2422" s="25">
        <f>IF(L2422="","",L2422-M2422)</f>
        <v/>
      </c>
      <c r="O2422" s="26" t="n"/>
      <c r="P2422" s="25">
        <f>IF(N2422="","",ROUND(N2422*N(O2422)/100,0))</f>
        <v/>
      </c>
      <c r="Q2422" s="25">
        <f>IF(N2422="","",N2422-P2422)</f>
        <v/>
      </c>
      <c r="R2422" s="27" t="n"/>
      <c r="S2422" s="28">
        <f>IF(OR(Q2422="",R2422=""),"",Q2422*R2422)</f>
        <v/>
      </c>
      <c r="T2422" s="20" t="n"/>
      <c r="U2422" s="20" t="n"/>
    </row>
    <row r="2423">
      <c r="A2423" s="20" t="n"/>
      <c r="B2423" s="21" t="n"/>
      <c r="C2423" s="22" t="n"/>
      <c r="D2423" s="22" t="n"/>
      <c r="E2423" s="20" t="n"/>
      <c r="F2423" s="23">
        <f>IF(E2423="","",IFERROR(INDEX(Listeler!$E$2:$E$300,MATCH(E2423,Listeler!$D$2:$D$300,0)),""))</f>
        <v/>
      </c>
      <c r="G2423" s="20" t="n"/>
      <c r="H2423" s="20" t="n"/>
      <c r="I2423" s="20" t="n"/>
      <c r="J2423" s="24" t="n"/>
      <c r="K2423" s="24" t="n"/>
      <c r="L2423" s="25">
        <f>IF(OR(J2423="",K2423=""),"",MAX(J2423,K2423))</f>
        <v/>
      </c>
      <c r="M2423" s="25">
        <f>IF(OR(J2423="",K2423=""),"",MIN(J2423,K2423))</f>
        <v/>
      </c>
      <c r="N2423" s="25">
        <f>IF(L2423="","",L2423-M2423)</f>
        <v/>
      </c>
      <c r="O2423" s="26" t="n"/>
      <c r="P2423" s="25">
        <f>IF(N2423="","",ROUND(N2423*N(O2423)/100,0))</f>
        <v/>
      </c>
      <c r="Q2423" s="25">
        <f>IF(N2423="","",N2423-P2423)</f>
        <v/>
      </c>
      <c r="R2423" s="27" t="n"/>
      <c r="S2423" s="28">
        <f>IF(OR(Q2423="",R2423=""),"",Q2423*R2423)</f>
        <v/>
      </c>
      <c r="T2423" s="20" t="n"/>
      <c r="U2423" s="20" t="n"/>
    </row>
    <row r="2424">
      <c r="A2424" s="20" t="n"/>
      <c r="B2424" s="21" t="n"/>
      <c r="C2424" s="22" t="n"/>
      <c r="D2424" s="22" t="n"/>
      <c r="E2424" s="20" t="n"/>
      <c r="F2424" s="23">
        <f>IF(E2424="","",IFERROR(INDEX(Listeler!$E$2:$E$300,MATCH(E2424,Listeler!$D$2:$D$300,0)),""))</f>
        <v/>
      </c>
      <c r="G2424" s="20" t="n"/>
      <c r="H2424" s="20" t="n"/>
      <c r="I2424" s="20" t="n"/>
      <c r="J2424" s="24" t="n"/>
      <c r="K2424" s="24" t="n"/>
      <c r="L2424" s="25">
        <f>IF(OR(J2424="",K2424=""),"",MAX(J2424,K2424))</f>
        <v/>
      </c>
      <c r="M2424" s="25">
        <f>IF(OR(J2424="",K2424=""),"",MIN(J2424,K2424))</f>
        <v/>
      </c>
      <c r="N2424" s="25">
        <f>IF(L2424="","",L2424-M2424)</f>
        <v/>
      </c>
      <c r="O2424" s="26" t="n"/>
      <c r="P2424" s="25">
        <f>IF(N2424="","",ROUND(N2424*N(O2424)/100,0))</f>
        <v/>
      </c>
      <c r="Q2424" s="25">
        <f>IF(N2424="","",N2424-P2424)</f>
        <v/>
      </c>
      <c r="R2424" s="27" t="n"/>
      <c r="S2424" s="28">
        <f>IF(OR(Q2424="",R2424=""),"",Q2424*R2424)</f>
        <v/>
      </c>
      <c r="T2424" s="20" t="n"/>
      <c r="U2424" s="20" t="n"/>
    </row>
    <row r="2425">
      <c r="A2425" s="20" t="n"/>
      <c r="B2425" s="21" t="n"/>
      <c r="C2425" s="22" t="n"/>
      <c r="D2425" s="22" t="n"/>
      <c r="E2425" s="20" t="n"/>
      <c r="F2425" s="23">
        <f>IF(E2425="","",IFERROR(INDEX(Listeler!$E$2:$E$300,MATCH(E2425,Listeler!$D$2:$D$300,0)),""))</f>
        <v/>
      </c>
      <c r="G2425" s="20" t="n"/>
      <c r="H2425" s="20" t="n"/>
      <c r="I2425" s="20" t="n"/>
      <c r="J2425" s="24" t="n"/>
      <c r="K2425" s="24" t="n"/>
      <c r="L2425" s="25">
        <f>IF(OR(J2425="",K2425=""),"",MAX(J2425,K2425))</f>
        <v/>
      </c>
      <c r="M2425" s="25">
        <f>IF(OR(J2425="",K2425=""),"",MIN(J2425,K2425))</f>
        <v/>
      </c>
      <c r="N2425" s="25">
        <f>IF(L2425="","",L2425-M2425)</f>
        <v/>
      </c>
      <c r="O2425" s="26" t="n"/>
      <c r="P2425" s="25">
        <f>IF(N2425="","",ROUND(N2425*N(O2425)/100,0))</f>
        <v/>
      </c>
      <c r="Q2425" s="25">
        <f>IF(N2425="","",N2425-P2425)</f>
        <v/>
      </c>
      <c r="R2425" s="27" t="n"/>
      <c r="S2425" s="28">
        <f>IF(OR(Q2425="",R2425=""),"",Q2425*R2425)</f>
        <v/>
      </c>
      <c r="T2425" s="20" t="n"/>
      <c r="U2425" s="20" t="n"/>
    </row>
    <row r="2426">
      <c r="A2426" s="20" t="n"/>
      <c r="B2426" s="21" t="n"/>
      <c r="C2426" s="22" t="n"/>
      <c r="D2426" s="22" t="n"/>
      <c r="E2426" s="20" t="n"/>
      <c r="F2426" s="23">
        <f>IF(E2426="","",IFERROR(INDEX(Listeler!$E$2:$E$300,MATCH(E2426,Listeler!$D$2:$D$300,0)),""))</f>
        <v/>
      </c>
      <c r="G2426" s="20" t="n"/>
      <c r="H2426" s="20" t="n"/>
      <c r="I2426" s="20" t="n"/>
      <c r="J2426" s="24" t="n"/>
      <c r="K2426" s="24" t="n"/>
      <c r="L2426" s="25">
        <f>IF(OR(J2426="",K2426=""),"",MAX(J2426,K2426))</f>
        <v/>
      </c>
      <c r="M2426" s="25">
        <f>IF(OR(J2426="",K2426=""),"",MIN(J2426,K2426))</f>
        <v/>
      </c>
      <c r="N2426" s="25">
        <f>IF(L2426="","",L2426-M2426)</f>
        <v/>
      </c>
      <c r="O2426" s="26" t="n"/>
      <c r="P2426" s="25">
        <f>IF(N2426="","",ROUND(N2426*N(O2426)/100,0))</f>
        <v/>
      </c>
      <c r="Q2426" s="25">
        <f>IF(N2426="","",N2426-P2426)</f>
        <v/>
      </c>
      <c r="R2426" s="27" t="n"/>
      <c r="S2426" s="28">
        <f>IF(OR(Q2426="",R2426=""),"",Q2426*R2426)</f>
        <v/>
      </c>
      <c r="T2426" s="20" t="n"/>
      <c r="U2426" s="20" t="n"/>
    </row>
    <row r="2427">
      <c r="A2427" s="20" t="n"/>
      <c r="B2427" s="21" t="n"/>
      <c r="C2427" s="22" t="n"/>
      <c r="D2427" s="22" t="n"/>
      <c r="E2427" s="20" t="n"/>
      <c r="F2427" s="23">
        <f>IF(E2427="","",IFERROR(INDEX(Listeler!$E$2:$E$300,MATCH(E2427,Listeler!$D$2:$D$300,0)),""))</f>
        <v/>
      </c>
      <c r="G2427" s="20" t="n"/>
      <c r="H2427" s="20" t="n"/>
      <c r="I2427" s="20" t="n"/>
      <c r="J2427" s="24" t="n"/>
      <c r="K2427" s="24" t="n"/>
      <c r="L2427" s="25">
        <f>IF(OR(J2427="",K2427=""),"",MAX(J2427,K2427))</f>
        <v/>
      </c>
      <c r="M2427" s="25">
        <f>IF(OR(J2427="",K2427=""),"",MIN(J2427,K2427))</f>
        <v/>
      </c>
      <c r="N2427" s="25">
        <f>IF(L2427="","",L2427-M2427)</f>
        <v/>
      </c>
      <c r="O2427" s="26" t="n"/>
      <c r="P2427" s="25">
        <f>IF(N2427="","",ROUND(N2427*N(O2427)/100,0))</f>
        <v/>
      </c>
      <c r="Q2427" s="25">
        <f>IF(N2427="","",N2427-P2427)</f>
        <v/>
      </c>
      <c r="R2427" s="27" t="n"/>
      <c r="S2427" s="28">
        <f>IF(OR(Q2427="",R2427=""),"",Q2427*R2427)</f>
        <v/>
      </c>
      <c r="T2427" s="20" t="n"/>
      <c r="U2427" s="20" t="n"/>
    </row>
    <row r="2428">
      <c r="A2428" s="20" t="n"/>
      <c r="B2428" s="21" t="n"/>
      <c r="C2428" s="22" t="n"/>
      <c r="D2428" s="22" t="n"/>
      <c r="E2428" s="20" t="n"/>
      <c r="F2428" s="23">
        <f>IF(E2428="","",IFERROR(INDEX(Listeler!$E$2:$E$300,MATCH(E2428,Listeler!$D$2:$D$300,0)),""))</f>
        <v/>
      </c>
      <c r="G2428" s="20" t="n"/>
      <c r="H2428" s="20" t="n"/>
      <c r="I2428" s="20" t="n"/>
      <c r="J2428" s="24" t="n"/>
      <c r="K2428" s="24" t="n"/>
      <c r="L2428" s="25">
        <f>IF(OR(J2428="",K2428=""),"",MAX(J2428,K2428))</f>
        <v/>
      </c>
      <c r="M2428" s="25">
        <f>IF(OR(J2428="",K2428=""),"",MIN(J2428,K2428))</f>
        <v/>
      </c>
      <c r="N2428" s="25">
        <f>IF(L2428="","",L2428-M2428)</f>
        <v/>
      </c>
      <c r="O2428" s="26" t="n"/>
      <c r="P2428" s="25">
        <f>IF(N2428="","",ROUND(N2428*N(O2428)/100,0))</f>
        <v/>
      </c>
      <c r="Q2428" s="25">
        <f>IF(N2428="","",N2428-P2428)</f>
        <v/>
      </c>
      <c r="R2428" s="27" t="n"/>
      <c r="S2428" s="28">
        <f>IF(OR(Q2428="",R2428=""),"",Q2428*R2428)</f>
        <v/>
      </c>
      <c r="T2428" s="20" t="n"/>
      <c r="U2428" s="20" t="n"/>
    </row>
    <row r="2429">
      <c r="A2429" s="20" t="n"/>
      <c r="B2429" s="21" t="n"/>
      <c r="C2429" s="22" t="n"/>
      <c r="D2429" s="22" t="n"/>
      <c r="E2429" s="20" t="n"/>
      <c r="F2429" s="23">
        <f>IF(E2429="","",IFERROR(INDEX(Listeler!$E$2:$E$300,MATCH(E2429,Listeler!$D$2:$D$300,0)),""))</f>
        <v/>
      </c>
      <c r="G2429" s="20" t="n"/>
      <c r="H2429" s="20" t="n"/>
      <c r="I2429" s="20" t="n"/>
      <c r="J2429" s="24" t="n"/>
      <c r="K2429" s="24" t="n"/>
      <c r="L2429" s="25">
        <f>IF(OR(J2429="",K2429=""),"",MAX(J2429,K2429))</f>
        <v/>
      </c>
      <c r="M2429" s="25">
        <f>IF(OR(J2429="",K2429=""),"",MIN(J2429,K2429))</f>
        <v/>
      </c>
      <c r="N2429" s="25">
        <f>IF(L2429="","",L2429-M2429)</f>
        <v/>
      </c>
      <c r="O2429" s="26" t="n"/>
      <c r="P2429" s="25">
        <f>IF(N2429="","",ROUND(N2429*N(O2429)/100,0))</f>
        <v/>
      </c>
      <c r="Q2429" s="25">
        <f>IF(N2429="","",N2429-P2429)</f>
        <v/>
      </c>
      <c r="R2429" s="27" t="n"/>
      <c r="S2429" s="28">
        <f>IF(OR(Q2429="",R2429=""),"",Q2429*R2429)</f>
        <v/>
      </c>
      <c r="T2429" s="20" t="n"/>
      <c r="U2429" s="20" t="n"/>
    </row>
    <row r="2430">
      <c r="A2430" s="20" t="n"/>
      <c r="B2430" s="21" t="n"/>
      <c r="C2430" s="22" t="n"/>
      <c r="D2430" s="22" t="n"/>
      <c r="E2430" s="20" t="n"/>
      <c r="F2430" s="23">
        <f>IF(E2430="","",IFERROR(INDEX(Listeler!$E$2:$E$300,MATCH(E2430,Listeler!$D$2:$D$300,0)),""))</f>
        <v/>
      </c>
      <c r="G2430" s="20" t="n"/>
      <c r="H2430" s="20" t="n"/>
      <c r="I2430" s="20" t="n"/>
      <c r="J2430" s="24" t="n"/>
      <c r="K2430" s="24" t="n"/>
      <c r="L2430" s="25">
        <f>IF(OR(J2430="",K2430=""),"",MAX(J2430,K2430))</f>
        <v/>
      </c>
      <c r="M2430" s="25">
        <f>IF(OR(J2430="",K2430=""),"",MIN(J2430,K2430))</f>
        <v/>
      </c>
      <c r="N2430" s="25">
        <f>IF(L2430="","",L2430-M2430)</f>
        <v/>
      </c>
      <c r="O2430" s="26" t="n"/>
      <c r="P2430" s="25">
        <f>IF(N2430="","",ROUND(N2430*N(O2430)/100,0))</f>
        <v/>
      </c>
      <c r="Q2430" s="25">
        <f>IF(N2430="","",N2430-P2430)</f>
        <v/>
      </c>
      <c r="R2430" s="27" t="n"/>
      <c r="S2430" s="28">
        <f>IF(OR(Q2430="",R2430=""),"",Q2430*R2430)</f>
        <v/>
      </c>
      <c r="T2430" s="20" t="n"/>
      <c r="U2430" s="20" t="n"/>
    </row>
    <row r="2431">
      <c r="A2431" s="20" t="n"/>
      <c r="B2431" s="21" t="n"/>
      <c r="C2431" s="22" t="n"/>
      <c r="D2431" s="22" t="n"/>
      <c r="E2431" s="20" t="n"/>
      <c r="F2431" s="23">
        <f>IF(E2431="","",IFERROR(INDEX(Listeler!$E$2:$E$300,MATCH(E2431,Listeler!$D$2:$D$300,0)),""))</f>
        <v/>
      </c>
      <c r="G2431" s="20" t="n"/>
      <c r="H2431" s="20" t="n"/>
      <c r="I2431" s="20" t="n"/>
      <c r="J2431" s="24" t="n"/>
      <c r="K2431" s="24" t="n"/>
      <c r="L2431" s="25">
        <f>IF(OR(J2431="",K2431=""),"",MAX(J2431,K2431))</f>
        <v/>
      </c>
      <c r="M2431" s="25">
        <f>IF(OR(J2431="",K2431=""),"",MIN(J2431,K2431))</f>
        <v/>
      </c>
      <c r="N2431" s="25">
        <f>IF(L2431="","",L2431-M2431)</f>
        <v/>
      </c>
      <c r="O2431" s="26" t="n"/>
      <c r="P2431" s="25">
        <f>IF(N2431="","",ROUND(N2431*N(O2431)/100,0))</f>
        <v/>
      </c>
      <c r="Q2431" s="25">
        <f>IF(N2431="","",N2431-P2431)</f>
        <v/>
      </c>
      <c r="R2431" s="27" t="n"/>
      <c r="S2431" s="28">
        <f>IF(OR(Q2431="",R2431=""),"",Q2431*R2431)</f>
        <v/>
      </c>
      <c r="T2431" s="20" t="n"/>
      <c r="U2431" s="20" t="n"/>
    </row>
    <row r="2432">
      <c r="A2432" s="20" t="n"/>
      <c r="B2432" s="21" t="n"/>
      <c r="C2432" s="22" t="n"/>
      <c r="D2432" s="22" t="n"/>
      <c r="E2432" s="20" t="n"/>
      <c r="F2432" s="23">
        <f>IF(E2432="","",IFERROR(INDEX(Listeler!$E$2:$E$300,MATCH(E2432,Listeler!$D$2:$D$300,0)),""))</f>
        <v/>
      </c>
      <c r="G2432" s="20" t="n"/>
      <c r="H2432" s="20" t="n"/>
      <c r="I2432" s="20" t="n"/>
      <c r="J2432" s="24" t="n"/>
      <c r="K2432" s="24" t="n"/>
      <c r="L2432" s="25">
        <f>IF(OR(J2432="",K2432=""),"",MAX(J2432,K2432))</f>
        <v/>
      </c>
      <c r="M2432" s="25">
        <f>IF(OR(J2432="",K2432=""),"",MIN(J2432,K2432))</f>
        <v/>
      </c>
      <c r="N2432" s="25">
        <f>IF(L2432="","",L2432-M2432)</f>
        <v/>
      </c>
      <c r="O2432" s="26" t="n"/>
      <c r="P2432" s="25">
        <f>IF(N2432="","",ROUND(N2432*N(O2432)/100,0))</f>
        <v/>
      </c>
      <c r="Q2432" s="25">
        <f>IF(N2432="","",N2432-P2432)</f>
        <v/>
      </c>
      <c r="R2432" s="27" t="n"/>
      <c r="S2432" s="28">
        <f>IF(OR(Q2432="",R2432=""),"",Q2432*R2432)</f>
        <v/>
      </c>
      <c r="T2432" s="20" t="n"/>
      <c r="U2432" s="20" t="n"/>
    </row>
    <row r="2433">
      <c r="A2433" s="20" t="n"/>
      <c r="B2433" s="21" t="n"/>
      <c r="C2433" s="22" t="n"/>
      <c r="D2433" s="22" t="n"/>
      <c r="E2433" s="20" t="n"/>
      <c r="F2433" s="23">
        <f>IF(E2433="","",IFERROR(INDEX(Listeler!$E$2:$E$300,MATCH(E2433,Listeler!$D$2:$D$300,0)),""))</f>
        <v/>
      </c>
      <c r="G2433" s="20" t="n"/>
      <c r="H2433" s="20" t="n"/>
      <c r="I2433" s="20" t="n"/>
      <c r="J2433" s="24" t="n"/>
      <c r="K2433" s="24" t="n"/>
      <c r="L2433" s="25">
        <f>IF(OR(J2433="",K2433=""),"",MAX(J2433,K2433))</f>
        <v/>
      </c>
      <c r="M2433" s="25">
        <f>IF(OR(J2433="",K2433=""),"",MIN(J2433,K2433))</f>
        <v/>
      </c>
      <c r="N2433" s="25">
        <f>IF(L2433="","",L2433-M2433)</f>
        <v/>
      </c>
      <c r="O2433" s="26" t="n"/>
      <c r="P2433" s="25">
        <f>IF(N2433="","",ROUND(N2433*N(O2433)/100,0))</f>
        <v/>
      </c>
      <c r="Q2433" s="25">
        <f>IF(N2433="","",N2433-P2433)</f>
        <v/>
      </c>
      <c r="R2433" s="27" t="n"/>
      <c r="S2433" s="28">
        <f>IF(OR(Q2433="",R2433=""),"",Q2433*R2433)</f>
        <v/>
      </c>
      <c r="T2433" s="20" t="n"/>
      <c r="U2433" s="20" t="n"/>
    </row>
    <row r="2434">
      <c r="A2434" s="20" t="n"/>
      <c r="B2434" s="21" t="n"/>
      <c r="C2434" s="22" t="n"/>
      <c r="D2434" s="22" t="n"/>
      <c r="E2434" s="20" t="n"/>
      <c r="F2434" s="23">
        <f>IF(E2434="","",IFERROR(INDEX(Listeler!$E$2:$E$300,MATCH(E2434,Listeler!$D$2:$D$300,0)),""))</f>
        <v/>
      </c>
      <c r="G2434" s="20" t="n"/>
      <c r="H2434" s="20" t="n"/>
      <c r="I2434" s="20" t="n"/>
      <c r="J2434" s="24" t="n"/>
      <c r="K2434" s="24" t="n"/>
      <c r="L2434" s="25">
        <f>IF(OR(J2434="",K2434=""),"",MAX(J2434,K2434))</f>
        <v/>
      </c>
      <c r="M2434" s="25">
        <f>IF(OR(J2434="",K2434=""),"",MIN(J2434,K2434))</f>
        <v/>
      </c>
      <c r="N2434" s="25">
        <f>IF(L2434="","",L2434-M2434)</f>
        <v/>
      </c>
      <c r="O2434" s="26" t="n"/>
      <c r="P2434" s="25">
        <f>IF(N2434="","",ROUND(N2434*N(O2434)/100,0))</f>
        <v/>
      </c>
      <c r="Q2434" s="25">
        <f>IF(N2434="","",N2434-P2434)</f>
        <v/>
      </c>
      <c r="R2434" s="27" t="n"/>
      <c r="S2434" s="28">
        <f>IF(OR(Q2434="",R2434=""),"",Q2434*R2434)</f>
        <v/>
      </c>
      <c r="T2434" s="20" t="n"/>
      <c r="U2434" s="20" t="n"/>
    </row>
    <row r="2435">
      <c r="A2435" s="20" t="n"/>
      <c r="B2435" s="21" t="n"/>
      <c r="C2435" s="22" t="n"/>
      <c r="D2435" s="22" t="n"/>
      <c r="E2435" s="20" t="n"/>
      <c r="F2435" s="23">
        <f>IF(E2435="","",IFERROR(INDEX(Listeler!$E$2:$E$300,MATCH(E2435,Listeler!$D$2:$D$300,0)),""))</f>
        <v/>
      </c>
      <c r="G2435" s="20" t="n"/>
      <c r="H2435" s="20" t="n"/>
      <c r="I2435" s="20" t="n"/>
      <c r="J2435" s="24" t="n"/>
      <c r="K2435" s="24" t="n"/>
      <c r="L2435" s="25">
        <f>IF(OR(J2435="",K2435=""),"",MAX(J2435,K2435))</f>
        <v/>
      </c>
      <c r="M2435" s="25">
        <f>IF(OR(J2435="",K2435=""),"",MIN(J2435,K2435))</f>
        <v/>
      </c>
      <c r="N2435" s="25">
        <f>IF(L2435="","",L2435-M2435)</f>
        <v/>
      </c>
      <c r="O2435" s="26" t="n"/>
      <c r="P2435" s="25">
        <f>IF(N2435="","",ROUND(N2435*N(O2435)/100,0))</f>
        <v/>
      </c>
      <c r="Q2435" s="25">
        <f>IF(N2435="","",N2435-P2435)</f>
        <v/>
      </c>
      <c r="R2435" s="27" t="n"/>
      <c r="S2435" s="28">
        <f>IF(OR(Q2435="",R2435=""),"",Q2435*R2435)</f>
        <v/>
      </c>
      <c r="T2435" s="20" t="n"/>
      <c r="U2435" s="20" t="n"/>
    </row>
    <row r="2436">
      <c r="A2436" s="20" t="n"/>
      <c r="B2436" s="21" t="n"/>
      <c r="C2436" s="22" t="n"/>
      <c r="D2436" s="22" t="n"/>
      <c r="E2436" s="20" t="n"/>
      <c r="F2436" s="23">
        <f>IF(E2436="","",IFERROR(INDEX(Listeler!$E$2:$E$300,MATCH(E2436,Listeler!$D$2:$D$300,0)),""))</f>
        <v/>
      </c>
      <c r="G2436" s="20" t="n"/>
      <c r="H2436" s="20" t="n"/>
      <c r="I2436" s="20" t="n"/>
      <c r="J2436" s="24" t="n"/>
      <c r="K2436" s="24" t="n"/>
      <c r="L2436" s="25">
        <f>IF(OR(J2436="",K2436=""),"",MAX(J2436,K2436))</f>
        <v/>
      </c>
      <c r="M2436" s="25">
        <f>IF(OR(J2436="",K2436=""),"",MIN(J2436,K2436))</f>
        <v/>
      </c>
      <c r="N2436" s="25">
        <f>IF(L2436="","",L2436-M2436)</f>
        <v/>
      </c>
      <c r="O2436" s="26" t="n"/>
      <c r="P2436" s="25">
        <f>IF(N2436="","",ROUND(N2436*N(O2436)/100,0))</f>
        <v/>
      </c>
      <c r="Q2436" s="25">
        <f>IF(N2436="","",N2436-P2436)</f>
        <v/>
      </c>
      <c r="R2436" s="27" t="n"/>
      <c r="S2436" s="28">
        <f>IF(OR(Q2436="",R2436=""),"",Q2436*R2436)</f>
        <v/>
      </c>
      <c r="T2436" s="20" t="n"/>
      <c r="U2436" s="20" t="n"/>
    </row>
    <row r="2437">
      <c r="A2437" s="20" t="n"/>
      <c r="B2437" s="21" t="n"/>
      <c r="C2437" s="22" t="n"/>
      <c r="D2437" s="22" t="n"/>
      <c r="E2437" s="20" t="n"/>
      <c r="F2437" s="23">
        <f>IF(E2437="","",IFERROR(INDEX(Listeler!$E$2:$E$300,MATCH(E2437,Listeler!$D$2:$D$300,0)),""))</f>
        <v/>
      </c>
      <c r="G2437" s="20" t="n"/>
      <c r="H2437" s="20" t="n"/>
      <c r="I2437" s="20" t="n"/>
      <c r="J2437" s="24" t="n"/>
      <c r="K2437" s="24" t="n"/>
      <c r="L2437" s="25">
        <f>IF(OR(J2437="",K2437=""),"",MAX(J2437,K2437))</f>
        <v/>
      </c>
      <c r="M2437" s="25">
        <f>IF(OR(J2437="",K2437=""),"",MIN(J2437,K2437))</f>
        <v/>
      </c>
      <c r="N2437" s="25">
        <f>IF(L2437="","",L2437-M2437)</f>
        <v/>
      </c>
      <c r="O2437" s="26" t="n"/>
      <c r="P2437" s="25">
        <f>IF(N2437="","",ROUND(N2437*N(O2437)/100,0))</f>
        <v/>
      </c>
      <c r="Q2437" s="25">
        <f>IF(N2437="","",N2437-P2437)</f>
        <v/>
      </c>
      <c r="R2437" s="27" t="n"/>
      <c r="S2437" s="28">
        <f>IF(OR(Q2437="",R2437=""),"",Q2437*R2437)</f>
        <v/>
      </c>
      <c r="T2437" s="20" t="n"/>
      <c r="U2437" s="20" t="n"/>
    </row>
    <row r="2438">
      <c r="A2438" s="20" t="n"/>
      <c r="B2438" s="21" t="n"/>
      <c r="C2438" s="22" t="n"/>
      <c r="D2438" s="22" t="n"/>
      <c r="E2438" s="20" t="n"/>
      <c r="F2438" s="23">
        <f>IF(E2438="","",IFERROR(INDEX(Listeler!$E$2:$E$300,MATCH(E2438,Listeler!$D$2:$D$300,0)),""))</f>
        <v/>
      </c>
      <c r="G2438" s="20" t="n"/>
      <c r="H2438" s="20" t="n"/>
      <c r="I2438" s="20" t="n"/>
      <c r="J2438" s="24" t="n"/>
      <c r="K2438" s="24" t="n"/>
      <c r="L2438" s="25">
        <f>IF(OR(J2438="",K2438=""),"",MAX(J2438,K2438))</f>
        <v/>
      </c>
      <c r="M2438" s="25">
        <f>IF(OR(J2438="",K2438=""),"",MIN(J2438,K2438))</f>
        <v/>
      </c>
      <c r="N2438" s="25">
        <f>IF(L2438="","",L2438-M2438)</f>
        <v/>
      </c>
      <c r="O2438" s="26" t="n"/>
      <c r="P2438" s="25">
        <f>IF(N2438="","",ROUND(N2438*N(O2438)/100,0))</f>
        <v/>
      </c>
      <c r="Q2438" s="25">
        <f>IF(N2438="","",N2438-P2438)</f>
        <v/>
      </c>
      <c r="R2438" s="27" t="n"/>
      <c r="S2438" s="28">
        <f>IF(OR(Q2438="",R2438=""),"",Q2438*R2438)</f>
        <v/>
      </c>
      <c r="T2438" s="20" t="n"/>
      <c r="U2438" s="20" t="n"/>
    </row>
    <row r="2439">
      <c r="A2439" s="20" t="n"/>
      <c r="B2439" s="21" t="n"/>
      <c r="C2439" s="22" t="n"/>
      <c r="D2439" s="22" t="n"/>
      <c r="E2439" s="20" t="n"/>
      <c r="F2439" s="23">
        <f>IF(E2439="","",IFERROR(INDEX(Listeler!$E$2:$E$300,MATCH(E2439,Listeler!$D$2:$D$300,0)),""))</f>
        <v/>
      </c>
      <c r="G2439" s="20" t="n"/>
      <c r="H2439" s="20" t="n"/>
      <c r="I2439" s="20" t="n"/>
      <c r="J2439" s="24" t="n"/>
      <c r="K2439" s="24" t="n"/>
      <c r="L2439" s="25">
        <f>IF(OR(J2439="",K2439=""),"",MAX(J2439,K2439))</f>
        <v/>
      </c>
      <c r="M2439" s="25">
        <f>IF(OR(J2439="",K2439=""),"",MIN(J2439,K2439))</f>
        <v/>
      </c>
      <c r="N2439" s="25">
        <f>IF(L2439="","",L2439-M2439)</f>
        <v/>
      </c>
      <c r="O2439" s="26" t="n"/>
      <c r="P2439" s="25">
        <f>IF(N2439="","",ROUND(N2439*N(O2439)/100,0))</f>
        <v/>
      </c>
      <c r="Q2439" s="25">
        <f>IF(N2439="","",N2439-P2439)</f>
        <v/>
      </c>
      <c r="R2439" s="27" t="n"/>
      <c r="S2439" s="28">
        <f>IF(OR(Q2439="",R2439=""),"",Q2439*R2439)</f>
        <v/>
      </c>
      <c r="T2439" s="20" t="n"/>
      <c r="U2439" s="20" t="n"/>
    </row>
    <row r="2440">
      <c r="A2440" s="20" t="n"/>
      <c r="B2440" s="21" t="n"/>
      <c r="C2440" s="22" t="n"/>
      <c r="D2440" s="22" t="n"/>
      <c r="E2440" s="20" t="n"/>
      <c r="F2440" s="23">
        <f>IF(E2440="","",IFERROR(INDEX(Listeler!$E$2:$E$300,MATCH(E2440,Listeler!$D$2:$D$300,0)),""))</f>
        <v/>
      </c>
      <c r="G2440" s="20" t="n"/>
      <c r="H2440" s="20" t="n"/>
      <c r="I2440" s="20" t="n"/>
      <c r="J2440" s="24" t="n"/>
      <c r="K2440" s="24" t="n"/>
      <c r="L2440" s="25">
        <f>IF(OR(J2440="",K2440=""),"",MAX(J2440,K2440))</f>
        <v/>
      </c>
      <c r="M2440" s="25">
        <f>IF(OR(J2440="",K2440=""),"",MIN(J2440,K2440))</f>
        <v/>
      </c>
      <c r="N2440" s="25">
        <f>IF(L2440="","",L2440-M2440)</f>
        <v/>
      </c>
      <c r="O2440" s="26" t="n"/>
      <c r="P2440" s="25">
        <f>IF(N2440="","",ROUND(N2440*N(O2440)/100,0))</f>
        <v/>
      </c>
      <c r="Q2440" s="25">
        <f>IF(N2440="","",N2440-P2440)</f>
        <v/>
      </c>
      <c r="R2440" s="27" t="n"/>
      <c r="S2440" s="28">
        <f>IF(OR(Q2440="",R2440=""),"",Q2440*R2440)</f>
        <v/>
      </c>
      <c r="T2440" s="20" t="n"/>
      <c r="U2440" s="20" t="n"/>
    </row>
    <row r="2441">
      <c r="A2441" s="20" t="n"/>
      <c r="B2441" s="21" t="n"/>
      <c r="C2441" s="22" t="n"/>
      <c r="D2441" s="22" t="n"/>
      <c r="E2441" s="20" t="n"/>
      <c r="F2441" s="23">
        <f>IF(E2441="","",IFERROR(INDEX(Listeler!$E$2:$E$300,MATCH(E2441,Listeler!$D$2:$D$300,0)),""))</f>
        <v/>
      </c>
      <c r="G2441" s="20" t="n"/>
      <c r="H2441" s="20" t="n"/>
      <c r="I2441" s="20" t="n"/>
      <c r="J2441" s="24" t="n"/>
      <c r="K2441" s="24" t="n"/>
      <c r="L2441" s="25">
        <f>IF(OR(J2441="",K2441=""),"",MAX(J2441,K2441))</f>
        <v/>
      </c>
      <c r="M2441" s="25">
        <f>IF(OR(J2441="",K2441=""),"",MIN(J2441,K2441))</f>
        <v/>
      </c>
      <c r="N2441" s="25">
        <f>IF(L2441="","",L2441-M2441)</f>
        <v/>
      </c>
      <c r="O2441" s="26" t="n"/>
      <c r="P2441" s="25">
        <f>IF(N2441="","",ROUND(N2441*N(O2441)/100,0))</f>
        <v/>
      </c>
      <c r="Q2441" s="25">
        <f>IF(N2441="","",N2441-P2441)</f>
        <v/>
      </c>
      <c r="R2441" s="27" t="n"/>
      <c r="S2441" s="28">
        <f>IF(OR(Q2441="",R2441=""),"",Q2441*R2441)</f>
        <v/>
      </c>
      <c r="T2441" s="20" t="n"/>
      <c r="U2441" s="20" t="n"/>
    </row>
    <row r="2442">
      <c r="A2442" s="20" t="n"/>
      <c r="B2442" s="21" t="n"/>
      <c r="C2442" s="22" t="n"/>
      <c r="D2442" s="22" t="n"/>
      <c r="E2442" s="20" t="n"/>
      <c r="F2442" s="23">
        <f>IF(E2442="","",IFERROR(INDEX(Listeler!$E$2:$E$300,MATCH(E2442,Listeler!$D$2:$D$300,0)),""))</f>
        <v/>
      </c>
      <c r="G2442" s="20" t="n"/>
      <c r="H2442" s="20" t="n"/>
      <c r="I2442" s="20" t="n"/>
      <c r="J2442" s="24" t="n"/>
      <c r="K2442" s="24" t="n"/>
      <c r="L2442" s="25">
        <f>IF(OR(J2442="",K2442=""),"",MAX(J2442,K2442))</f>
        <v/>
      </c>
      <c r="M2442" s="25">
        <f>IF(OR(J2442="",K2442=""),"",MIN(J2442,K2442))</f>
        <v/>
      </c>
      <c r="N2442" s="25">
        <f>IF(L2442="","",L2442-M2442)</f>
        <v/>
      </c>
      <c r="O2442" s="26" t="n"/>
      <c r="P2442" s="25">
        <f>IF(N2442="","",ROUND(N2442*N(O2442)/100,0))</f>
        <v/>
      </c>
      <c r="Q2442" s="25">
        <f>IF(N2442="","",N2442-P2442)</f>
        <v/>
      </c>
      <c r="R2442" s="27" t="n"/>
      <c r="S2442" s="28">
        <f>IF(OR(Q2442="",R2442=""),"",Q2442*R2442)</f>
        <v/>
      </c>
      <c r="T2442" s="20" t="n"/>
      <c r="U2442" s="20" t="n"/>
    </row>
    <row r="2443">
      <c r="A2443" s="20" t="n"/>
      <c r="B2443" s="21" t="n"/>
      <c r="C2443" s="22" t="n"/>
      <c r="D2443" s="22" t="n"/>
      <c r="E2443" s="20" t="n"/>
      <c r="F2443" s="23">
        <f>IF(E2443="","",IFERROR(INDEX(Listeler!$E$2:$E$300,MATCH(E2443,Listeler!$D$2:$D$300,0)),""))</f>
        <v/>
      </c>
      <c r="G2443" s="20" t="n"/>
      <c r="H2443" s="20" t="n"/>
      <c r="I2443" s="20" t="n"/>
      <c r="J2443" s="24" t="n"/>
      <c r="K2443" s="24" t="n"/>
      <c r="L2443" s="25">
        <f>IF(OR(J2443="",K2443=""),"",MAX(J2443,K2443))</f>
        <v/>
      </c>
      <c r="M2443" s="25">
        <f>IF(OR(J2443="",K2443=""),"",MIN(J2443,K2443))</f>
        <v/>
      </c>
      <c r="N2443" s="25">
        <f>IF(L2443="","",L2443-M2443)</f>
        <v/>
      </c>
      <c r="O2443" s="26" t="n"/>
      <c r="P2443" s="25">
        <f>IF(N2443="","",ROUND(N2443*N(O2443)/100,0))</f>
        <v/>
      </c>
      <c r="Q2443" s="25">
        <f>IF(N2443="","",N2443-P2443)</f>
        <v/>
      </c>
      <c r="R2443" s="27" t="n"/>
      <c r="S2443" s="28">
        <f>IF(OR(Q2443="",R2443=""),"",Q2443*R2443)</f>
        <v/>
      </c>
      <c r="T2443" s="20" t="n"/>
      <c r="U2443" s="20" t="n"/>
    </row>
    <row r="2444">
      <c r="A2444" s="20" t="n"/>
      <c r="B2444" s="21" t="n"/>
      <c r="C2444" s="22" t="n"/>
      <c r="D2444" s="22" t="n"/>
      <c r="E2444" s="20" t="n"/>
      <c r="F2444" s="23">
        <f>IF(E2444="","",IFERROR(INDEX(Listeler!$E$2:$E$300,MATCH(E2444,Listeler!$D$2:$D$300,0)),""))</f>
        <v/>
      </c>
      <c r="G2444" s="20" t="n"/>
      <c r="H2444" s="20" t="n"/>
      <c r="I2444" s="20" t="n"/>
      <c r="J2444" s="24" t="n"/>
      <c r="K2444" s="24" t="n"/>
      <c r="L2444" s="25">
        <f>IF(OR(J2444="",K2444=""),"",MAX(J2444,K2444))</f>
        <v/>
      </c>
      <c r="M2444" s="25">
        <f>IF(OR(J2444="",K2444=""),"",MIN(J2444,K2444))</f>
        <v/>
      </c>
      <c r="N2444" s="25">
        <f>IF(L2444="","",L2444-M2444)</f>
        <v/>
      </c>
      <c r="O2444" s="26" t="n"/>
      <c r="P2444" s="25">
        <f>IF(N2444="","",ROUND(N2444*N(O2444)/100,0))</f>
        <v/>
      </c>
      <c r="Q2444" s="25">
        <f>IF(N2444="","",N2444-P2444)</f>
        <v/>
      </c>
      <c r="R2444" s="27" t="n"/>
      <c r="S2444" s="28">
        <f>IF(OR(Q2444="",R2444=""),"",Q2444*R2444)</f>
        <v/>
      </c>
      <c r="T2444" s="20" t="n"/>
      <c r="U2444" s="20" t="n"/>
    </row>
    <row r="2445">
      <c r="A2445" s="20" t="n"/>
      <c r="B2445" s="21" t="n"/>
      <c r="C2445" s="22" t="n"/>
      <c r="D2445" s="22" t="n"/>
      <c r="E2445" s="20" t="n"/>
      <c r="F2445" s="23">
        <f>IF(E2445="","",IFERROR(INDEX(Listeler!$E$2:$E$300,MATCH(E2445,Listeler!$D$2:$D$300,0)),""))</f>
        <v/>
      </c>
      <c r="G2445" s="20" t="n"/>
      <c r="H2445" s="20" t="n"/>
      <c r="I2445" s="20" t="n"/>
      <c r="J2445" s="24" t="n"/>
      <c r="K2445" s="24" t="n"/>
      <c r="L2445" s="25">
        <f>IF(OR(J2445="",K2445=""),"",MAX(J2445,K2445))</f>
        <v/>
      </c>
      <c r="M2445" s="25">
        <f>IF(OR(J2445="",K2445=""),"",MIN(J2445,K2445))</f>
        <v/>
      </c>
      <c r="N2445" s="25">
        <f>IF(L2445="","",L2445-M2445)</f>
        <v/>
      </c>
      <c r="O2445" s="26" t="n"/>
      <c r="P2445" s="25">
        <f>IF(N2445="","",ROUND(N2445*N(O2445)/100,0))</f>
        <v/>
      </c>
      <c r="Q2445" s="25">
        <f>IF(N2445="","",N2445-P2445)</f>
        <v/>
      </c>
      <c r="R2445" s="27" t="n"/>
      <c r="S2445" s="28">
        <f>IF(OR(Q2445="",R2445=""),"",Q2445*R2445)</f>
        <v/>
      </c>
      <c r="T2445" s="20" t="n"/>
      <c r="U2445" s="20" t="n"/>
    </row>
    <row r="2446">
      <c r="A2446" s="20" t="n"/>
      <c r="B2446" s="21" t="n"/>
      <c r="C2446" s="22" t="n"/>
      <c r="D2446" s="22" t="n"/>
      <c r="E2446" s="20" t="n"/>
      <c r="F2446" s="23">
        <f>IF(E2446="","",IFERROR(INDEX(Listeler!$E$2:$E$300,MATCH(E2446,Listeler!$D$2:$D$300,0)),""))</f>
        <v/>
      </c>
      <c r="G2446" s="20" t="n"/>
      <c r="H2446" s="20" t="n"/>
      <c r="I2446" s="20" t="n"/>
      <c r="J2446" s="24" t="n"/>
      <c r="K2446" s="24" t="n"/>
      <c r="L2446" s="25">
        <f>IF(OR(J2446="",K2446=""),"",MAX(J2446,K2446))</f>
        <v/>
      </c>
      <c r="M2446" s="25">
        <f>IF(OR(J2446="",K2446=""),"",MIN(J2446,K2446))</f>
        <v/>
      </c>
      <c r="N2446" s="25">
        <f>IF(L2446="","",L2446-M2446)</f>
        <v/>
      </c>
      <c r="O2446" s="26" t="n"/>
      <c r="P2446" s="25">
        <f>IF(N2446="","",ROUND(N2446*N(O2446)/100,0))</f>
        <v/>
      </c>
      <c r="Q2446" s="25">
        <f>IF(N2446="","",N2446-P2446)</f>
        <v/>
      </c>
      <c r="R2446" s="27" t="n"/>
      <c r="S2446" s="28">
        <f>IF(OR(Q2446="",R2446=""),"",Q2446*R2446)</f>
        <v/>
      </c>
      <c r="T2446" s="20" t="n"/>
      <c r="U2446" s="20" t="n"/>
    </row>
    <row r="2447">
      <c r="A2447" s="20" t="n"/>
      <c r="B2447" s="21" t="n"/>
      <c r="C2447" s="22" t="n"/>
      <c r="D2447" s="22" t="n"/>
      <c r="E2447" s="20" t="n"/>
      <c r="F2447" s="23">
        <f>IF(E2447="","",IFERROR(INDEX(Listeler!$E$2:$E$300,MATCH(E2447,Listeler!$D$2:$D$300,0)),""))</f>
        <v/>
      </c>
      <c r="G2447" s="20" t="n"/>
      <c r="H2447" s="20" t="n"/>
      <c r="I2447" s="20" t="n"/>
      <c r="J2447" s="24" t="n"/>
      <c r="K2447" s="24" t="n"/>
      <c r="L2447" s="25">
        <f>IF(OR(J2447="",K2447=""),"",MAX(J2447,K2447))</f>
        <v/>
      </c>
      <c r="M2447" s="25">
        <f>IF(OR(J2447="",K2447=""),"",MIN(J2447,K2447))</f>
        <v/>
      </c>
      <c r="N2447" s="25">
        <f>IF(L2447="","",L2447-M2447)</f>
        <v/>
      </c>
      <c r="O2447" s="26" t="n"/>
      <c r="P2447" s="25">
        <f>IF(N2447="","",ROUND(N2447*N(O2447)/100,0))</f>
        <v/>
      </c>
      <c r="Q2447" s="25">
        <f>IF(N2447="","",N2447-P2447)</f>
        <v/>
      </c>
      <c r="R2447" s="27" t="n"/>
      <c r="S2447" s="28">
        <f>IF(OR(Q2447="",R2447=""),"",Q2447*R2447)</f>
        <v/>
      </c>
      <c r="T2447" s="20" t="n"/>
      <c r="U2447" s="20" t="n"/>
    </row>
    <row r="2448">
      <c r="A2448" s="20" t="n"/>
      <c r="B2448" s="21" t="n"/>
      <c r="C2448" s="22" t="n"/>
      <c r="D2448" s="22" t="n"/>
      <c r="E2448" s="20" t="n"/>
      <c r="F2448" s="23">
        <f>IF(E2448="","",IFERROR(INDEX(Listeler!$E$2:$E$300,MATCH(E2448,Listeler!$D$2:$D$300,0)),""))</f>
        <v/>
      </c>
      <c r="G2448" s="20" t="n"/>
      <c r="H2448" s="20" t="n"/>
      <c r="I2448" s="20" t="n"/>
      <c r="J2448" s="24" t="n"/>
      <c r="K2448" s="24" t="n"/>
      <c r="L2448" s="25">
        <f>IF(OR(J2448="",K2448=""),"",MAX(J2448,K2448))</f>
        <v/>
      </c>
      <c r="M2448" s="25">
        <f>IF(OR(J2448="",K2448=""),"",MIN(J2448,K2448))</f>
        <v/>
      </c>
      <c r="N2448" s="25">
        <f>IF(L2448="","",L2448-M2448)</f>
        <v/>
      </c>
      <c r="O2448" s="26" t="n"/>
      <c r="P2448" s="25">
        <f>IF(N2448="","",ROUND(N2448*N(O2448)/100,0))</f>
        <v/>
      </c>
      <c r="Q2448" s="25">
        <f>IF(N2448="","",N2448-P2448)</f>
        <v/>
      </c>
      <c r="R2448" s="27" t="n"/>
      <c r="S2448" s="28">
        <f>IF(OR(Q2448="",R2448=""),"",Q2448*R2448)</f>
        <v/>
      </c>
      <c r="T2448" s="20" t="n"/>
      <c r="U2448" s="20" t="n"/>
    </row>
    <row r="2449">
      <c r="A2449" s="20" t="n"/>
      <c r="B2449" s="21" t="n"/>
      <c r="C2449" s="22" t="n"/>
      <c r="D2449" s="22" t="n"/>
      <c r="E2449" s="20" t="n"/>
      <c r="F2449" s="23">
        <f>IF(E2449="","",IFERROR(INDEX(Listeler!$E$2:$E$300,MATCH(E2449,Listeler!$D$2:$D$300,0)),""))</f>
        <v/>
      </c>
      <c r="G2449" s="20" t="n"/>
      <c r="H2449" s="20" t="n"/>
      <c r="I2449" s="20" t="n"/>
      <c r="J2449" s="24" t="n"/>
      <c r="K2449" s="24" t="n"/>
      <c r="L2449" s="25">
        <f>IF(OR(J2449="",K2449=""),"",MAX(J2449,K2449))</f>
        <v/>
      </c>
      <c r="M2449" s="25">
        <f>IF(OR(J2449="",K2449=""),"",MIN(J2449,K2449))</f>
        <v/>
      </c>
      <c r="N2449" s="25">
        <f>IF(L2449="","",L2449-M2449)</f>
        <v/>
      </c>
      <c r="O2449" s="26" t="n"/>
      <c r="P2449" s="25">
        <f>IF(N2449="","",ROUND(N2449*N(O2449)/100,0))</f>
        <v/>
      </c>
      <c r="Q2449" s="25">
        <f>IF(N2449="","",N2449-P2449)</f>
        <v/>
      </c>
      <c r="R2449" s="27" t="n"/>
      <c r="S2449" s="28">
        <f>IF(OR(Q2449="",R2449=""),"",Q2449*R2449)</f>
        <v/>
      </c>
      <c r="T2449" s="20" t="n"/>
      <c r="U2449" s="20" t="n"/>
    </row>
    <row r="2450">
      <c r="A2450" s="20" t="n"/>
      <c r="B2450" s="21" t="n"/>
      <c r="C2450" s="22" t="n"/>
      <c r="D2450" s="22" t="n"/>
      <c r="E2450" s="20" t="n"/>
      <c r="F2450" s="23">
        <f>IF(E2450="","",IFERROR(INDEX(Listeler!$E$2:$E$300,MATCH(E2450,Listeler!$D$2:$D$300,0)),""))</f>
        <v/>
      </c>
      <c r="G2450" s="20" t="n"/>
      <c r="H2450" s="20" t="n"/>
      <c r="I2450" s="20" t="n"/>
      <c r="J2450" s="24" t="n"/>
      <c r="K2450" s="24" t="n"/>
      <c r="L2450" s="25">
        <f>IF(OR(J2450="",K2450=""),"",MAX(J2450,K2450))</f>
        <v/>
      </c>
      <c r="M2450" s="25">
        <f>IF(OR(J2450="",K2450=""),"",MIN(J2450,K2450))</f>
        <v/>
      </c>
      <c r="N2450" s="25">
        <f>IF(L2450="","",L2450-M2450)</f>
        <v/>
      </c>
      <c r="O2450" s="26" t="n"/>
      <c r="P2450" s="25">
        <f>IF(N2450="","",ROUND(N2450*N(O2450)/100,0))</f>
        <v/>
      </c>
      <c r="Q2450" s="25">
        <f>IF(N2450="","",N2450-P2450)</f>
        <v/>
      </c>
      <c r="R2450" s="27" t="n"/>
      <c r="S2450" s="28">
        <f>IF(OR(Q2450="",R2450=""),"",Q2450*R2450)</f>
        <v/>
      </c>
      <c r="T2450" s="20" t="n"/>
      <c r="U2450" s="20" t="n"/>
    </row>
    <row r="2451">
      <c r="A2451" s="20" t="n"/>
      <c r="B2451" s="21" t="n"/>
      <c r="C2451" s="22" t="n"/>
      <c r="D2451" s="22" t="n"/>
      <c r="E2451" s="20" t="n"/>
      <c r="F2451" s="23">
        <f>IF(E2451="","",IFERROR(INDEX(Listeler!$E$2:$E$300,MATCH(E2451,Listeler!$D$2:$D$300,0)),""))</f>
        <v/>
      </c>
      <c r="G2451" s="20" t="n"/>
      <c r="H2451" s="20" t="n"/>
      <c r="I2451" s="20" t="n"/>
      <c r="J2451" s="24" t="n"/>
      <c r="K2451" s="24" t="n"/>
      <c r="L2451" s="25">
        <f>IF(OR(J2451="",K2451=""),"",MAX(J2451,K2451))</f>
        <v/>
      </c>
      <c r="M2451" s="25">
        <f>IF(OR(J2451="",K2451=""),"",MIN(J2451,K2451))</f>
        <v/>
      </c>
      <c r="N2451" s="25">
        <f>IF(L2451="","",L2451-M2451)</f>
        <v/>
      </c>
      <c r="O2451" s="26" t="n"/>
      <c r="P2451" s="25">
        <f>IF(N2451="","",ROUND(N2451*N(O2451)/100,0))</f>
        <v/>
      </c>
      <c r="Q2451" s="25">
        <f>IF(N2451="","",N2451-P2451)</f>
        <v/>
      </c>
      <c r="R2451" s="27" t="n"/>
      <c r="S2451" s="28">
        <f>IF(OR(Q2451="",R2451=""),"",Q2451*R2451)</f>
        <v/>
      </c>
      <c r="T2451" s="20" t="n"/>
      <c r="U2451" s="20" t="n"/>
    </row>
    <row r="2452">
      <c r="A2452" s="20" t="n"/>
      <c r="B2452" s="21" t="n"/>
      <c r="C2452" s="22" t="n"/>
      <c r="D2452" s="22" t="n"/>
      <c r="E2452" s="20" t="n"/>
      <c r="F2452" s="23">
        <f>IF(E2452="","",IFERROR(INDEX(Listeler!$E$2:$E$300,MATCH(E2452,Listeler!$D$2:$D$300,0)),""))</f>
        <v/>
      </c>
      <c r="G2452" s="20" t="n"/>
      <c r="H2452" s="20" t="n"/>
      <c r="I2452" s="20" t="n"/>
      <c r="J2452" s="24" t="n"/>
      <c r="K2452" s="24" t="n"/>
      <c r="L2452" s="25">
        <f>IF(OR(J2452="",K2452=""),"",MAX(J2452,K2452))</f>
        <v/>
      </c>
      <c r="M2452" s="25">
        <f>IF(OR(J2452="",K2452=""),"",MIN(J2452,K2452))</f>
        <v/>
      </c>
      <c r="N2452" s="25">
        <f>IF(L2452="","",L2452-M2452)</f>
        <v/>
      </c>
      <c r="O2452" s="26" t="n"/>
      <c r="P2452" s="25">
        <f>IF(N2452="","",ROUND(N2452*N(O2452)/100,0))</f>
        <v/>
      </c>
      <c r="Q2452" s="25">
        <f>IF(N2452="","",N2452-P2452)</f>
        <v/>
      </c>
      <c r="R2452" s="27" t="n"/>
      <c r="S2452" s="28">
        <f>IF(OR(Q2452="",R2452=""),"",Q2452*R2452)</f>
        <v/>
      </c>
      <c r="T2452" s="20" t="n"/>
      <c r="U2452" s="20" t="n"/>
    </row>
    <row r="2453">
      <c r="A2453" s="20" t="n"/>
      <c r="B2453" s="21" t="n"/>
      <c r="C2453" s="22" t="n"/>
      <c r="D2453" s="22" t="n"/>
      <c r="E2453" s="20" t="n"/>
      <c r="F2453" s="23">
        <f>IF(E2453="","",IFERROR(INDEX(Listeler!$E$2:$E$300,MATCH(E2453,Listeler!$D$2:$D$300,0)),""))</f>
        <v/>
      </c>
      <c r="G2453" s="20" t="n"/>
      <c r="H2453" s="20" t="n"/>
      <c r="I2453" s="20" t="n"/>
      <c r="J2453" s="24" t="n"/>
      <c r="K2453" s="24" t="n"/>
      <c r="L2453" s="25">
        <f>IF(OR(J2453="",K2453=""),"",MAX(J2453,K2453))</f>
        <v/>
      </c>
      <c r="M2453" s="25">
        <f>IF(OR(J2453="",K2453=""),"",MIN(J2453,K2453))</f>
        <v/>
      </c>
      <c r="N2453" s="25">
        <f>IF(L2453="","",L2453-M2453)</f>
        <v/>
      </c>
      <c r="O2453" s="26" t="n"/>
      <c r="P2453" s="25">
        <f>IF(N2453="","",ROUND(N2453*N(O2453)/100,0))</f>
        <v/>
      </c>
      <c r="Q2453" s="25">
        <f>IF(N2453="","",N2453-P2453)</f>
        <v/>
      </c>
      <c r="R2453" s="27" t="n"/>
      <c r="S2453" s="28">
        <f>IF(OR(Q2453="",R2453=""),"",Q2453*R2453)</f>
        <v/>
      </c>
      <c r="T2453" s="20" t="n"/>
      <c r="U2453" s="20" t="n"/>
    </row>
    <row r="2454">
      <c r="A2454" s="20" t="n"/>
      <c r="B2454" s="21" t="n"/>
      <c r="C2454" s="22" t="n"/>
      <c r="D2454" s="22" t="n"/>
      <c r="E2454" s="20" t="n"/>
      <c r="F2454" s="23">
        <f>IF(E2454="","",IFERROR(INDEX(Listeler!$E$2:$E$300,MATCH(E2454,Listeler!$D$2:$D$300,0)),""))</f>
        <v/>
      </c>
      <c r="G2454" s="20" t="n"/>
      <c r="H2454" s="20" t="n"/>
      <c r="I2454" s="20" t="n"/>
      <c r="J2454" s="24" t="n"/>
      <c r="K2454" s="24" t="n"/>
      <c r="L2454" s="25">
        <f>IF(OR(J2454="",K2454=""),"",MAX(J2454,K2454))</f>
        <v/>
      </c>
      <c r="M2454" s="25">
        <f>IF(OR(J2454="",K2454=""),"",MIN(J2454,K2454))</f>
        <v/>
      </c>
      <c r="N2454" s="25">
        <f>IF(L2454="","",L2454-M2454)</f>
        <v/>
      </c>
      <c r="O2454" s="26" t="n"/>
      <c r="P2454" s="25">
        <f>IF(N2454="","",ROUND(N2454*N(O2454)/100,0))</f>
        <v/>
      </c>
      <c r="Q2454" s="25">
        <f>IF(N2454="","",N2454-P2454)</f>
        <v/>
      </c>
      <c r="R2454" s="27" t="n"/>
      <c r="S2454" s="28">
        <f>IF(OR(Q2454="",R2454=""),"",Q2454*R2454)</f>
        <v/>
      </c>
      <c r="T2454" s="20" t="n"/>
      <c r="U2454" s="20" t="n"/>
    </row>
    <row r="2455">
      <c r="A2455" s="20" t="n"/>
      <c r="B2455" s="21" t="n"/>
      <c r="C2455" s="22" t="n"/>
      <c r="D2455" s="22" t="n"/>
      <c r="E2455" s="20" t="n"/>
      <c r="F2455" s="23">
        <f>IF(E2455="","",IFERROR(INDEX(Listeler!$E$2:$E$300,MATCH(E2455,Listeler!$D$2:$D$300,0)),""))</f>
        <v/>
      </c>
      <c r="G2455" s="20" t="n"/>
      <c r="H2455" s="20" t="n"/>
      <c r="I2455" s="20" t="n"/>
      <c r="J2455" s="24" t="n"/>
      <c r="K2455" s="24" t="n"/>
      <c r="L2455" s="25">
        <f>IF(OR(J2455="",K2455=""),"",MAX(J2455,K2455))</f>
        <v/>
      </c>
      <c r="M2455" s="25">
        <f>IF(OR(J2455="",K2455=""),"",MIN(J2455,K2455))</f>
        <v/>
      </c>
      <c r="N2455" s="25">
        <f>IF(L2455="","",L2455-M2455)</f>
        <v/>
      </c>
      <c r="O2455" s="26" t="n"/>
      <c r="P2455" s="25">
        <f>IF(N2455="","",ROUND(N2455*N(O2455)/100,0))</f>
        <v/>
      </c>
      <c r="Q2455" s="25">
        <f>IF(N2455="","",N2455-P2455)</f>
        <v/>
      </c>
      <c r="R2455" s="27" t="n"/>
      <c r="S2455" s="28">
        <f>IF(OR(Q2455="",R2455=""),"",Q2455*R2455)</f>
        <v/>
      </c>
      <c r="T2455" s="20" t="n"/>
      <c r="U2455" s="20" t="n"/>
    </row>
    <row r="2456">
      <c r="A2456" s="20" t="n"/>
      <c r="B2456" s="21" t="n"/>
      <c r="C2456" s="22" t="n"/>
      <c r="D2456" s="22" t="n"/>
      <c r="E2456" s="20" t="n"/>
      <c r="F2456" s="23">
        <f>IF(E2456="","",IFERROR(INDEX(Listeler!$E$2:$E$300,MATCH(E2456,Listeler!$D$2:$D$300,0)),""))</f>
        <v/>
      </c>
      <c r="G2456" s="20" t="n"/>
      <c r="H2456" s="20" t="n"/>
      <c r="I2456" s="20" t="n"/>
      <c r="J2456" s="24" t="n"/>
      <c r="K2456" s="24" t="n"/>
      <c r="L2456" s="25">
        <f>IF(OR(J2456="",K2456=""),"",MAX(J2456,K2456))</f>
        <v/>
      </c>
      <c r="M2456" s="25">
        <f>IF(OR(J2456="",K2456=""),"",MIN(J2456,K2456))</f>
        <v/>
      </c>
      <c r="N2456" s="25">
        <f>IF(L2456="","",L2456-M2456)</f>
        <v/>
      </c>
      <c r="O2456" s="26" t="n"/>
      <c r="P2456" s="25">
        <f>IF(N2456="","",ROUND(N2456*N(O2456)/100,0))</f>
        <v/>
      </c>
      <c r="Q2456" s="25">
        <f>IF(N2456="","",N2456-P2456)</f>
        <v/>
      </c>
      <c r="R2456" s="27" t="n"/>
      <c r="S2456" s="28">
        <f>IF(OR(Q2456="",R2456=""),"",Q2456*R2456)</f>
        <v/>
      </c>
      <c r="T2456" s="20" t="n"/>
      <c r="U2456" s="20" t="n"/>
    </row>
    <row r="2457">
      <c r="A2457" s="20" t="n"/>
      <c r="B2457" s="21" t="n"/>
      <c r="C2457" s="22" t="n"/>
      <c r="D2457" s="22" t="n"/>
      <c r="E2457" s="20" t="n"/>
      <c r="F2457" s="23">
        <f>IF(E2457="","",IFERROR(INDEX(Listeler!$E$2:$E$300,MATCH(E2457,Listeler!$D$2:$D$300,0)),""))</f>
        <v/>
      </c>
      <c r="G2457" s="20" t="n"/>
      <c r="H2457" s="20" t="n"/>
      <c r="I2457" s="20" t="n"/>
      <c r="J2457" s="24" t="n"/>
      <c r="K2457" s="24" t="n"/>
      <c r="L2457" s="25">
        <f>IF(OR(J2457="",K2457=""),"",MAX(J2457,K2457))</f>
        <v/>
      </c>
      <c r="M2457" s="25">
        <f>IF(OR(J2457="",K2457=""),"",MIN(J2457,K2457))</f>
        <v/>
      </c>
      <c r="N2457" s="25">
        <f>IF(L2457="","",L2457-M2457)</f>
        <v/>
      </c>
      <c r="O2457" s="26" t="n"/>
      <c r="P2457" s="25">
        <f>IF(N2457="","",ROUND(N2457*N(O2457)/100,0))</f>
        <v/>
      </c>
      <c r="Q2457" s="25">
        <f>IF(N2457="","",N2457-P2457)</f>
        <v/>
      </c>
      <c r="R2457" s="27" t="n"/>
      <c r="S2457" s="28">
        <f>IF(OR(Q2457="",R2457=""),"",Q2457*R2457)</f>
        <v/>
      </c>
      <c r="T2457" s="20" t="n"/>
      <c r="U2457" s="20" t="n"/>
    </row>
    <row r="2458">
      <c r="A2458" s="20" t="n"/>
      <c r="B2458" s="21" t="n"/>
      <c r="C2458" s="22" t="n"/>
      <c r="D2458" s="22" t="n"/>
      <c r="E2458" s="20" t="n"/>
      <c r="F2458" s="23">
        <f>IF(E2458="","",IFERROR(INDEX(Listeler!$E$2:$E$300,MATCH(E2458,Listeler!$D$2:$D$300,0)),""))</f>
        <v/>
      </c>
      <c r="G2458" s="20" t="n"/>
      <c r="H2458" s="20" t="n"/>
      <c r="I2458" s="20" t="n"/>
      <c r="J2458" s="24" t="n"/>
      <c r="K2458" s="24" t="n"/>
      <c r="L2458" s="25">
        <f>IF(OR(J2458="",K2458=""),"",MAX(J2458,K2458))</f>
        <v/>
      </c>
      <c r="M2458" s="25">
        <f>IF(OR(J2458="",K2458=""),"",MIN(J2458,K2458))</f>
        <v/>
      </c>
      <c r="N2458" s="25">
        <f>IF(L2458="","",L2458-M2458)</f>
        <v/>
      </c>
      <c r="O2458" s="26" t="n"/>
      <c r="P2458" s="25">
        <f>IF(N2458="","",ROUND(N2458*N(O2458)/100,0))</f>
        <v/>
      </c>
      <c r="Q2458" s="25">
        <f>IF(N2458="","",N2458-P2458)</f>
        <v/>
      </c>
      <c r="R2458" s="27" t="n"/>
      <c r="S2458" s="28">
        <f>IF(OR(Q2458="",R2458=""),"",Q2458*R2458)</f>
        <v/>
      </c>
      <c r="T2458" s="20" t="n"/>
      <c r="U2458" s="20" t="n"/>
    </row>
    <row r="2459">
      <c r="A2459" s="20" t="n"/>
      <c r="B2459" s="21" t="n"/>
      <c r="C2459" s="22" t="n"/>
      <c r="D2459" s="22" t="n"/>
      <c r="E2459" s="20" t="n"/>
      <c r="F2459" s="23">
        <f>IF(E2459="","",IFERROR(INDEX(Listeler!$E$2:$E$300,MATCH(E2459,Listeler!$D$2:$D$300,0)),""))</f>
        <v/>
      </c>
      <c r="G2459" s="20" t="n"/>
      <c r="H2459" s="20" t="n"/>
      <c r="I2459" s="20" t="n"/>
      <c r="J2459" s="24" t="n"/>
      <c r="K2459" s="24" t="n"/>
      <c r="L2459" s="25">
        <f>IF(OR(J2459="",K2459=""),"",MAX(J2459,K2459))</f>
        <v/>
      </c>
      <c r="M2459" s="25">
        <f>IF(OR(J2459="",K2459=""),"",MIN(J2459,K2459))</f>
        <v/>
      </c>
      <c r="N2459" s="25">
        <f>IF(L2459="","",L2459-M2459)</f>
        <v/>
      </c>
      <c r="O2459" s="26" t="n"/>
      <c r="P2459" s="25">
        <f>IF(N2459="","",ROUND(N2459*N(O2459)/100,0))</f>
        <v/>
      </c>
      <c r="Q2459" s="25">
        <f>IF(N2459="","",N2459-P2459)</f>
        <v/>
      </c>
      <c r="R2459" s="27" t="n"/>
      <c r="S2459" s="28">
        <f>IF(OR(Q2459="",R2459=""),"",Q2459*R2459)</f>
        <v/>
      </c>
      <c r="T2459" s="20" t="n"/>
      <c r="U2459" s="20" t="n"/>
    </row>
    <row r="2460">
      <c r="A2460" s="20" t="n"/>
      <c r="B2460" s="21" t="n"/>
      <c r="C2460" s="22" t="n"/>
      <c r="D2460" s="22" t="n"/>
      <c r="E2460" s="20" t="n"/>
      <c r="F2460" s="23">
        <f>IF(E2460="","",IFERROR(INDEX(Listeler!$E$2:$E$300,MATCH(E2460,Listeler!$D$2:$D$300,0)),""))</f>
        <v/>
      </c>
      <c r="G2460" s="20" t="n"/>
      <c r="H2460" s="20" t="n"/>
      <c r="I2460" s="20" t="n"/>
      <c r="J2460" s="24" t="n"/>
      <c r="K2460" s="24" t="n"/>
      <c r="L2460" s="25">
        <f>IF(OR(J2460="",K2460=""),"",MAX(J2460,K2460))</f>
        <v/>
      </c>
      <c r="M2460" s="25">
        <f>IF(OR(J2460="",K2460=""),"",MIN(J2460,K2460))</f>
        <v/>
      </c>
      <c r="N2460" s="25">
        <f>IF(L2460="","",L2460-M2460)</f>
        <v/>
      </c>
      <c r="O2460" s="26" t="n"/>
      <c r="P2460" s="25">
        <f>IF(N2460="","",ROUND(N2460*N(O2460)/100,0))</f>
        <v/>
      </c>
      <c r="Q2460" s="25">
        <f>IF(N2460="","",N2460-P2460)</f>
        <v/>
      </c>
      <c r="R2460" s="27" t="n"/>
      <c r="S2460" s="28">
        <f>IF(OR(Q2460="",R2460=""),"",Q2460*R2460)</f>
        <v/>
      </c>
      <c r="T2460" s="20" t="n"/>
      <c r="U2460" s="20" t="n"/>
    </row>
    <row r="2461">
      <c r="A2461" s="20" t="n"/>
      <c r="B2461" s="21" t="n"/>
      <c r="C2461" s="22" t="n"/>
      <c r="D2461" s="22" t="n"/>
      <c r="E2461" s="20" t="n"/>
      <c r="F2461" s="23">
        <f>IF(E2461="","",IFERROR(INDEX(Listeler!$E$2:$E$300,MATCH(E2461,Listeler!$D$2:$D$300,0)),""))</f>
        <v/>
      </c>
      <c r="G2461" s="20" t="n"/>
      <c r="H2461" s="20" t="n"/>
      <c r="I2461" s="20" t="n"/>
      <c r="J2461" s="24" t="n"/>
      <c r="K2461" s="24" t="n"/>
      <c r="L2461" s="25">
        <f>IF(OR(J2461="",K2461=""),"",MAX(J2461,K2461))</f>
        <v/>
      </c>
      <c r="M2461" s="25">
        <f>IF(OR(J2461="",K2461=""),"",MIN(J2461,K2461))</f>
        <v/>
      </c>
      <c r="N2461" s="25">
        <f>IF(L2461="","",L2461-M2461)</f>
        <v/>
      </c>
      <c r="O2461" s="26" t="n"/>
      <c r="P2461" s="25">
        <f>IF(N2461="","",ROUND(N2461*N(O2461)/100,0))</f>
        <v/>
      </c>
      <c r="Q2461" s="25">
        <f>IF(N2461="","",N2461-P2461)</f>
        <v/>
      </c>
      <c r="R2461" s="27" t="n"/>
      <c r="S2461" s="28">
        <f>IF(OR(Q2461="",R2461=""),"",Q2461*R2461)</f>
        <v/>
      </c>
      <c r="T2461" s="20" t="n"/>
      <c r="U2461" s="20" t="n"/>
    </row>
    <row r="2462">
      <c r="A2462" s="20" t="n"/>
      <c r="B2462" s="21" t="n"/>
      <c r="C2462" s="22" t="n"/>
      <c r="D2462" s="22" t="n"/>
      <c r="E2462" s="20" t="n"/>
      <c r="F2462" s="23">
        <f>IF(E2462="","",IFERROR(INDEX(Listeler!$E$2:$E$300,MATCH(E2462,Listeler!$D$2:$D$300,0)),""))</f>
        <v/>
      </c>
      <c r="G2462" s="20" t="n"/>
      <c r="H2462" s="20" t="n"/>
      <c r="I2462" s="20" t="n"/>
      <c r="J2462" s="24" t="n"/>
      <c r="K2462" s="24" t="n"/>
      <c r="L2462" s="25">
        <f>IF(OR(J2462="",K2462=""),"",MAX(J2462,K2462))</f>
        <v/>
      </c>
      <c r="M2462" s="25">
        <f>IF(OR(J2462="",K2462=""),"",MIN(J2462,K2462))</f>
        <v/>
      </c>
      <c r="N2462" s="25">
        <f>IF(L2462="","",L2462-M2462)</f>
        <v/>
      </c>
      <c r="O2462" s="26" t="n"/>
      <c r="P2462" s="25">
        <f>IF(N2462="","",ROUND(N2462*N(O2462)/100,0))</f>
        <v/>
      </c>
      <c r="Q2462" s="25">
        <f>IF(N2462="","",N2462-P2462)</f>
        <v/>
      </c>
      <c r="R2462" s="27" t="n"/>
      <c r="S2462" s="28">
        <f>IF(OR(Q2462="",R2462=""),"",Q2462*R2462)</f>
        <v/>
      </c>
      <c r="T2462" s="20" t="n"/>
      <c r="U2462" s="20" t="n"/>
    </row>
    <row r="2463">
      <c r="A2463" s="20" t="n"/>
      <c r="B2463" s="21" t="n"/>
      <c r="C2463" s="22" t="n"/>
      <c r="D2463" s="22" t="n"/>
      <c r="E2463" s="20" t="n"/>
      <c r="F2463" s="23">
        <f>IF(E2463="","",IFERROR(INDEX(Listeler!$E$2:$E$300,MATCH(E2463,Listeler!$D$2:$D$300,0)),""))</f>
        <v/>
      </c>
      <c r="G2463" s="20" t="n"/>
      <c r="H2463" s="20" t="n"/>
      <c r="I2463" s="20" t="n"/>
      <c r="J2463" s="24" t="n"/>
      <c r="K2463" s="24" t="n"/>
      <c r="L2463" s="25">
        <f>IF(OR(J2463="",K2463=""),"",MAX(J2463,K2463))</f>
        <v/>
      </c>
      <c r="M2463" s="25">
        <f>IF(OR(J2463="",K2463=""),"",MIN(J2463,K2463))</f>
        <v/>
      </c>
      <c r="N2463" s="25">
        <f>IF(L2463="","",L2463-M2463)</f>
        <v/>
      </c>
      <c r="O2463" s="26" t="n"/>
      <c r="P2463" s="25">
        <f>IF(N2463="","",ROUND(N2463*N(O2463)/100,0))</f>
        <v/>
      </c>
      <c r="Q2463" s="25">
        <f>IF(N2463="","",N2463-P2463)</f>
        <v/>
      </c>
      <c r="R2463" s="27" t="n"/>
      <c r="S2463" s="28">
        <f>IF(OR(Q2463="",R2463=""),"",Q2463*R2463)</f>
        <v/>
      </c>
      <c r="T2463" s="20" t="n"/>
      <c r="U2463" s="20" t="n"/>
    </row>
    <row r="2464">
      <c r="A2464" s="20" t="n"/>
      <c r="B2464" s="21" t="n"/>
      <c r="C2464" s="22" t="n"/>
      <c r="D2464" s="22" t="n"/>
      <c r="E2464" s="20" t="n"/>
      <c r="F2464" s="23">
        <f>IF(E2464="","",IFERROR(INDEX(Listeler!$E$2:$E$300,MATCH(E2464,Listeler!$D$2:$D$300,0)),""))</f>
        <v/>
      </c>
      <c r="G2464" s="20" t="n"/>
      <c r="H2464" s="20" t="n"/>
      <c r="I2464" s="20" t="n"/>
      <c r="J2464" s="24" t="n"/>
      <c r="K2464" s="24" t="n"/>
      <c r="L2464" s="25">
        <f>IF(OR(J2464="",K2464=""),"",MAX(J2464,K2464))</f>
        <v/>
      </c>
      <c r="M2464" s="25">
        <f>IF(OR(J2464="",K2464=""),"",MIN(J2464,K2464))</f>
        <v/>
      </c>
      <c r="N2464" s="25">
        <f>IF(L2464="","",L2464-M2464)</f>
        <v/>
      </c>
      <c r="O2464" s="26" t="n"/>
      <c r="P2464" s="25">
        <f>IF(N2464="","",ROUND(N2464*N(O2464)/100,0))</f>
        <v/>
      </c>
      <c r="Q2464" s="25">
        <f>IF(N2464="","",N2464-P2464)</f>
        <v/>
      </c>
      <c r="R2464" s="27" t="n"/>
      <c r="S2464" s="28">
        <f>IF(OR(Q2464="",R2464=""),"",Q2464*R2464)</f>
        <v/>
      </c>
      <c r="T2464" s="20" t="n"/>
      <c r="U2464" s="20" t="n"/>
    </row>
    <row r="2465">
      <c r="A2465" s="20" t="n"/>
      <c r="B2465" s="21" t="n"/>
      <c r="C2465" s="22" t="n"/>
      <c r="D2465" s="22" t="n"/>
      <c r="E2465" s="20" t="n"/>
      <c r="F2465" s="23">
        <f>IF(E2465="","",IFERROR(INDEX(Listeler!$E$2:$E$300,MATCH(E2465,Listeler!$D$2:$D$300,0)),""))</f>
        <v/>
      </c>
      <c r="G2465" s="20" t="n"/>
      <c r="H2465" s="20" t="n"/>
      <c r="I2465" s="20" t="n"/>
      <c r="J2465" s="24" t="n"/>
      <c r="K2465" s="24" t="n"/>
      <c r="L2465" s="25">
        <f>IF(OR(J2465="",K2465=""),"",MAX(J2465,K2465))</f>
        <v/>
      </c>
      <c r="M2465" s="25">
        <f>IF(OR(J2465="",K2465=""),"",MIN(J2465,K2465))</f>
        <v/>
      </c>
      <c r="N2465" s="25">
        <f>IF(L2465="","",L2465-M2465)</f>
        <v/>
      </c>
      <c r="O2465" s="26" t="n"/>
      <c r="P2465" s="25">
        <f>IF(N2465="","",ROUND(N2465*N(O2465)/100,0))</f>
        <v/>
      </c>
      <c r="Q2465" s="25">
        <f>IF(N2465="","",N2465-P2465)</f>
        <v/>
      </c>
      <c r="R2465" s="27" t="n"/>
      <c r="S2465" s="28">
        <f>IF(OR(Q2465="",R2465=""),"",Q2465*R2465)</f>
        <v/>
      </c>
      <c r="T2465" s="20" t="n"/>
      <c r="U2465" s="20" t="n"/>
    </row>
    <row r="2466">
      <c r="A2466" s="20" t="n"/>
      <c r="B2466" s="21" t="n"/>
      <c r="C2466" s="22" t="n"/>
      <c r="D2466" s="22" t="n"/>
      <c r="E2466" s="20" t="n"/>
      <c r="F2466" s="23">
        <f>IF(E2466="","",IFERROR(INDEX(Listeler!$E$2:$E$300,MATCH(E2466,Listeler!$D$2:$D$300,0)),""))</f>
        <v/>
      </c>
      <c r="G2466" s="20" t="n"/>
      <c r="H2466" s="20" t="n"/>
      <c r="I2466" s="20" t="n"/>
      <c r="J2466" s="24" t="n"/>
      <c r="K2466" s="24" t="n"/>
      <c r="L2466" s="25">
        <f>IF(OR(J2466="",K2466=""),"",MAX(J2466,K2466))</f>
        <v/>
      </c>
      <c r="M2466" s="25">
        <f>IF(OR(J2466="",K2466=""),"",MIN(J2466,K2466))</f>
        <v/>
      </c>
      <c r="N2466" s="25">
        <f>IF(L2466="","",L2466-M2466)</f>
        <v/>
      </c>
      <c r="O2466" s="26" t="n"/>
      <c r="P2466" s="25">
        <f>IF(N2466="","",ROUND(N2466*N(O2466)/100,0))</f>
        <v/>
      </c>
      <c r="Q2466" s="25">
        <f>IF(N2466="","",N2466-P2466)</f>
        <v/>
      </c>
      <c r="R2466" s="27" t="n"/>
      <c r="S2466" s="28">
        <f>IF(OR(Q2466="",R2466=""),"",Q2466*R2466)</f>
        <v/>
      </c>
      <c r="T2466" s="20" t="n"/>
      <c r="U2466" s="20" t="n"/>
    </row>
    <row r="2467">
      <c r="A2467" s="20" t="n"/>
      <c r="B2467" s="21" t="n"/>
      <c r="C2467" s="22" t="n"/>
      <c r="D2467" s="22" t="n"/>
      <c r="E2467" s="20" t="n"/>
      <c r="F2467" s="23">
        <f>IF(E2467="","",IFERROR(INDEX(Listeler!$E$2:$E$300,MATCH(E2467,Listeler!$D$2:$D$300,0)),""))</f>
        <v/>
      </c>
      <c r="G2467" s="20" t="n"/>
      <c r="H2467" s="20" t="n"/>
      <c r="I2467" s="20" t="n"/>
      <c r="J2467" s="24" t="n"/>
      <c r="K2467" s="24" t="n"/>
      <c r="L2467" s="25">
        <f>IF(OR(J2467="",K2467=""),"",MAX(J2467,K2467))</f>
        <v/>
      </c>
      <c r="M2467" s="25">
        <f>IF(OR(J2467="",K2467=""),"",MIN(J2467,K2467))</f>
        <v/>
      </c>
      <c r="N2467" s="25">
        <f>IF(L2467="","",L2467-M2467)</f>
        <v/>
      </c>
      <c r="O2467" s="26" t="n"/>
      <c r="P2467" s="25">
        <f>IF(N2467="","",ROUND(N2467*N(O2467)/100,0))</f>
        <v/>
      </c>
      <c r="Q2467" s="25">
        <f>IF(N2467="","",N2467-P2467)</f>
        <v/>
      </c>
      <c r="R2467" s="27" t="n"/>
      <c r="S2467" s="28">
        <f>IF(OR(Q2467="",R2467=""),"",Q2467*R2467)</f>
        <v/>
      </c>
      <c r="T2467" s="20" t="n"/>
      <c r="U2467" s="20" t="n"/>
    </row>
    <row r="2468">
      <c r="A2468" s="20" t="n"/>
      <c r="B2468" s="21" t="n"/>
      <c r="C2468" s="22" t="n"/>
      <c r="D2468" s="22" t="n"/>
      <c r="E2468" s="20" t="n"/>
      <c r="F2468" s="23">
        <f>IF(E2468="","",IFERROR(INDEX(Listeler!$E$2:$E$300,MATCH(E2468,Listeler!$D$2:$D$300,0)),""))</f>
        <v/>
      </c>
      <c r="G2468" s="20" t="n"/>
      <c r="H2468" s="20" t="n"/>
      <c r="I2468" s="20" t="n"/>
      <c r="J2468" s="24" t="n"/>
      <c r="K2468" s="24" t="n"/>
      <c r="L2468" s="25">
        <f>IF(OR(J2468="",K2468=""),"",MAX(J2468,K2468))</f>
        <v/>
      </c>
      <c r="M2468" s="25">
        <f>IF(OR(J2468="",K2468=""),"",MIN(J2468,K2468))</f>
        <v/>
      </c>
      <c r="N2468" s="25">
        <f>IF(L2468="","",L2468-M2468)</f>
        <v/>
      </c>
      <c r="O2468" s="26" t="n"/>
      <c r="P2468" s="25">
        <f>IF(N2468="","",ROUND(N2468*N(O2468)/100,0))</f>
        <v/>
      </c>
      <c r="Q2468" s="25">
        <f>IF(N2468="","",N2468-P2468)</f>
        <v/>
      </c>
      <c r="R2468" s="27" t="n"/>
      <c r="S2468" s="28">
        <f>IF(OR(Q2468="",R2468=""),"",Q2468*R2468)</f>
        <v/>
      </c>
      <c r="T2468" s="20" t="n"/>
      <c r="U2468" s="20" t="n"/>
    </row>
    <row r="2469">
      <c r="A2469" s="20" t="n"/>
      <c r="B2469" s="21" t="n"/>
      <c r="C2469" s="22" t="n"/>
      <c r="D2469" s="22" t="n"/>
      <c r="E2469" s="20" t="n"/>
      <c r="F2469" s="23">
        <f>IF(E2469="","",IFERROR(INDEX(Listeler!$E$2:$E$300,MATCH(E2469,Listeler!$D$2:$D$300,0)),""))</f>
        <v/>
      </c>
      <c r="G2469" s="20" t="n"/>
      <c r="H2469" s="20" t="n"/>
      <c r="I2469" s="20" t="n"/>
      <c r="J2469" s="24" t="n"/>
      <c r="K2469" s="24" t="n"/>
      <c r="L2469" s="25">
        <f>IF(OR(J2469="",K2469=""),"",MAX(J2469,K2469))</f>
        <v/>
      </c>
      <c r="M2469" s="25">
        <f>IF(OR(J2469="",K2469=""),"",MIN(J2469,K2469))</f>
        <v/>
      </c>
      <c r="N2469" s="25">
        <f>IF(L2469="","",L2469-M2469)</f>
        <v/>
      </c>
      <c r="O2469" s="26" t="n"/>
      <c r="P2469" s="25">
        <f>IF(N2469="","",ROUND(N2469*N(O2469)/100,0))</f>
        <v/>
      </c>
      <c r="Q2469" s="25">
        <f>IF(N2469="","",N2469-P2469)</f>
        <v/>
      </c>
      <c r="R2469" s="27" t="n"/>
      <c r="S2469" s="28">
        <f>IF(OR(Q2469="",R2469=""),"",Q2469*R2469)</f>
        <v/>
      </c>
      <c r="T2469" s="20" t="n"/>
      <c r="U2469" s="20" t="n"/>
    </row>
    <row r="2470">
      <c r="A2470" s="20" t="n"/>
      <c r="B2470" s="21" t="n"/>
      <c r="C2470" s="22" t="n"/>
      <c r="D2470" s="22" t="n"/>
      <c r="E2470" s="20" t="n"/>
      <c r="F2470" s="23">
        <f>IF(E2470="","",IFERROR(INDEX(Listeler!$E$2:$E$300,MATCH(E2470,Listeler!$D$2:$D$300,0)),""))</f>
        <v/>
      </c>
      <c r="G2470" s="20" t="n"/>
      <c r="H2470" s="20" t="n"/>
      <c r="I2470" s="20" t="n"/>
      <c r="J2470" s="24" t="n"/>
      <c r="K2470" s="24" t="n"/>
      <c r="L2470" s="25">
        <f>IF(OR(J2470="",K2470=""),"",MAX(J2470,K2470))</f>
        <v/>
      </c>
      <c r="M2470" s="25">
        <f>IF(OR(J2470="",K2470=""),"",MIN(J2470,K2470))</f>
        <v/>
      </c>
      <c r="N2470" s="25">
        <f>IF(L2470="","",L2470-M2470)</f>
        <v/>
      </c>
      <c r="O2470" s="26" t="n"/>
      <c r="P2470" s="25">
        <f>IF(N2470="","",ROUND(N2470*N(O2470)/100,0))</f>
        <v/>
      </c>
      <c r="Q2470" s="25">
        <f>IF(N2470="","",N2470-P2470)</f>
        <v/>
      </c>
      <c r="R2470" s="27" t="n"/>
      <c r="S2470" s="28">
        <f>IF(OR(Q2470="",R2470=""),"",Q2470*R2470)</f>
        <v/>
      </c>
      <c r="T2470" s="20" t="n"/>
      <c r="U2470" s="20" t="n"/>
    </row>
    <row r="2471">
      <c r="A2471" s="20" t="n"/>
      <c r="B2471" s="21" t="n"/>
      <c r="C2471" s="22" t="n"/>
      <c r="D2471" s="22" t="n"/>
      <c r="E2471" s="20" t="n"/>
      <c r="F2471" s="23">
        <f>IF(E2471="","",IFERROR(INDEX(Listeler!$E$2:$E$300,MATCH(E2471,Listeler!$D$2:$D$300,0)),""))</f>
        <v/>
      </c>
      <c r="G2471" s="20" t="n"/>
      <c r="H2471" s="20" t="n"/>
      <c r="I2471" s="20" t="n"/>
      <c r="J2471" s="24" t="n"/>
      <c r="K2471" s="24" t="n"/>
      <c r="L2471" s="25">
        <f>IF(OR(J2471="",K2471=""),"",MAX(J2471,K2471))</f>
        <v/>
      </c>
      <c r="M2471" s="25">
        <f>IF(OR(J2471="",K2471=""),"",MIN(J2471,K2471))</f>
        <v/>
      </c>
      <c r="N2471" s="25">
        <f>IF(L2471="","",L2471-M2471)</f>
        <v/>
      </c>
      <c r="O2471" s="26" t="n"/>
      <c r="P2471" s="25">
        <f>IF(N2471="","",ROUND(N2471*N(O2471)/100,0))</f>
        <v/>
      </c>
      <c r="Q2471" s="25">
        <f>IF(N2471="","",N2471-P2471)</f>
        <v/>
      </c>
      <c r="R2471" s="27" t="n"/>
      <c r="S2471" s="28">
        <f>IF(OR(Q2471="",R2471=""),"",Q2471*R2471)</f>
        <v/>
      </c>
      <c r="T2471" s="20" t="n"/>
      <c r="U2471" s="20" t="n"/>
    </row>
    <row r="2472">
      <c r="A2472" s="20" t="n"/>
      <c r="B2472" s="21" t="n"/>
      <c r="C2472" s="22" t="n"/>
      <c r="D2472" s="22" t="n"/>
      <c r="E2472" s="20" t="n"/>
      <c r="F2472" s="23">
        <f>IF(E2472="","",IFERROR(INDEX(Listeler!$E$2:$E$300,MATCH(E2472,Listeler!$D$2:$D$300,0)),""))</f>
        <v/>
      </c>
      <c r="G2472" s="20" t="n"/>
      <c r="H2472" s="20" t="n"/>
      <c r="I2472" s="20" t="n"/>
      <c r="J2472" s="24" t="n"/>
      <c r="K2472" s="24" t="n"/>
      <c r="L2472" s="25">
        <f>IF(OR(J2472="",K2472=""),"",MAX(J2472,K2472))</f>
        <v/>
      </c>
      <c r="M2472" s="25">
        <f>IF(OR(J2472="",K2472=""),"",MIN(J2472,K2472))</f>
        <v/>
      </c>
      <c r="N2472" s="25">
        <f>IF(L2472="","",L2472-M2472)</f>
        <v/>
      </c>
      <c r="O2472" s="26" t="n"/>
      <c r="P2472" s="25">
        <f>IF(N2472="","",ROUND(N2472*N(O2472)/100,0))</f>
        <v/>
      </c>
      <c r="Q2472" s="25">
        <f>IF(N2472="","",N2472-P2472)</f>
        <v/>
      </c>
      <c r="R2472" s="27" t="n"/>
      <c r="S2472" s="28">
        <f>IF(OR(Q2472="",R2472=""),"",Q2472*R2472)</f>
        <v/>
      </c>
      <c r="T2472" s="20" t="n"/>
      <c r="U2472" s="20" t="n"/>
    </row>
    <row r="2473">
      <c r="A2473" s="20" t="n"/>
      <c r="B2473" s="21" t="n"/>
      <c r="C2473" s="22" t="n"/>
      <c r="D2473" s="22" t="n"/>
      <c r="E2473" s="20" t="n"/>
      <c r="F2473" s="23">
        <f>IF(E2473="","",IFERROR(INDEX(Listeler!$E$2:$E$300,MATCH(E2473,Listeler!$D$2:$D$300,0)),""))</f>
        <v/>
      </c>
      <c r="G2473" s="20" t="n"/>
      <c r="H2473" s="20" t="n"/>
      <c r="I2473" s="20" t="n"/>
      <c r="J2473" s="24" t="n"/>
      <c r="K2473" s="24" t="n"/>
      <c r="L2473" s="25">
        <f>IF(OR(J2473="",K2473=""),"",MAX(J2473,K2473))</f>
        <v/>
      </c>
      <c r="M2473" s="25">
        <f>IF(OR(J2473="",K2473=""),"",MIN(J2473,K2473))</f>
        <v/>
      </c>
      <c r="N2473" s="25">
        <f>IF(L2473="","",L2473-M2473)</f>
        <v/>
      </c>
      <c r="O2473" s="26" t="n"/>
      <c r="P2473" s="25">
        <f>IF(N2473="","",ROUND(N2473*N(O2473)/100,0))</f>
        <v/>
      </c>
      <c r="Q2473" s="25">
        <f>IF(N2473="","",N2473-P2473)</f>
        <v/>
      </c>
      <c r="R2473" s="27" t="n"/>
      <c r="S2473" s="28">
        <f>IF(OR(Q2473="",R2473=""),"",Q2473*R2473)</f>
        <v/>
      </c>
      <c r="T2473" s="20" t="n"/>
      <c r="U2473" s="20" t="n"/>
    </row>
    <row r="2474">
      <c r="A2474" s="20" t="n"/>
      <c r="B2474" s="21" t="n"/>
      <c r="C2474" s="22" t="n"/>
      <c r="D2474" s="22" t="n"/>
      <c r="E2474" s="20" t="n"/>
      <c r="F2474" s="23">
        <f>IF(E2474="","",IFERROR(INDEX(Listeler!$E$2:$E$300,MATCH(E2474,Listeler!$D$2:$D$300,0)),""))</f>
        <v/>
      </c>
      <c r="G2474" s="20" t="n"/>
      <c r="H2474" s="20" t="n"/>
      <c r="I2474" s="20" t="n"/>
      <c r="J2474" s="24" t="n"/>
      <c r="K2474" s="24" t="n"/>
      <c r="L2474" s="25">
        <f>IF(OR(J2474="",K2474=""),"",MAX(J2474,K2474))</f>
        <v/>
      </c>
      <c r="M2474" s="25">
        <f>IF(OR(J2474="",K2474=""),"",MIN(J2474,K2474))</f>
        <v/>
      </c>
      <c r="N2474" s="25">
        <f>IF(L2474="","",L2474-M2474)</f>
        <v/>
      </c>
      <c r="O2474" s="26" t="n"/>
      <c r="P2474" s="25">
        <f>IF(N2474="","",ROUND(N2474*N(O2474)/100,0))</f>
        <v/>
      </c>
      <c r="Q2474" s="25">
        <f>IF(N2474="","",N2474-P2474)</f>
        <v/>
      </c>
      <c r="R2474" s="27" t="n"/>
      <c r="S2474" s="28">
        <f>IF(OR(Q2474="",R2474=""),"",Q2474*R2474)</f>
        <v/>
      </c>
      <c r="T2474" s="20" t="n"/>
      <c r="U2474" s="20" t="n"/>
    </row>
    <row r="2475">
      <c r="A2475" s="20" t="n"/>
      <c r="B2475" s="21" t="n"/>
      <c r="C2475" s="22" t="n"/>
      <c r="D2475" s="22" t="n"/>
      <c r="E2475" s="20" t="n"/>
      <c r="F2475" s="23">
        <f>IF(E2475="","",IFERROR(INDEX(Listeler!$E$2:$E$300,MATCH(E2475,Listeler!$D$2:$D$300,0)),""))</f>
        <v/>
      </c>
      <c r="G2475" s="20" t="n"/>
      <c r="H2475" s="20" t="n"/>
      <c r="I2475" s="20" t="n"/>
      <c r="J2475" s="24" t="n"/>
      <c r="K2475" s="24" t="n"/>
      <c r="L2475" s="25">
        <f>IF(OR(J2475="",K2475=""),"",MAX(J2475,K2475))</f>
        <v/>
      </c>
      <c r="M2475" s="25">
        <f>IF(OR(J2475="",K2475=""),"",MIN(J2475,K2475))</f>
        <v/>
      </c>
      <c r="N2475" s="25">
        <f>IF(L2475="","",L2475-M2475)</f>
        <v/>
      </c>
      <c r="O2475" s="26" t="n"/>
      <c r="P2475" s="25">
        <f>IF(N2475="","",ROUND(N2475*N(O2475)/100,0))</f>
        <v/>
      </c>
      <c r="Q2475" s="25">
        <f>IF(N2475="","",N2475-P2475)</f>
        <v/>
      </c>
      <c r="R2475" s="27" t="n"/>
      <c r="S2475" s="28">
        <f>IF(OR(Q2475="",R2475=""),"",Q2475*R2475)</f>
        <v/>
      </c>
      <c r="T2475" s="20" t="n"/>
      <c r="U2475" s="20" t="n"/>
    </row>
    <row r="2476">
      <c r="A2476" s="20" t="n"/>
      <c r="B2476" s="21" t="n"/>
      <c r="C2476" s="22" t="n"/>
      <c r="D2476" s="22" t="n"/>
      <c r="E2476" s="20" t="n"/>
      <c r="F2476" s="23">
        <f>IF(E2476="","",IFERROR(INDEX(Listeler!$E$2:$E$300,MATCH(E2476,Listeler!$D$2:$D$300,0)),""))</f>
        <v/>
      </c>
      <c r="G2476" s="20" t="n"/>
      <c r="H2476" s="20" t="n"/>
      <c r="I2476" s="20" t="n"/>
      <c r="J2476" s="24" t="n"/>
      <c r="K2476" s="24" t="n"/>
      <c r="L2476" s="25">
        <f>IF(OR(J2476="",K2476=""),"",MAX(J2476,K2476))</f>
        <v/>
      </c>
      <c r="M2476" s="25">
        <f>IF(OR(J2476="",K2476=""),"",MIN(J2476,K2476))</f>
        <v/>
      </c>
      <c r="N2476" s="25">
        <f>IF(L2476="","",L2476-M2476)</f>
        <v/>
      </c>
      <c r="O2476" s="26" t="n"/>
      <c r="P2476" s="25">
        <f>IF(N2476="","",ROUND(N2476*N(O2476)/100,0))</f>
        <v/>
      </c>
      <c r="Q2476" s="25">
        <f>IF(N2476="","",N2476-P2476)</f>
        <v/>
      </c>
      <c r="R2476" s="27" t="n"/>
      <c r="S2476" s="28">
        <f>IF(OR(Q2476="",R2476=""),"",Q2476*R2476)</f>
        <v/>
      </c>
      <c r="T2476" s="20" t="n"/>
      <c r="U2476" s="20" t="n"/>
    </row>
    <row r="2477">
      <c r="A2477" s="20" t="n"/>
      <c r="B2477" s="21" t="n"/>
      <c r="C2477" s="22" t="n"/>
      <c r="D2477" s="22" t="n"/>
      <c r="E2477" s="20" t="n"/>
      <c r="F2477" s="23">
        <f>IF(E2477="","",IFERROR(INDEX(Listeler!$E$2:$E$300,MATCH(E2477,Listeler!$D$2:$D$300,0)),""))</f>
        <v/>
      </c>
      <c r="G2477" s="20" t="n"/>
      <c r="H2477" s="20" t="n"/>
      <c r="I2477" s="20" t="n"/>
      <c r="J2477" s="24" t="n"/>
      <c r="K2477" s="24" t="n"/>
      <c r="L2477" s="25">
        <f>IF(OR(J2477="",K2477=""),"",MAX(J2477,K2477))</f>
        <v/>
      </c>
      <c r="M2477" s="25">
        <f>IF(OR(J2477="",K2477=""),"",MIN(J2477,K2477))</f>
        <v/>
      </c>
      <c r="N2477" s="25">
        <f>IF(L2477="","",L2477-M2477)</f>
        <v/>
      </c>
      <c r="O2477" s="26" t="n"/>
      <c r="P2477" s="25">
        <f>IF(N2477="","",ROUND(N2477*N(O2477)/100,0))</f>
        <v/>
      </c>
      <c r="Q2477" s="25">
        <f>IF(N2477="","",N2477-P2477)</f>
        <v/>
      </c>
      <c r="R2477" s="27" t="n"/>
      <c r="S2477" s="28">
        <f>IF(OR(Q2477="",R2477=""),"",Q2477*R2477)</f>
        <v/>
      </c>
      <c r="T2477" s="20" t="n"/>
      <c r="U2477" s="20" t="n"/>
    </row>
    <row r="2478">
      <c r="A2478" s="20" t="n"/>
      <c r="B2478" s="21" t="n"/>
      <c r="C2478" s="22" t="n"/>
      <c r="D2478" s="22" t="n"/>
      <c r="E2478" s="20" t="n"/>
      <c r="F2478" s="23">
        <f>IF(E2478="","",IFERROR(INDEX(Listeler!$E$2:$E$300,MATCH(E2478,Listeler!$D$2:$D$300,0)),""))</f>
        <v/>
      </c>
      <c r="G2478" s="20" t="n"/>
      <c r="H2478" s="20" t="n"/>
      <c r="I2478" s="20" t="n"/>
      <c r="J2478" s="24" t="n"/>
      <c r="K2478" s="24" t="n"/>
      <c r="L2478" s="25">
        <f>IF(OR(J2478="",K2478=""),"",MAX(J2478,K2478))</f>
        <v/>
      </c>
      <c r="M2478" s="25">
        <f>IF(OR(J2478="",K2478=""),"",MIN(J2478,K2478))</f>
        <v/>
      </c>
      <c r="N2478" s="25">
        <f>IF(L2478="","",L2478-M2478)</f>
        <v/>
      </c>
      <c r="O2478" s="26" t="n"/>
      <c r="P2478" s="25">
        <f>IF(N2478="","",ROUND(N2478*N(O2478)/100,0))</f>
        <v/>
      </c>
      <c r="Q2478" s="25">
        <f>IF(N2478="","",N2478-P2478)</f>
        <v/>
      </c>
      <c r="R2478" s="27" t="n"/>
      <c r="S2478" s="28">
        <f>IF(OR(Q2478="",R2478=""),"",Q2478*R2478)</f>
        <v/>
      </c>
      <c r="T2478" s="20" t="n"/>
      <c r="U2478" s="20" t="n"/>
    </row>
    <row r="2479">
      <c r="A2479" s="20" t="n"/>
      <c r="B2479" s="21" t="n"/>
      <c r="C2479" s="22" t="n"/>
      <c r="D2479" s="22" t="n"/>
      <c r="E2479" s="20" t="n"/>
      <c r="F2479" s="23">
        <f>IF(E2479="","",IFERROR(INDEX(Listeler!$E$2:$E$300,MATCH(E2479,Listeler!$D$2:$D$300,0)),""))</f>
        <v/>
      </c>
      <c r="G2479" s="20" t="n"/>
      <c r="H2479" s="20" t="n"/>
      <c r="I2479" s="20" t="n"/>
      <c r="J2479" s="24" t="n"/>
      <c r="K2479" s="24" t="n"/>
      <c r="L2479" s="25">
        <f>IF(OR(J2479="",K2479=""),"",MAX(J2479,K2479))</f>
        <v/>
      </c>
      <c r="M2479" s="25">
        <f>IF(OR(J2479="",K2479=""),"",MIN(J2479,K2479))</f>
        <v/>
      </c>
      <c r="N2479" s="25">
        <f>IF(L2479="","",L2479-M2479)</f>
        <v/>
      </c>
      <c r="O2479" s="26" t="n"/>
      <c r="P2479" s="25">
        <f>IF(N2479="","",ROUND(N2479*N(O2479)/100,0))</f>
        <v/>
      </c>
      <c r="Q2479" s="25">
        <f>IF(N2479="","",N2479-P2479)</f>
        <v/>
      </c>
      <c r="R2479" s="27" t="n"/>
      <c r="S2479" s="28">
        <f>IF(OR(Q2479="",R2479=""),"",Q2479*R2479)</f>
        <v/>
      </c>
      <c r="T2479" s="20" t="n"/>
      <c r="U2479" s="20" t="n"/>
    </row>
    <row r="2480">
      <c r="A2480" s="20" t="n"/>
      <c r="B2480" s="21" t="n"/>
      <c r="C2480" s="22" t="n"/>
      <c r="D2480" s="22" t="n"/>
      <c r="E2480" s="20" t="n"/>
      <c r="F2480" s="23">
        <f>IF(E2480="","",IFERROR(INDEX(Listeler!$E$2:$E$300,MATCH(E2480,Listeler!$D$2:$D$300,0)),""))</f>
        <v/>
      </c>
      <c r="G2480" s="20" t="n"/>
      <c r="H2480" s="20" t="n"/>
      <c r="I2480" s="20" t="n"/>
      <c r="J2480" s="24" t="n"/>
      <c r="K2480" s="24" t="n"/>
      <c r="L2480" s="25">
        <f>IF(OR(J2480="",K2480=""),"",MAX(J2480,K2480))</f>
        <v/>
      </c>
      <c r="M2480" s="25">
        <f>IF(OR(J2480="",K2480=""),"",MIN(J2480,K2480))</f>
        <v/>
      </c>
      <c r="N2480" s="25">
        <f>IF(L2480="","",L2480-M2480)</f>
        <v/>
      </c>
      <c r="O2480" s="26" t="n"/>
      <c r="P2480" s="25">
        <f>IF(N2480="","",ROUND(N2480*N(O2480)/100,0))</f>
        <v/>
      </c>
      <c r="Q2480" s="25">
        <f>IF(N2480="","",N2480-P2480)</f>
        <v/>
      </c>
      <c r="R2480" s="27" t="n"/>
      <c r="S2480" s="28">
        <f>IF(OR(Q2480="",R2480=""),"",Q2480*R2480)</f>
        <v/>
      </c>
      <c r="T2480" s="20" t="n"/>
      <c r="U2480" s="20" t="n"/>
    </row>
    <row r="2481">
      <c r="A2481" s="20" t="n"/>
      <c r="B2481" s="21" t="n"/>
      <c r="C2481" s="22" t="n"/>
      <c r="D2481" s="22" t="n"/>
      <c r="E2481" s="20" t="n"/>
      <c r="F2481" s="23">
        <f>IF(E2481="","",IFERROR(INDEX(Listeler!$E$2:$E$300,MATCH(E2481,Listeler!$D$2:$D$300,0)),""))</f>
        <v/>
      </c>
      <c r="G2481" s="20" t="n"/>
      <c r="H2481" s="20" t="n"/>
      <c r="I2481" s="20" t="n"/>
      <c r="J2481" s="24" t="n"/>
      <c r="K2481" s="24" t="n"/>
      <c r="L2481" s="25">
        <f>IF(OR(J2481="",K2481=""),"",MAX(J2481,K2481))</f>
        <v/>
      </c>
      <c r="M2481" s="25">
        <f>IF(OR(J2481="",K2481=""),"",MIN(J2481,K2481))</f>
        <v/>
      </c>
      <c r="N2481" s="25">
        <f>IF(L2481="","",L2481-M2481)</f>
        <v/>
      </c>
      <c r="O2481" s="26" t="n"/>
      <c r="P2481" s="25">
        <f>IF(N2481="","",ROUND(N2481*N(O2481)/100,0))</f>
        <v/>
      </c>
      <c r="Q2481" s="25">
        <f>IF(N2481="","",N2481-P2481)</f>
        <v/>
      </c>
      <c r="R2481" s="27" t="n"/>
      <c r="S2481" s="28">
        <f>IF(OR(Q2481="",R2481=""),"",Q2481*R2481)</f>
        <v/>
      </c>
      <c r="T2481" s="20" t="n"/>
      <c r="U2481" s="20" t="n"/>
    </row>
    <row r="2482">
      <c r="A2482" s="20" t="n"/>
      <c r="B2482" s="21" t="n"/>
      <c r="C2482" s="22" t="n"/>
      <c r="D2482" s="22" t="n"/>
      <c r="E2482" s="20" t="n"/>
      <c r="F2482" s="23">
        <f>IF(E2482="","",IFERROR(INDEX(Listeler!$E$2:$E$300,MATCH(E2482,Listeler!$D$2:$D$300,0)),""))</f>
        <v/>
      </c>
      <c r="G2482" s="20" t="n"/>
      <c r="H2482" s="20" t="n"/>
      <c r="I2482" s="20" t="n"/>
      <c r="J2482" s="24" t="n"/>
      <c r="K2482" s="24" t="n"/>
      <c r="L2482" s="25">
        <f>IF(OR(J2482="",K2482=""),"",MAX(J2482,K2482))</f>
        <v/>
      </c>
      <c r="M2482" s="25">
        <f>IF(OR(J2482="",K2482=""),"",MIN(J2482,K2482))</f>
        <v/>
      </c>
      <c r="N2482" s="25">
        <f>IF(L2482="","",L2482-M2482)</f>
        <v/>
      </c>
      <c r="O2482" s="26" t="n"/>
      <c r="P2482" s="25">
        <f>IF(N2482="","",ROUND(N2482*N(O2482)/100,0))</f>
        <v/>
      </c>
      <c r="Q2482" s="25">
        <f>IF(N2482="","",N2482-P2482)</f>
        <v/>
      </c>
      <c r="R2482" s="27" t="n"/>
      <c r="S2482" s="28">
        <f>IF(OR(Q2482="",R2482=""),"",Q2482*R2482)</f>
        <v/>
      </c>
      <c r="T2482" s="20" t="n"/>
      <c r="U2482" s="20" t="n"/>
    </row>
    <row r="2483">
      <c r="A2483" s="20" t="n"/>
      <c r="B2483" s="21" t="n"/>
      <c r="C2483" s="22" t="n"/>
      <c r="D2483" s="22" t="n"/>
      <c r="E2483" s="20" t="n"/>
      <c r="F2483" s="23">
        <f>IF(E2483="","",IFERROR(INDEX(Listeler!$E$2:$E$300,MATCH(E2483,Listeler!$D$2:$D$300,0)),""))</f>
        <v/>
      </c>
      <c r="G2483" s="20" t="n"/>
      <c r="H2483" s="20" t="n"/>
      <c r="I2483" s="20" t="n"/>
      <c r="J2483" s="24" t="n"/>
      <c r="K2483" s="24" t="n"/>
      <c r="L2483" s="25">
        <f>IF(OR(J2483="",K2483=""),"",MAX(J2483,K2483))</f>
        <v/>
      </c>
      <c r="M2483" s="25">
        <f>IF(OR(J2483="",K2483=""),"",MIN(J2483,K2483))</f>
        <v/>
      </c>
      <c r="N2483" s="25">
        <f>IF(L2483="","",L2483-M2483)</f>
        <v/>
      </c>
      <c r="O2483" s="26" t="n"/>
      <c r="P2483" s="25">
        <f>IF(N2483="","",ROUND(N2483*N(O2483)/100,0))</f>
        <v/>
      </c>
      <c r="Q2483" s="25">
        <f>IF(N2483="","",N2483-P2483)</f>
        <v/>
      </c>
      <c r="R2483" s="27" t="n"/>
      <c r="S2483" s="28">
        <f>IF(OR(Q2483="",R2483=""),"",Q2483*R2483)</f>
        <v/>
      </c>
      <c r="T2483" s="20" t="n"/>
      <c r="U2483" s="20" t="n"/>
    </row>
    <row r="2484">
      <c r="A2484" s="20" t="n"/>
      <c r="B2484" s="21" t="n"/>
      <c r="C2484" s="22" t="n"/>
      <c r="D2484" s="22" t="n"/>
      <c r="E2484" s="20" t="n"/>
      <c r="F2484" s="23">
        <f>IF(E2484="","",IFERROR(INDEX(Listeler!$E$2:$E$300,MATCH(E2484,Listeler!$D$2:$D$300,0)),""))</f>
        <v/>
      </c>
      <c r="G2484" s="20" t="n"/>
      <c r="H2484" s="20" t="n"/>
      <c r="I2484" s="20" t="n"/>
      <c r="J2484" s="24" t="n"/>
      <c r="K2484" s="24" t="n"/>
      <c r="L2484" s="25">
        <f>IF(OR(J2484="",K2484=""),"",MAX(J2484,K2484))</f>
        <v/>
      </c>
      <c r="M2484" s="25">
        <f>IF(OR(J2484="",K2484=""),"",MIN(J2484,K2484))</f>
        <v/>
      </c>
      <c r="N2484" s="25">
        <f>IF(L2484="","",L2484-M2484)</f>
        <v/>
      </c>
      <c r="O2484" s="26" t="n"/>
      <c r="P2484" s="25">
        <f>IF(N2484="","",ROUND(N2484*N(O2484)/100,0))</f>
        <v/>
      </c>
      <c r="Q2484" s="25">
        <f>IF(N2484="","",N2484-P2484)</f>
        <v/>
      </c>
      <c r="R2484" s="27" t="n"/>
      <c r="S2484" s="28">
        <f>IF(OR(Q2484="",R2484=""),"",Q2484*R2484)</f>
        <v/>
      </c>
      <c r="T2484" s="20" t="n"/>
      <c r="U2484" s="20" t="n"/>
    </row>
    <row r="2485">
      <c r="A2485" s="20" t="n"/>
      <c r="B2485" s="21" t="n"/>
      <c r="C2485" s="22" t="n"/>
      <c r="D2485" s="22" t="n"/>
      <c r="E2485" s="20" t="n"/>
      <c r="F2485" s="23">
        <f>IF(E2485="","",IFERROR(INDEX(Listeler!$E$2:$E$300,MATCH(E2485,Listeler!$D$2:$D$300,0)),""))</f>
        <v/>
      </c>
      <c r="G2485" s="20" t="n"/>
      <c r="H2485" s="20" t="n"/>
      <c r="I2485" s="20" t="n"/>
      <c r="J2485" s="24" t="n"/>
      <c r="K2485" s="24" t="n"/>
      <c r="L2485" s="25">
        <f>IF(OR(J2485="",K2485=""),"",MAX(J2485,K2485))</f>
        <v/>
      </c>
      <c r="M2485" s="25">
        <f>IF(OR(J2485="",K2485=""),"",MIN(J2485,K2485))</f>
        <v/>
      </c>
      <c r="N2485" s="25">
        <f>IF(L2485="","",L2485-M2485)</f>
        <v/>
      </c>
      <c r="O2485" s="26" t="n"/>
      <c r="P2485" s="25">
        <f>IF(N2485="","",ROUND(N2485*N(O2485)/100,0))</f>
        <v/>
      </c>
      <c r="Q2485" s="25">
        <f>IF(N2485="","",N2485-P2485)</f>
        <v/>
      </c>
      <c r="R2485" s="27" t="n"/>
      <c r="S2485" s="28">
        <f>IF(OR(Q2485="",R2485=""),"",Q2485*R2485)</f>
        <v/>
      </c>
      <c r="T2485" s="20" t="n"/>
      <c r="U2485" s="20" t="n"/>
    </row>
    <row r="2486">
      <c r="A2486" s="20" t="n"/>
      <c r="B2486" s="21" t="n"/>
      <c r="C2486" s="22" t="n"/>
      <c r="D2486" s="22" t="n"/>
      <c r="E2486" s="20" t="n"/>
      <c r="F2486" s="23">
        <f>IF(E2486="","",IFERROR(INDEX(Listeler!$E$2:$E$300,MATCH(E2486,Listeler!$D$2:$D$300,0)),""))</f>
        <v/>
      </c>
      <c r="G2486" s="20" t="n"/>
      <c r="H2486" s="20" t="n"/>
      <c r="I2486" s="20" t="n"/>
      <c r="J2486" s="24" t="n"/>
      <c r="K2486" s="24" t="n"/>
      <c r="L2486" s="25">
        <f>IF(OR(J2486="",K2486=""),"",MAX(J2486,K2486))</f>
        <v/>
      </c>
      <c r="M2486" s="25">
        <f>IF(OR(J2486="",K2486=""),"",MIN(J2486,K2486))</f>
        <v/>
      </c>
      <c r="N2486" s="25">
        <f>IF(L2486="","",L2486-M2486)</f>
        <v/>
      </c>
      <c r="O2486" s="26" t="n"/>
      <c r="P2486" s="25">
        <f>IF(N2486="","",ROUND(N2486*N(O2486)/100,0))</f>
        <v/>
      </c>
      <c r="Q2486" s="25">
        <f>IF(N2486="","",N2486-P2486)</f>
        <v/>
      </c>
      <c r="R2486" s="27" t="n"/>
      <c r="S2486" s="28">
        <f>IF(OR(Q2486="",R2486=""),"",Q2486*R2486)</f>
        <v/>
      </c>
      <c r="T2486" s="20" t="n"/>
      <c r="U2486" s="20" t="n"/>
    </row>
    <row r="2487">
      <c r="A2487" s="20" t="n"/>
      <c r="B2487" s="21" t="n"/>
      <c r="C2487" s="22" t="n"/>
      <c r="D2487" s="22" t="n"/>
      <c r="E2487" s="20" t="n"/>
      <c r="F2487" s="23">
        <f>IF(E2487="","",IFERROR(INDEX(Listeler!$E$2:$E$300,MATCH(E2487,Listeler!$D$2:$D$300,0)),""))</f>
        <v/>
      </c>
      <c r="G2487" s="20" t="n"/>
      <c r="H2487" s="20" t="n"/>
      <c r="I2487" s="20" t="n"/>
      <c r="J2487" s="24" t="n"/>
      <c r="K2487" s="24" t="n"/>
      <c r="L2487" s="25">
        <f>IF(OR(J2487="",K2487=""),"",MAX(J2487,K2487))</f>
        <v/>
      </c>
      <c r="M2487" s="25">
        <f>IF(OR(J2487="",K2487=""),"",MIN(J2487,K2487))</f>
        <v/>
      </c>
      <c r="N2487" s="25">
        <f>IF(L2487="","",L2487-M2487)</f>
        <v/>
      </c>
      <c r="O2487" s="26" t="n"/>
      <c r="P2487" s="25">
        <f>IF(N2487="","",ROUND(N2487*N(O2487)/100,0))</f>
        <v/>
      </c>
      <c r="Q2487" s="25">
        <f>IF(N2487="","",N2487-P2487)</f>
        <v/>
      </c>
      <c r="R2487" s="27" t="n"/>
      <c r="S2487" s="28">
        <f>IF(OR(Q2487="",R2487=""),"",Q2487*R2487)</f>
        <v/>
      </c>
      <c r="T2487" s="20" t="n"/>
      <c r="U2487" s="20" t="n"/>
    </row>
    <row r="2488">
      <c r="A2488" s="20" t="n"/>
      <c r="B2488" s="21" t="n"/>
      <c r="C2488" s="22" t="n"/>
      <c r="D2488" s="22" t="n"/>
      <c r="E2488" s="20" t="n"/>
      <c r="F2488" s="23">
        <f>IF(E2488="","",IFERROR(INDEX(Listeler!$E$2:$E$300,MATCH(E2488,Listeler!$D$2:$D$300,0)),""))</f>
        <v/>
      </c>
      <c r="G2488" s="20" t="n"/>
      <c r="H2488" s="20" t="n"/>
      <c r="I2488" s="20" t="n"/>
      <c r="J2488" s="24" t="n"/>
      <c r="K2488" s="24" t="n"/>
      <c r="L2488" s="25">
        <f>IF(OR(J2488="",K2488=""),"",MAX(J2488,K2488))</f>
        <v/>
      </c>
      <c r="M2488" s="25">
        <f>IF(OR(J2488="",K2488=""),"",MIN(J2488,K2488))</f>
        <v/>
      </c>
      <c r="N2488" s="25">
        <f>IF(L2488="","",L2488-M2488)</f>
        <v/>
      </c>
      <c r="O2488" s="26" t="n"/>
      <c r="P2488" s="25">
        <f>IF(N2488="","",ROUND(N2488*N(O2488)/100,0))</f>
        <v/>
      </c>
      <c r="Q2488" s="25">
        <f>IF(N2488="","",N2488-P2488)</f>
        <v/>
      </c>
      <c r="R2488" s="27" t="n"/>
      <c r="S2488" s="28">
        <f>IF(OR(Q2488="",R2488=""),"",Q2488*R2488)</f>
        <v/>
      </c>
      <c r="T2488" s="20" t="n"/>
      <c r="U2488" s="20" t="n"/>
    </row>
    <row r="2489">
      <c r="A2489" s="20" t="n"/>
      <c r="B2489" s="21" t="n"/>
      <c r="C2489" s="22" t="n"/>
      <c r="D2489" s="22" t="n"/>
      <c r="E2489" s="20" t="n"/>
      <c r="F2489" s="23">
        <f>IF(E2489="","",IFERROR(INDEX(Listeler!$E$2:$E$300,MATCH(E2489,Listeler!$D$2:$D$300,0)),""))</f>
        <v/>
      </c>
      <c r="G2489" s="20" t="n"/>
      <c r="H2489" s="20" t="n"/>
      <c r="I2489" s="20" t="n"/>
      <c r="J2489" s="24" t="n"/>
      <c r="K2489" s="24" t="n"/>
      <c r="L2489" s="25">
        <f>IF(OR(J2489="",K2489=""),"",MAX(J2489,K2489))</f>
        <v/>
      </c>
      <c r="M2489" s="25">
        <f>IF(OR(J2489="",K2489=""),"",MIN(J2489,K2489))</f>
        <v/>
      </c>
      <c r="N2489" s="25">
        <f>IF(L2489="","",L2489-M2489)</f>
        <v/>
      </c>
      <c r="O2489" s="26" t="n"/>
      <c r="P2489" s="25">
        <f>IF(N2489="","",ROUND(N2489*N(O2489)/100,0))</f>
        <v/>
      </c>
      <c r="Q2489" s="25">
        <f>IF(N2489="","",N2489-P2489)</f>
        <v/>
      </c>
      <c r="R2489" s="27" t="n"/>
      <c r="S2489" s="28">
        <f>IF(OR(Q2489="",R2489=""),"",Q2489*R2489)</f>
        <v/>
      </c>
      <c r="T2489" s="20" t="n"/>
      <c r="U2489" s="20" t="n"/>
    </row>
    <row r="2490">
      <c r="A2490" s="20" t="n"/>
      <c r="B2490" s="21" t="n"/>
      <c r="C2490" s="22" t="n"/>
      <c r="D2490" s="22" t="n"/>
      <c r="E2490" s="20" t="n"/>
      <c r="F2490" s="23">
        <f>IF(E2490="","",IFERROR(INDEX(Listeler!$E$2:$E$300,MATCH(E2490,Listeler!$D$2:$D$300,0)),""))</f>
        <v/>
      </c>
      <c r="G2490" s="20" t="n"/>
      <c r="H2490" s="20" t="n"/>
      <c r="I2490" s="20" t="n"/>
      <c r="J2490" s="24" t="n"/>
      <c r="K2490" s="24" t="n"/>
      <c r="L2490" s="25">
        <f>IF(OR(J2490="",K2490=""),"",MAX(J2490,K2490))</f>
        <v/>
      </c>
      <c r="M2490" s="25">
        <f>IF(OR(J2490="",K2490=""),"",MIN(J2490,K2490))</f>
        <v/>
      </c>
      <c r="N2490" s="25">
        <f>IF(L2490="","",L2490-M2490)</f>
        <v/>
      </c>
      <c r="O2490" s="26" t="n"/>
      <c r="P2490" s="25">
        <f>IF(N2490="","",ROUND(N2490*N(O2490)/100,0))</f>
        <v/>
      </c>
      <c r="Q2490" s="25">
        <f>IF(N2490="","",N2490-P2490)</f>
        <v/>
      </c>
      <c r="R2490" s="27" t="n"/>
      <c r="S2490" s="28">
        <f>IF(OR(Q2490="",R2490=""),"",Q2490*R2490)</f>
        <v/>
      </c>
      <c r="T2490" s="20" t="n"/>
      <c r="U2490" s="20" t="n"/>
    </row>
    <row r="2491">
      <c r="A2491" s="20" t="n"/>
      <c r="B2491" s="21" t="n"/>
      <c r="C2491" s="22" t="n"/>
      <c r="D2491" s="22" t="n"/>
      <c r="E2491" s="20" t="n"/>
      <c r="F2491" s="23">
        <f>IF(E2491="","",IFERROR(INDEX(Listeler!$E$2:$E$300,MATCH(E2491,Listeler!$D$2:$D$300,0)),""))</f>
        <v/>
      </c>
      <c r="G2491" s="20" t="n"/>
      <c r="H2491" s="20" t="n"/>
      <c r="I2491" s="20" t="n"/>
      <c r="J2491" s="24" t="n"/>
      <c r="K2491" s="24" t="n"/>
      <c r="L2491" s="25">
        <f>IF(OR(J2491="",K2491=""),"",MAX(J2491,K2491))</f>
        <v/>
      </c>
      <c r="M2491" s="25">
        <f>IF(OR(J2491="",K2491=""),"",MIN(J2491,K2491))</f>
        <v/>
      </c>
      <c r="N2491" s="25">
        <f>IF(L2491="","",L2491-M2491)</f>
        <v/>
      </c>
      <c r="O2491" s="26" t="n"/>
      <c r="P2491" s="25">
        <f>IF(N2491="","",ROUND(N2491*N(O2491)/100,0))</f>
        <v/>
      </c>
      <c r="Q2491" s="25">
        <f>IF(N2491="","",N2491-P2491)</f>
        <v/>
      </c>
      <c r="R2491" s="27" t="n"/>
      <c r="S2491" s="28">
        <f>IF(OR(Q2491="",R2491=""),"",Q2491*R2491)</f>
        <v/>
      </c>
      <c r="T2491" s="20" t="n"/>
      <c r="U2491" s="20" t="n"/>
    </row>
    <row r="2492">
      <c r="A2492" s="20" t="n"/>
      <c r="B2492" s="21" t="n"/>
      <c r="C2492" s="22" t="n"/>
      <c r="D2492" s="22" t="n"/>
      <c r="E2492" s="20" t="n"/>
      <c r="F2492" s="23">
        <f>IF(E2492="","",IFERROR(INDEX(Listeler!$E$2:$E$300,MATCH(E2492,Listeler!$D$2:$D$300,0)),""))</f>
        <v/>
      </c>
      <c r="G2492" s="20" t="n"/>
      <c r="H2492" s="20" t="n"/>
      <c r="I2492" s="20" t="n"/>
      <c r="J2492" s="24" t="n"/>
      <c r="K2492" s="24" t="n"/>
      <c r="L2492" s="25">
        <f>IF(OR(J2492="",K2492=""),"",MAX(J2492,K2492))</f>
        <v/>
      </c>
      <c r="M2492" s="25">
        <f>IF(OR(J2492="",K2492=""),"",MIN(J2492,K2492))</f>
        <v/>
      </c>
      <c r="N2492" s="25">
        <f>IF(L2492="","",L2492-M2492)</f>
        <v/>
      </c>
      <c r="O2492" s="26" t="n"/>
      <c r="P2492" s="25">
        <f>IF(N2492="","",ROUND(N2492*N(O2492)/100,0))</f>
        <v/>
      </c>
      <c r="Q2492" s="25">
        <f>IF(N2492="","",N2492-P2492)</f>
        <v/>
      </c>
      <c r="R2492" s="27" t="n"/>
      <c r="S2492" s="28">
        <f>IF(OR(Q2492="",R2492=""),"",Q2492*R2492)</f>
        <v/>
      </c>
      <c r="T2492" s="20" t="n"/>
      <c r="U2492" s="20" t="n"/>
    </row>
    <row r="2493">
      <c r="A2493" s="20" t="n"/>
      <c r="B2493" s="21" t="n"/>
      <c r="C2493" s="22" t="n"/>
      <c r="D2493" s="22" t="n"/>
      <c r="E2493" s="20" t="n"/>
      <c r="F2493" s="23">
        <f>IF(E2493="","",IFERROR(INDEX(Listeler!$E$2:$E$300,MATCH(E2493,Listeler!$D$2:$D$300,0)),""))</f>
        <v/>
      </c>
      <c r="G2493" s="20" t="n"/>
      <c r="H2493" s="20" t="n"/>
      <c r="I2493" s="20" t="n"/>
      <c r="J2493" s="24" t="n"/>
      <c r="K2493" s="24" t="n"/>
      <c r="L2493" s="25">
        <f>IF(OR(J2493="",K2493=""),"",MAX(J2493,K2493))</f>
        <v/>
      </c>
      <c r="M2493" s="25">
        <f>IF(OR(J2493="",K2493=""),"",MIN(J2493,K2493))</f>
        <v/>
      </c>
      <c r="N2493" s="25">
        <f>IF(L2493="","",L2493-M2493)</f>
        <v/>
      </c>
      <c r="O2493" s="26" t="n"/>
      <c r="P2493" s="25">
        <f>IF(N2493="","",ROUND(N2493*N(O2493)/100,0))</f>
        <v/>
      </c>
      <c r="Q2493" s="25">
        <f>IF(N2493="","",N2493-P2493)</f>
        <v/>
      </c>
      <c r="R2493" s="27" t="n"/>
      <c r="S2493" s="28">
        <f>IF(OR(Q2493="",R2493=""),"",Q2493*R2493)</f>
        <v/>
      </c>
      <c r="T2493" s="20" t="n"/>
      <c r="U2493" s="20" t="n"/>
    </row>
    <row r="2494">
      <c r="A2494" s="20" t="n"/>
      <c r="B2494" s="21" t="n"/>
      <c r="C2494" s="22" t="n"/>
      <c r="D2494" s="22" t="n"/>
      <c r="E2494" s="20" t="n"/>
      <c r="F2494" s="23">
        <f>IF(E2494="","",IFERROR(INDEX(Listeler!$E$2:$E$300,MATCH(E2494,Listeler!$D$2:$D$300,0)),""))</f>
        <v/>
      </c>
      <c r="G2494" s="20" t="n"/>
      <c r="H2494" s="20" t="n"/>
      <c r="I2494" s="20" t="n"/>
      <c r="J2494" s="24" t="n"/>
      <c r="K2494" s="24" t="n"/>
      <c r="L2494" s="25">
        <f>IF(OR(J2494="",K2494=""),"",MAX(J2494,K2494))</f>
        <v/>
      </c>
      <c r="M2494" s="25">
        <f>IF(OR(J2494="",K2494=""),"",MIN(J2494,K2494))</f>
        <v/>
      </c>
      <c r="N2494" s="25">
        <f>IF(L2494="","",L2494-M2494)</f>
        <v/>
      </c>
      <c r="O2494" s="26" t="n"/>
      <c r="P2494" s="25">
        <f>IF(N2494="","",ROUND(N2494*N(O2494)/100,0))</f>
        <v/>
      </c>
      <c r="Q2494" s="25">
        <f>IF(N2494="","",N2494-P2494)</f>
        <v/>
      </c>
      <c r="R2494" s="27" t="n"/>
      <c r="S2494" s="28">
        <f>IF(OR(Q2494="",R2494=""),"",Q2494*R2494)</f>
        <v/>
      </c>
      <c r="T2494" s="20" t="n"/>
      <c r="U2494" s="20" t="n"/>
    </row>
    <row r="2495">
      <c r="A2495" s="20" t="n"/>
      <c r="B2495" s="21" t="n"/>
      <c r="C2495" s="22" t="n"/>
      <c r="D2495" s="22" t="n"/>
      <c r="E2495" s="20" t="n"/>
      <c r="F2495" s="23">
        <f>IF(E2495="","",IFERROR(INDEX(Listeler!$E$2:$E$300,MATCH(E2495,Listeler!$D$2:$D$300,0)),""))</f>
        <v/>
      </c>
      <c r="G2495" s="20" t="n"/>
      <c r="H2495" s="20" t="n"/>
      <c r="I2495" s="20" t="n"/>
      <c r="J2495" s="24" t="n"/>
      <c r="K2495" s="24" t="n"/>
      <c r="L2495" s="25">
        <f>IF(OR(J2495="",K2495=""),"",MAX(J2495,K2495))</f>
        <v/>
      </c>
      <c r="M2495" s="25">
        <f>IF(OR(J2495="",K2495=""),"",MIN(J2495,K2495))</f>
        <v/>
      </c>
      <c r="N2495" s="25">
        <f>IF(L2495="","",L2495-M2495)</f>
        <v/>
      </c>
      <c r="O2495" s="26" t="n"/>
      <c r="P2495" s="25">
        <f>IF(N2495="","",ROUND(N2495*N(O2495)/100,0))</f>
        <v/>
      </c>
      <c r="Q2495" s="25">
        <f>IF(N2495="","",N2495-P2495)</f>
        <v/>
      </c>
      <c r="R2495" s="27" t="n"/>
      <c r="S2495" s="28">
        <f>IF(OR(Q2495="",R2495=""),"",Q2495*R2495)</f>
        <v/>
      </c>
      <c r="T2495" s="20" t="n"/>
      <c r="U2495" s="20" t="n"/>
    </row>
    <row r="2496">
      <c r="A2496" s="20" t="n"/>
      <c r="B2496" s="21" t="n"/>
      <c r="C2496" s="22" t="n"/>
      <c r="D2496" s="22" t="n"/>
      <c r="E2496" s="20" t="n"/>
      <c r="F2496" s="23">
        <f>IF(E2496="","",IFERROR(INDEX(Listeler!$E$2:$E$300,MATCH(E2496,Listeler!$D$2:$D$300,0)),""))</f>
        <v/>
      </c>
      <c r="G2496" s="20" t="n"/>
      <c r="H2496" s="20" t="n"/>
      <c r="I2496" s="20" t="n"/>
      <c r="J2496" s="24" t="n"/>
      <c r="K2496" s="24" t="n"/>
      <c r="L2496" s="25">
        <f>IF(OR(J2496="",K2496=""),"",MAX(J2496,K2496))</f>
        <v/>
      </c>
      <c r="M2496" s="25">
        <f>IF(OR(J2496="",K2496=""),"",MIN(J2496,K2496))</f>
        <v/>
      </c>
      <c r="N2496" s="25">
        <f>IF(L2496="","",L2496-M2496)</f>
        <v/>
      </c>
      <c r="O2496" s="26" t="n"/>
      <c r="P2496" s="25">
        <f>IF(N2496="","",ROUND(N2496*N(O2496)/100,0))</f>
        <v/>
      </c>
      <c r="Q2496" s="25">
        <f>IF(N2496="","",N2496-P2496)</f>
        <v/>
      </c>
      <c r="R2496" s="27" t="n"/>
      <c r="S2496" s="28">
        <f>IF(OR(Q2496="",R2496=""),"",Q2496*R2496)</f>
        <v/>
      </c>
      <c r="T2496" s="20" t="n"/>
      <c r="U2496" s="20" t="n"/>
    </row>
    <row r="2497">
      <c r="A2497" s="20" t="n"/>
      <c r="B2497" s="21" t="n"/>
      <c r="C2497" s="22" t="n"/>
      <c r="D2497" s="22" t="n"/>
      <c r="E2497" s="20" t="n"/>
      <c r="F2497" s="23">
        <f>IF(E2497="","",IFERROR(INDEX(Listeler!$E$2:$E$300,MATCH(E2497,Listeler!$D$2:$D$300,0)),""))</f>
        <v/>
      </c>
      <c r="G2497" s="20" t="n"/>
      <c r="H2497" s="20" t="n"/>
      <c r="I2497" s="20" t="n"/>
      <c r="J2497" s="24" t="n"/>
      <c r="K2497" s="24" t="n"/>
      <c r="L2497" s="25">
        <f>IF(OR(J2497="",K2497=""),"",MAX(J2497,K2497))</f>
        <v/>
      </c>
      <c r="M2497" s="25">
        <f>IF(OR(J2497="",K2497=""),"",MIN(J2497,K2497))</f>
        <v/>
      </c>
      <c r="N2497" s="25">
        <f>IF(L2497="","",L2497-M2497)</f>
        <v/>
      </c>
      <c r="O2497" s="26" t="n"/>
      <c r="P2497" s="25">
        <f>IF(N2497="","",ROUND(N2497*N(O2497)/100,0))</f>
        <v/>
      </c>
      <c r="Q2497" s="25">
        <f>IF(N2497="","",N2497-P2497)</f>
        <v/>
      </c>
      <c r="R2497" s="27" t="n"/>
      <c r="S2497" s="28">
        <f>IF(OR(Q2497="",R2497=""),"",Q2497*R2497)</f>
        <v/>
      </c>
      <c r="T2497" s="20" t="n"/>
      <c r="U2497" s="20" t="n"/>
    </row>
    <row r="2498">
      <c r="A2498" s="20" t="n"/>
      <c r="B2498" s="21" t="n"/>
      <c r="C2498" s="22" t="n"/>
      <c r="D2498" s="22" t="n"/>
      <c r="E2498" s="20" t="n"/>
      <c r="F2498" s="23">
        <f>IF(E2498="","",IFERROR(INDEX(Listeler!$E$2:$E$300,MATCH(E2498,Listeler!$D$2:$D$300,0)),""))</f>
        <v/>
      </c>
      <c r="G2498" s="20" t="n"/>
      <c r="H2498" s="20" t="n"/>
      <c r="I2498" s="20" t="n"/>
      <c r="J2498" s="24" t="n"/>
      <c r="K2498" s="24" t="n"/>
      <c r="L2498" s="25">
        <f>IF(OR(J2498="",K2498=""),"",MAX(J2498,K2498))</f>
        <v/>
      </c>
      <c r="M2498" s="25">
        <f>IF(OR(J2498="",K2498=""),"",MIN(J2498,K2498))</f>
        <v/>
      </c>
      <c r="N2498" s="25">
        <f>IF(L2498="","",L2498-M2498)</f>
        <v/>
      </c>
      <c r="O2498" s="26" t="n"/>
      <c r="P2498" s="25">
        <f>IF(N2498="","",ROUND(N2498*N(O2498)/100,0))</f>
        <v/>
      </c>
      <c r="Q2498" s="25">
        <f>IF(N2498="","",N2498-P2498)</f>
        <v/>
      </c>
      <c r="R2498" s="27" t="n"/>
      <c r="S2498" s="28">
        <f>IF(OR(Q2498="",R2498=""),"",Q2498*R2498)</f>
        <v/>
      </c>
      <c r="T2498" s="20" t="n"/>
      <c r="U2498" s="20" t="n"/>
    </row>
    <row r="2499">
      <c r="A2499" s="20" t="n"/>
      <c r="B2499" s="21" t="n"/>
      <c r="C2499" s="22" t="n"/>
      <c r="D2499" s="22" t="n"/>
      <c r="E2499" s="20" t="n"/>
      <c r="F2499" s="23">
        <f>IF(E2499="","",IFERROR(INDEX(Listeler!$E$2:$E$300,MATCH(E2499,Listeler!$D$2:$D$300,0)),""))</f>
        <v/>
      </c>
      <c r="G2499" s="20" t="n"/>
      <c r="H2499" s="20" t="n"/>
      <c r="I2499" s="20" t="n"/>
      <c r="J2499" s="24" t="n"/>
      <c r="K2499" s="24" t="n"/>
      <c r="L2499" s="25">
        <f>IF(OR(J2499="",K2499=""),"",MAX(J2499,K2499))</f>
        <v/>
      </c>
      <c r="M2499" s="25">
        <f>IF(OR(J2499="",K2499=""),"",MIN(J2499,K2499))</f>
        <v/>
      </c>
      <c r="N2499" s="25">
        <f>IF(L2499="","",L2499-M2499)</f>
        <v/>
      </c>
      <c r="O2499" s="26" t="n"/>
      <c r="P2499" s="25">
        <f>IF(N2499="","",ROUND(N2499*N(O2499)/100,0))</f>
        <v/>
      </c>
      <c r="Q2499" s="25">
        <f>IF(N2499="","",N2499-P2499)</f>
        <v/>
      </c>
      <c r="R2499" s="27" t="n"/>
      <c r="S2499" s="28">
        <f>IF(OR(Q2499="",R2499=""),"",Q2499*R2499)</f>
        <v/>
      </c>
      <c r="T2499" s="20" t="n"/>
      <c r="U2499" s="20" t="n"/>
    </row>
    <row r="2500">
      <c r="A2500" s="20" t="n"/>
      <c r="B2500" s="21" t="n"/>
      <c r="C2500" s="22" t="n"/>
      <c r="D2500" s="22" t="n"/>
      <c r="E2500" s="20" t="n"/>
      <c r="F2500" s="23">
        <f>IF(E2500="","",IFERROR(INDEX(Listeler!$E$2:$E$300,MATCH(E2500,Listeler!$D$2:$D$300,0)),""))</f>
        <v/>
      </c>
      <c r="G2500" s="20" t="n"/>
      <c r="H2500" s="20" t="n"/>
      <c r="I2500" s="20" t="n"/>
      <c r="J2500" s="24" t="n"/>
      <c r="K2500" s="24" t="n"/>
      <c r="L2500" s="25">
        <f>IF(OR(J2500="",K2500=""),"",MAX(J2500,K2500))</f>
        <v/>
      </c>
      <c r="M2500" s="25">
        <f>IF(OR(J2500="",K2500=""),"",MIN(J2500,K2500))</f>
        <v/>
      </c>
      <c r="N2500" s="25">
        <f>IF(L2500="","",L2500-M2500)</f>
        <v/>
      </c>
      <c r="O2500" s="26" t="n"/>
      <c r="P2500" s="25">
        <f>IF(N2500="","",ROUND(N2500*N(O2500)/100,0))</f>
        <v/>
      </c>
      <c r="Q2500" s="25">
        <f>IF(N2500="","",N2500-P2500)</f>
        <v/>
      </c>
      <c r="R2500" s="27" t="n"/>
      <c r="S2500" s="28">
        <f>IF(OR(Q2500="",R2500=""),"",Q2500*R2500)</f>
        <v/>
      </c>
      <c r="T2500" s="20" t="n"/>
      <c r="U2500" s="20" t="n"/>
    </row>
    <row r="2501">
      <c r="A2501" s="20" t="n"/>
      <c r="B2501" s="21" t="n"/>
      <c r="C2501" s="22" t="n"/>
      <c r="D2501" s="22" t="n"/>
      <c r="E2501" s="20" t="n"/>
      <c r="F2501" s="23">
        <f>IF(E2501="","",IFERROR(INDEX(Listeler!$E$2:$E$300,MATCH(E2501,Listeler!$D$2:$D$300,0)),""))</f>
        <v/>
      </c>
      <c r="G2501" s="20" t="n"/>
      <c r="H2501" s="20" t="n"/>
      <c r="I2501" s="20" t="n"/>
      <c r="J2501" s="24" t="n"/>
      <c r="K2501" s="24" t="n"/>
      <c r="L2501" s="25">
        <f>IF(OR(J2501="",K2501=""),"",MAX(J2501,K2501))</f>
        <v/>
      </c>
      <c r="M2501" s="25">
        <f>IF(OR(J2501="",K2501=""),"",MIN(J2501,K2501))</f>
        <v/>
      </c>
      <c r="N2501" s="25">
        <f>IF(L2501="","",L2501-M2501)</f>
        <v/>
      </c>
      <c r="O2501" s="26" t="n"/>
      <c r="P2501" s="25">
        <f>IF(N2501="","",ROUND(N2501*N(O2501)/100,0))</f>
        <v/>
      </c>
      <c r="Q2501" s="25">
        <f>IF(N2501="","",N2501-P2501)</f>
        <v/>
      </c>
      <c r="R2501" s="27" t="n"/>
      <c r="S2501" s="28">
        <f>IF(OR(Q2501="",R2501=""),"",Q2501*R2501)</f>
        <v/>
      </c>
      <c r="T2501" s="20" t="n"/>
      <c r="U2501" s="20" t="n"/>
    </row>
    <row r="2502">
      <c r="A2502" s="20" t="n"/>
      <c r="B2502" s="21" t="n"/>
      <c r="C2502" s="22" t="n"/>
      <c r="D2502" s="22" t="n"/>
      <c r="E2502" s="20" t="n"/>
      <c r="F2502" s="23">
        <f>IF(E2502="","",IFERROR(INDEX(Listeler!$E$2:$E$300,MATCH(E2502,Listeler!$D$2:$D$300,0)),""))</f>
        <v/>
      </c>
      <c r="G2502" s="20" t="n"/>
      <c r="H2502" s="20" t="n"/>
      <c r="I2502" s="20" t="n"/>
      <c r="J2502" s="24" t="n"/>
      <c r="K2502" s="24" t="n"/>
      <c r="L2502" s="25">
        <f>IF(OR(J2502="",K2502=""),"",MAX(J2502,K2502))</f>
        <v/>
      </c>
      <c r="M2502" s="25">
        <f>IF(OR(J2502="",K2502=""),"",MIN(J2502,K2502))</f>
        <v/>
      </c>
      <c r="N2502" s="25">
        <f>IF(L2502="","",L2502-M2502)</f>
        <v/>
      </c>
      <c r="O2502" s="26" t="n"/>
      <c r="P2502" s="25">
        <f>IF(N2502="","",ROUND(N2502*N(O2502)/100,0))</f>
        <v/>
      </c>
      <c r="Q2502" s="25">
        <f>IF(N2502="","",N2502-P2502)</f>
        <v/>
      </c>
      <c r="R2502" s="27" t="n"/>
      <c r="S2502" s="28">
        <f>IF(OR(Q2502="",R2502=""),"",Q2502*R2502)</f>
        <v/>
      </c>
      <c r="T2502" s="20" t="n"/>
      <c r="U2502" s="20" t="n"/>
    </row>
    <row r="2503">
      <c r="A2503" s="20" t="n"/>
      <c r="B2503" s="21" t="n"/>
      <c r="C2503" s="22" t="n"/>
      <c r="D2503" s="22" t="n"/>
      <c r="E2503" s="20" t="n"/>
      <c r="F2503" s="23">
        <f>IF(E2503="","",IFERROR(INDEX(Listeler!$E$2:$E$300,MATCH(E2503,Listeler!$D$2:$D$300,0)),""))</f>
        <v/>
      </c>
      <c r="G2503" s="20" t="n"/>
      <c r="H2503" s="20" t="n"/>
      <c r="I2503" s="20" t="n"/>
      <c r="J2503" s="24" t="n"/>
      <c r="K2503" s="24" t="n"/>
      <c r="L2503" s="25">
        <f>IF(OR(J2503="",K2503=""),"",MAX(J2503,K2503))</f>
        <v/>
      </c>
      <c r="M2503" s="25">
        <f>IF(OR(J2503="",K2503=""),"",MIN(J2503,K2503))</f>
        <v/>
      </c>
      <c r="N2503" s="25">
        <f>IF(L2503="","",L2503-M2503)</f>
        <v/>
      </c>
      <c r="O2503" s="26" t="n"/>
      <c r="P2503" s="25">
        <f>IF(N2503="","",ROUND(N2503*N(O2503)/100,0))</f>
        <v/>
      </c>
      <c r="Q2503" s="25">
        <f>IF(N2503="","",N2503-P2503)</f>
        <v/>
      </c>
      <c r="R2503" s="27" t="n"/>
      <c r="S2503" s="28">
        <f>IF(OR(Q2503="",R2503=""),"",Q2503*R2503)</f>
        <v/>
      </c>
      <c r="T2503" s="20" t="n"/>
      <c r="U2503" s="20" t="n"/>
    </row>
    <row r="2504">
      <c r="A2504" s="20" t="n"/>
      <c r="B2504" s="21" t="n"/>
      <c r="C2504" s="22" t="n"/>
      <c r="D2504" s="22" t="n"/>
      <c r="E2504" s="20" t="n"/>
      <c r="F2504" s="23">
        <f>IF(E2504="","",IFERROR(INDEX(Listeler!$E$2:$E$300,MATCH(E2504,Listeler!$D$2:$D$300,0)),""))</f>
        <v/>
      </c>
      <c r="G2504" s="20" t="n"/>
      <c r="H2504" s="20" t="n"/>
      <c r="I2504" s="20" t="n"/>
      <c r="J2504" s="24" t="n"/>
      <c r="K2504" s="24" t="n"/>
      <c r="L2504" s="25">
        <f>IF(OR(J2504="",K2504=""),"",MAX(J2504,K2504))</f>
        <v/>
      </c>
      <c r="M2504" s="25">
        <f>IF(OR(J2504="",K2504=""),"",MIN(J2504,K2504))</f>
        <v/>
      </c>
      <c r="N2504" s="25">
        <f>IF(L2504="","",L2504-M2504)</f>
        <v/>
      </c>
      <c r="O2504" s="26" t="n"/>
      <c r="P2504" s="25">
        <f>IF(N2504="","",ROUND(N2504*N(O2504)/100,0))</f>
        <v/>
      </c>
      <c r="Q2504" s="25">
        <f>IF(N2504="","",N2504-P2504)</f>
        <v/>
      </c>
      <c r="R2504" s="27" t="n"/>
      <c r="S2504" s="28">
        <f>IF(OR(Q2504="",R2504=""),"",Q2504*R2504)</f>
        <v/>
      </c>
      <c r="T2504" s="20" t="n"/>
      <c r="U2504" s="20" t="n"/>
    </row>
    <row r="2505">
      <c r="A2505" s="20" t="n"/>
      <c r="B2505" s="21" t="n"/>
      <c r="C2505" s="22" t="n"/>
      <c r="D2505" s="22" t="n"/>
      <c r="E2505" s="20" t="n"/>
      <c r="F2505" s="23">
        <f>IF(E2505="","",IFERROR(INDEX(Listeler!$E$2:$E$300,MATCH(E2505,Listeler!$D$2:$D$300,0)),""))</f>
        <v/>
      </c>
      <c r="G2505" s="20" t="n"/>
      <c r="H2505" s="20" t="n"/>
      <c r="I2505" s="20" t="n"/>
      <c r="J2505" s="24" t="n"/>
      <c r="K2505" s="24" t="n"/>
      <c r="L2505" s="25">
        <f>IF(OR(J2505="",K2505=""),"",MAX(J2505,K2505))</f>
        <v/>
      </c>
      <c r="M2505" s="25">
        <f>IF(OR(J2505="",K2505=""),"",MIN(J2505,K2505))</f>
        <v/>
      </c>
      <c r="N2505" s="25">
        <f>IF(L2505="","",L2505-M2505)</f>
        <v/>
      </c>
      <c r="O2505" s="26" t="n"/>
      <c r="P2505" s="25">
        <f>IF(N2505="","",ROUND(N2505*N(O2505)/100,0))</f>
        <v/>
      </c>
      <c r="Q2505" s="25">
        <f>IF(N2505="","",N2505-P2505)</f>
        <v/>
      </c>
      <c r="R2505" s="27" t="n"/>
      <c r="S2505" s="28">
        <f>IF(OR(Q2505="",R2505=""),"",Q2505*R2505)</f>
        <v/>
      </c>
      <c r="T2505" s="20" t="n"/>
      <c r="U2505" s="20" t="n"/>
    </row>
    <row r="2506">
      <c r="A2506" s="20" t="n"/>
      <c r="B2506" s="21" t="n"/>
      <c r="C2506" s="22" t="n"/>
      <c r="D2506" s="22" t="n"/>
      <c r="E2506" s="20" t="n"/>
      <c r="F2506" s="23">
        <f>IF(E2506="","",IFERROR(INDEX(Listeler!$E$2:$E$300,MATCH(E2506,Listeler!$D$2:$D$300,0)),""))</f>
        <v/>
      </c>
      <c r="G2506" s="20" t="n"/>
      <c r="H2506" s="20" t="n"/>
      <c r="I2506" s="20" t="n"/>
      <c r="J2506" s="24" t="n"/>
      <c r="K2506" s="24" t="n"/>
      <c r="L2506" s="25">
        <f>IF(OR(J2506="",K2506=""),"",MAX(J2506,K2506))</f>
        <v/>
      </c>
      <c r="M2506" s="25">
        <f>IF(OR(J2506="",K2506=""),"",MIN(J2506,K2506))</f>
        <v/>
      </c>
      <c r="N2506" s="25">
        <f>IF(L2506="","",L2506-M2506)</f>
        <v/>
      </c>
      <c r="O2506" s="26" t="n"/>
      <c r="P2506" s="25">
        <f>IF(N2506="","",ROUND(N2506*N(O2506)/100,0))</f>
        <v/>
      </c>
      <c r="Q2506" s="25">
        <f>IF(N2506="","",N2506-P2506)</f>
        <v/>
      </c>
      <c r="R2506" s="27" t="n"/>
      <c r="S2506" s="28">
        <f>IF(OR(Q2506="",R2506=""),"",Q2506*R2506)</f>
        <v/>
      </c>
      <c r="T2506" s="20" t="n"/>
      <c r="U2506" s="20" t="n"/>
    </row>
    <row r="2507">
      <c r="A2507" s="20" t="n"/>
      <c r="B2507" s="21" t="n"/>
      <c r="C2507" s="22" t="n"/>
      <c r="D2507" s="22" t="n"/>
      <c r="E2507" s="20" t="n"/>
      <c r="F2507" s="23">
        <f>IF(E2507="","",IFERROR(INDEX(Listeler!$E$2:$E$300,MATCH(E2507,Listeler!$D$2:$D$300,0)),""))</f>
        <v/>
      </c>
      <c r="G2507" s="20" t="n"/>
      <c r="H2507" s="20" t="n"/>
      <c r="I2507" s="20" t="n"/>
      <c r="J2507" s="24" t="n"/>
      <c r="K2507" s="24" t="n"/>
      <c r="L2507" s="25">
        <f>IF(OR(J2507="",K2507=""),"",MAX(J2507,K2507))</f>
        <v/>
      </c>
      <c r="M2507" s="25">
        <f>IF(OR(J2507="",K2507=""),"",MIN(J2507,K2507))</f>
        <v/>
      </c>
      <c r="N2507" s="25">
        <f>IF(L2507="","",L2507-M2507)</f>
        <v/>
      </c>
      <c r="O2507" s="26" t="n"/>
      <c r="P2507" s="25">
        <f>IF(N2507="","",ROUND(N2507*N(O2507)/100,0))</f>
        <v/>
      </c>
      <c r="Q2507" s="25">
        <f>IF(N2507="","",N2507-P2507)</f>
        <v/>
      </c>
      <c r="R2507" s="27" t="n"/>
      <c r="S2507" s="28">
        <f>IF(OR(Q2507="",R2507=""),"",Q2507*R2507)</f>
        <v/>
      </c>
      <c r="T2507" s="20" t="n"/>
      <c r="U2507" s="20" t="n"/>
    </row>
    <row r="2508">
      <c r="A2508" s="20" t="n"/>
      <c r="B2508" s="21" t="n"/>
      <c r="C2508" s="22" t="n"/>
      <c r="D2508" s="22" t="n"/>
      <c r="E2508" s="20" t="n"/>
      <c r="F2508" s="23">
        <f>IF(E2508="","",IFERROR(INDEX(Listeler!$E$2:$E$300,MATCH(E2508,Listeler!$D$2:$D$300,0)),""))</f>
        <v/>
      </c>
      <c r="G2508" s="20" t="n"/>
      <c r="H2508" s="20" t="n"/>
      <c r="I2508" s="20" t="n"/>
      <c r="J2508" s="24" t="n"/>
      <c r="K2508" s="24" t="n"/>
      <c r="L2508" s="25">
        <f>IF(OR(J2508="",K2508=""),"",MAX(J2508,K2508))</f>
        <v/>
      </c>
      <c r="M2508" s="25">
        <f>IF(OR(J2508="",K2508=""),"",MIN(J2508,K2508))</f>
        <v/>
      </c>
      <c r="N2508" s="25">
        <f>IF(L2508="","",L2508-M2508)</f>
        <v/>
      </c>
      <c r="O2508" s="26" t="n"/>
      <c r="P2508" s="25">
        <f>IF(N2508="","",ROUND(N2508*N(O2508)/100,0))</f>
        <v/>
      </c>
      <c r="Q2508" s="25">
        <f>IF(N2508="","",N2508-P2508)</f>
        <v/>
      </c>
      <c r="R2508" s="27" t="n"/>
      <c r="S2508" s="28">
        <f>IF(OR(Q2508="",R2508=""),"",Q2508*R2508)</f>
        <v/>
      </c>
      <c r="T2508" s="20" t="n"/>
      <c r="U2508" s="20" t="n"/>
    </row>
    <row r="2509">
      <c r="A2509" s="20" t="n"/>
      <c r="B2509" s="21" t="n"/>
      <c r="C2509" s="22" t="n"/>
      <c r="D2509" s="22" t="n"/>
      <c r="E2509" s="20" t="n"/>
      <c r="F2509" s="23">
        <f>IF(E2509="","",IFERROR(INDEX(Listeler!$E$2:$E$300,MATCH(E2509,Listeler!$D$2:$D$300,0)),""))</f>
        <v/>
      </c>
      <c r="G2509" s="20" t="n"/>
      <c r="H2509" s="20" t="n"/>
      <c r="I2509" s="20" t="n"/>
      <c r="J2509" s="24" t="n"/>
      <c r="K2509" s="24" t="n"/>
      <c r="L2509" s="25">
        <f>IF(OR(J2509="",K2509=""),"",MAX(J2509,K2509))</f>
        <v/>
      </c>
      <c r="M2509" s="25">
        <f>IF(OR(J2509="",K2509=""),"",MIN(J2509,K2509))</f>
        <v/>
      </c>
      <c r="N2509" s="25">
        <f>IF(L2509="","",L2509-M2509)</f>
        <v/>
      </c>
      <c r="O2509" s="26" t="n"/>
      <c r="P2509" s="25">
        <f>IF(N2509="","",ROUND(N2509*N(O2509)/100,0))</f>
        <v/>
      </c>
      <c r="Q2509" s="25">
        <f>IF(N2509="","",N2509-P2509)</f>
        <v/>
      </c>
      <c r="R2509" s="27" t="n"/>
      <c r="S2509" s="28">
        <f>IF(OR(Q2509="",R2509=""),"",Q2509*R2509)</f>
        <v/>
      </c>
      <c r="T2509" s="20" t="n"/>
      <c r="U2509" s="20" t="n"/>
    </row>
    <row r="2510">
      <c r="A2510" s="20" t="n"/>
      <c r="B2510" s="21" t="n"/>
      <c r="C2510" s="22" t="n"/>
      <c r="D2510" s="22" t="n"/>
      <c r="E2510" s="20" t="n"/>
      <c r="F2510" s="23">
        <f>IF(E2510="","",IFERROR(INDEX(Listeler!$E$2:$E$300,MATCH(E2510,Listeler!$D$2:$D$300,0)),""))</f>
        <v/>
      </c>
      <c r="G2510" s="20" t="n"/>
      <c r="H2510" s="20" t="n"/>
      <c r="I2510" s="20" t="n"/>
      <c r="J2510" s="24" t="n"/>
      <c r="K2510" s="24" t="n"/>
      <c r="L2510" s="25">
        <f>IF(OR(J2510="",K2510=""),"",MAX(J2510,K2510))</f>
        <v/>
      </c>
      <c r="M2510" s="25">
        <f>IF(OR(J2510="",K2510=""),"",MIN(J2510,K2510))</f>
        <v/>
      </c>
      <c r="N2510" s="25">
        <f>IF(L2510="","",L2510-M2510)</f>
        <v/>
      </c>
      <c r="O2510" s="26" t="n"/>
      <c r="P2510" s="25">
        <f>IF(N2510="","",ROUND(N2510*N(O2510)/100,0))</f>
        <v/>
      </c>
      <c r="Q2510" s="25">
        <f>IF(N2510="","",N2510-P2510)</f>
        <v/>
      </c>
      <c r="R2510" s="27" t="n"/>
      <c r="S2510" s="28">
        <f>IF(OR(Q2510="",R2510=""),"",Q2510*R2510)</f>
        <v/>
      </c>
      <c r="T2510" s="20" t="n"/>
      <c r="U2510" s="20" t="n"/>
    </row>
    <row r="2511">
      <c r="A2511" s="20" t="n"/>
      <c r="B2511" s="21" t="n"/>
      <c r="C2511" s="22" t="n"/>
      <c r="D2511" s="22" t="n"/>
      <c r="E2511" s="20" t="n"/>
      <c r="F2511" s="23">
        <f>IF(E2511="","",IFERROR(INDEX(Listeler!$E$2:$E$300,MATCH(E2511,Listeler!$D$2:$D$300,0)),""))</f>
        <v/>
      </c>
      <c r="G2511" s="20" t="n"/>
      <c r="H2511" s="20" t="n"/>
      <c r="I2511" s="20" t="n"/>
      <c r="J2511" s="24" t="n"/>
      <c r="K2511" s="24" t="n"/>
      <c r="L2511" s="25">
        <f>IF(OR(J2511="",K2511=""),"",MAX(J2511,K2511))</f>
        <v/>
      </c>
      <c r="M2511" s="25">
        <f>IF(OR(J2511="",K2511=""),"",MIN(J2511,K2511))</f>
        <v/>
      </c>
      <c r="N2511" s="25">
        <f>IF(L2511="","",L2511-M2511)</f>
        <v/>
      </c>
      <c r="O2511" s="26" t="n"/>
      <c r="P2511" s="25">
        <f>IF(N2511="","",ROUND(N2511*N(O2511)/100,0))</f>
        <v/>
      </c>
      <c r="Q2511" s="25">
        <f>IF(N2511="","",N2511-P2511)</f>
        <v/>
      </c>
      <c r="R2511" s="27" t="n"/>
      <c r="S2511" s="28">
        <f>IF(OR(Q2511="",R2511=""),"",Q2511*R2511)</f>
        <v/>
      </c>
      <c r="T2511" s="20" t="n"/>
      <c r="U2511" s="20" t="n"/>
    </row>
    <row r="2512">
      <c r="A2512" s="20" t="n"/>
      <c r="B2512" s="21" t="n"/>
      <c r="C2512" s="22" t="n"/>
      <c r="D2512" s="22" t="n"/>
      <c r="E2512" s="20" t="n"/>
      <c r="F2512" s="23">
        <f>IF(E2512="","",IFERROR(INDEX(Listeler!$E$2:$E$300,MATCH(E2512,Listeler!$D$2:$D$300,0)),""))</f>
        <v/>
      </c>
      <c r="G2512" s="20" t="n"/>
      <c r="H2512" s="20" t="n"/>
      <c r="I2512" s="20" t="n"/>
      <c r="J2512" s="24" t="n"/>
      <c r="K2512" s="24" t="n"/>
      <c r="L2512" s="25">
        <f>IF(OR(J2512="",K2512=""),"",MAX(J2512,K2512))</f>
        <v/>
      </c>
      <c r="M2512" s="25">
        <f>IF(OR(J2512="",K2512=""),"",MIN(J2512,K2512))</f>
        <v/>
      </c>
      <c r="N2512" s="25">
        <f>IF(L2512="","",L2512-M2512)</f>
        <v/>
      </c>
      <c r="O2512" s="26" t="n"/>
      <c r="P2512" s="25">
        <f>IF(N2512="","",ROUND(N2512*N(O2512)/100,0))</f>
        <v/>
      </c>
      <c r="Q2512" s="25">
        <f>IF(N2512="","",N2512-P2512)</f>
        <v/>
      </c>
      <c r="R2512" s="27" t="n"/>
      <c r="S2512" s="28">
        <f>IF(OR(Q2512="",R2512=""),"",Q2512*R2512)</f>
        <v/>
      </c>
      <c r="T2512" s="20" t="n"/>
      <c r="U2512" s="20" t="n"/>
    </row>
    <row r="2513">
      <c r="A2513" s="20" t="n"/>
      <c r="B2513" s="21" t="n"/>
      <c r="C2513" s="22" t="n"/>
      <c r="D2513" s="22" t="n"/>
      <c r="E2513" s="20" t="n"/>
      <c r="F2513" s="23">
        <f>IF(E2513="","",IFERROR(INDEX(Listeler!$E$2:$E$300,MATCH(E2513,Listeler!$D$2:$D$300,0)),""))</f>
        <v/>
      </c>
      <c r="G2513" s="20" t="n"/>
      <c r="H2513" s="20" t="n"/>
      <c r="I2513" s="20" t="n"/>
      <c r="J2513" s="24" t="n"/>
      <c r="K2513" s="24" t="n"/>
      <c r="L2513" s="25">
        <f>IF(OR(J2513="",K2513=""),"",MAX(J2513,K2513))</f>
        <v/>
      </c>
      <c r="M2513" s="25">
        <f>IF(OR(J2513="",K2513=""),"",MIN(J2513,K2513))</f>
        <v/>
      </c>
      <c r="N2513" s="25">
        <f>IF(L2513="","",L2513-M2513)</f>
        <v/>
      </c>
      <c r="O2513" s="26" t="n"/>
      <c r="P2513" s="25">
        <f>IF(N2513="","",ROUND(N2513*N(O2513)/100,0))</f>
        <v/>
      </c>
      <c r="Q2513" s="25">
        <f>IF(N2513="","",N2513-P2513)</f>
        <v/>
      </c>
      <c r="R2513" s="27" t="n"/>
      <c r="S2513" s="28">
        <f>IF(OR(Q2513="",R2513=""),"",Q2513*R2513)</f>
        <v/>
      </c>
      <c r="T2513" s="20" t="n"/>
      <c r="U2513" s="20" t="n"/>
    </row>
    <row r="2514">
      <c r="A2514" s="20" t="n"/>
      <c r="B2514" s="21" t="n"/>
      <c r="C2514" s="22" t="n"/>
      <c r="D2514" s="22" t="n"/>
      <c r="E2514" s="20" t="n"/>
      <c r="F2514" s="23">
        <f>IF(E2514="","",IFERROR(INDEX(Listeler!$E$2:$E$300,MATCH(E2514,Listeler!$D$2:$D$300,0)),""))</f>
        <v/>
      </c>
      <c r="G2514" s="20" t="n"/>
      <c r="H2514" s="20" t="n"/>
      <c r="I2514" s="20" t="n"/>
      <c r="J2514" s="24" t="n"/>
      <c r="K2514" s="24" t="n"/>
      <c r="L2514" s="25">
        <f>IF(OR(J2514="",K2514=""),"",MAX(J2514,K2514))</f>
        <v/>
      </c>
      <c r="M2514" s="25">
        <f>IF(OR(J2514="",K2514=""),"",MIN(J2514,K2514))</f>
        <v/>
      </c>
      <c r="N2514" s="25">
        <f>IF(L2514="","",L2514-M2514)</f>
        <v/>
      </c>
      <c r="O2514" s="26" t="n"/>
      <c r="P2514" s="25">
        <f>IF(N2514="","",ROUND(N2514*N(O2514)/100,0))</f>
        <v/>
      </c>
      <c r="Q2514" s="25">
        <f>IF(N2514="","",N2514-P2514)</f>
        <v/>
      </c>
      <c r="R2514" s="27" t="n"/>
      <c r="S2514" s="28">
        <f>IF(OR(Q2514="",R2514=""),"",Q2514*R2514)</f>
        <v/>
      </c>
      <c r="T2514" s="20" t="n"/>
      <c r="U2514" s="20" t="n"/>
    </row>
    <row r="2515">
      <c r="A2515" s="20" t="n"/>
      <c r="B2515" s="21" t="n"/>
      <c r="C2515" s="22" t="n"/>
      <c r="D2515" s="22" t="n"/>
      <c r="E2515" s="20" t="n"/>
      <c r="F2515" s="23">
        <f>IF(E2515="","",IFERROR(INDEX(Listeler!$E$2:$E$300,MATCH(E2515,Listeler!$D$2:$D$300,0)),""))</f>
        <v/>
      </c>
      <c r="G2515" s="20" t="n"/>
      <c r="H2515" s="20" t="n"/>
      <c r="I2515" s="20" t="n"/>
      <c r="J2515" s="24" t="n"/>
      <c r="K2515" s="24" t="n"/>
      <c r="L2515" s="25">
        <f>IF(OR(J2515="",K2515=""),"",MAX(J2515,K2515))</f>
        <v/>
      </c>
      <c r="M2515" s="25">
        <f>IF(OR(J2515="",K2515=""),"",MIN(J2515,K2515))</f>
        <v/>
      </c>
      <c r="N2515" s="25">
        <f>IF(L2515="","",L2515-M2515)</f>
        <v/>
      </c>
      <c r="O2515" s="26" t="n"/>
      <c r="P2515" s="25">
        <f>IF(N2515="","",ROUND(N2515*N(O2515)/100,0))</f>
        <v/>
      </c>
      <c r="Q2515" s="25">
        <f>IF(N2515="","",N2515-P2515)</f>
        <v/>
      </c>
      <c r="R2515" s="27" t="n"/>
      <c r="S2515" s="28">
        <f>IF(OR(Q2515="",R2515=""),"",Q2515*R2515)</f>
        <v/>
      </c>
      <c r="T2515" s="20" t="n"/>
      <c r="U2515" s="20" t="n"/>
    </row>
    <row r="2516">
      <c r="A2516" s="20" t="n"/>
      <c r="B2516" s="21" t="n"/>
      <c r="C2516" s="22" t="n"/>
      <c r="D2516" s="22" t="n"/>
      <c r="E2516" s="20" t="n"/>
      <c r="F2516" s="23">
        <f>IF(E2516="","",IFERROR(INDEX(Listeler!$E$2:$E$300,MATCH(E2516,Listeler!$D$2:$D$300,0)),""))</f>
        <v/>
      </c>
      <c r="G2516" s="20" t="n"/>
      <c r="H2516" s="20" t="n"/>
      <c r="I2516" s="20" t="n"/>
      <c r="J2516" s="24" t="n"/>
      <c r="K2516" s="24" t="n"/>
      <c r="L2516" s="25">
        <f>IF(OR(J2516="",K2516=""),"",MAX(J2516,K2516))</f>
        <v/>
      </c>
      <c r="M2516" s="25">
        <f>IF(OR(J2516="",K2516=""),"",MIN(J2516,K2516))</f>
        <v/>
      </c>
      <c r="N2516" s="25">
        <f>IF(L2516="","",L2516-M2516)</f>
        <v/>
      </c>
      <c r="O2516" s="26" t="n"/>
      <c r="P2516" s="25">
        <f>IF(N2516="","",ROUND(N2516*N(O2516)/100,0))</f>
        <v/>
      </c>
      <c r="Q2516" s="25">
        <f>IF(N2516="","",N2516-P2516)</f>
        <v/>
      </c>
      <c r="R2516" s="27" t="n"/>
      <c r="S2516" s="28">
        <f>IF(OR(Q2516="",R2516=""),"",Q2516*R2516)</f>
        <v/>
      </c>
      <c r="T2516" s="20" t="n"/>
      <c r="U2516" s="20" t="n"/>
    </row>
    <row r="2517">
      <c r="A2517" s="20" t="n"/>
      <c r="B2517" s="21" t="n"/>
      <c r="C2517" s="22" t="n"/>
      <c r="D2517" s="22" t="n"/>
      <c r="E2517" s="20" t="n"/>
      <c r="F2517" s="23">
        <f>IF(E2517="","",IFERROR(INDEX(Listeler!$E$2:$E$300,MATCH(E2517,Listeler!$D$2:$D$300,0)),""))</f>
        <v/>
      </c>
      <c r="G2517" s="20" t="n"/>
      <c r="H2517" s="20" t="n"/>
      <c r="I2517" s="20" t="n"/>
      <c r="J2517" s="24" t="n"/>
      <c r="K2517" s="24" t="n"/>
      <c r="L2517" s="25">
        <f>IF(OR(J2517="",K2517=""),"",MAX(J2517,K2517))</f>
        <v/>
      </c>
      <c r="M2517" s="25">
        <f>IF(OR(J2517="",K2517=""),"",MIN(J2517,K2517))</f>
        <v/>
      </c>
      <c r="N2517" s="25">
        <f>IF(L2517="","",L2517-M2517)</f>
        <v/>
      </c>
      <c r="O2517" s="26" t="n"/>
      <c r="P2517" s="25">
        <f>IF(N2517="","",ROUND(N2517*N(O2517)/100,0))</f>
        <v/>
      </c>
      <c r="Q2517" s="25">
        <f>IF(N2517="","",N2517-P2517)</f>
        <v/>
      </c>
      <c r="R2517" s="27" t="n"/>
      <c r="S2517" s="28">
        <f>IF(OR(Q2517="",R2517=""),"",Q2517*R2517)</f>
        <v/>
      </c>
      <c r="T2517" s="20" t="n"/>
      <c r="U2517" s="20" t="n"/>
    </row>
    <row r="2518">
      <c r="A2518" s="20" t="n"/>
      <c r="B2518" s="21" t="n"/>
      <c r="C2518" s="22" t="n"/>
      <c r="D2518" s="22" t="n"/>
      <c r="E2518" s="20" t="n"/>
      <c r="F2518" s="23">
        <f>IF(E2518="","",IFERROR(INDEX(Listeler!$E$2:$E$300,MATCH(E2518,Listeler!$D$2:$D$300,0)),""))</f>
        <v/>
      </c>
      <c r="G2518" s="20" t="n"/>
      <c r="H2518" s="20" t="n"/>
      <c r="I2518" s="20" t="n"/>
      <c r="J2518" s="24" t="n"/>
      <c r="K2518" s="24" t="n"/>
      <c r="L2518" s="25">
        <f>IF(OR(J2518="",K2518=""),"",MAX(J2518,K2518))</f>
        <v/>
      </c>
      <c r="M2518" s="25">
        <f>IF(OR(J2518="",K2518=""),"",MIN(J2518,K2518))</f>
        <v/>
      </c>
      <c r="N2518" s="25">
        <f>IF(L2518="","",L2518-M2518)</f>
        <v/>
      </c>
      <c r="O2518" s="26" t="n"/>
      <c r="P2518" s="25">
        <f>IF(N2518="","",ROUND(N2518*N(O2518)/100,0))</f>
        <v/>
      </c>
      <c r="Q2518" s="25">
        <f>IF(N2518="","",N2518-P2518)</f>
        <v/>
      </c>
      <c r="R2518" s="27" t="n"/>
      <c r="S2518" s="28">
        <f>IF(OR(Q2518="",R2518=""),"",Q2518*R2518)</f>
        <v/>
      </c>
      <c r="T2518" s="20" t="n"/>
      <c r="U2518" s="20" t="n"/>
    </row>
    <row r="2519">
      <c r="A2519" s="20" t="n"/>
      <c r="B2519" s="21" t="n"/>
      <c r="C2519" s="22" t="n"/>
      <c r="D2519" s="22" t="n"/>
      <c r="E2519" s="20" t="n"/>
      <c r="F2519" s="23">
        <f>IF(E2519="","",IFERROR(INDEX(Listeler!$E$2:$E$300,MATCH(E2519,Listeler!$D$2:$D$300,0)),""))</f>
        <v/>
      </c>
      <c r="G2519" s="20" t="n"/>
      <c r="H2519" s="20" t="n"/>
      <c r="I2519" s="20" t="n"/>
      <c r="J2519" s="24" t="n"/>
      <c r="K2519" s="24" t="n"/>
      <c r="L2519" s="25">
        <f>IF(OR(J2519="",K2519=""),"",MAX(J2519,K2519))</f>
        <v/>
      </c>
      <c r="M2519" s="25">
        <f>IF(OR(J2519="",K2519=""),"",MIN(J2519,K2519))</f>
        <v/>
      </c>
      <c r="N2519" s="25">
        <f>IF(L2519="","",L2519-M2519)</f>
        <v/>
      </c>
      <c r="O2519" s="26" t="n"/>
      <c r="P2519" s="25">
        <f>IF(N2519="","",ROUND(N2519*N(O2519)/100,0))</f>
        <v/>
      </c>
      <c r="Q2519" s="25">
        <f>IF(N2519="","",N2519-P2519)</f>
        <v/>
      </c>
      <c r="R2519" s="27" t="n"/>
      <c r="S2519" s="28">
        <f>IF(OR(Q2519="",R2519=""),"",Q2519*R2519)</f>
        <v/>
      </c>
      <c r="T2519" s="20" t="n"/>
      <c r="U2519" s="20" t="n"/>
    </row>
    <row r="2520">
      <c r="A2520" s="20" t="n"/>
      <c r="B2520" s="21" t="n"/>
      <c r="C2520" s="22" t="n"/>
      <c r="D2520" s="22" t="n"/>
      <c r="E2520" s="20" t="n"/>
      <c r="F2520" s="23">
        <f>IF(E2520="","",IFERROR(INDEX(Listeler!$E$2:$E$300,MATCH(E2520,Listeler!$D$2:$D$300,0)),""))</f>
        <v/>
      </c>
      <c r="G2520" s="20" t="n"/>
      <c r="H2520" s="20" t="n"/>
      <c r="I2520" s="20" t="n"/>
      <c r="J2520" s="24" t="n"/>
      <c r="K2520" s="24" t="n"/>
      <c r="L2520" s="25">
        <f>IF(OR(J2520="",K2520=""),"",MAX(J2520,K2520))</f>
        <v/>
      </c>
      <c r="M2520" s="25">
        <f>IF(OR(J2520="",K2520=""),"",MIN(J2520,K2520))</f>
        <v/>
      </c>
      <c r="N2520" s="25">
        <f>IF(L2520="","",L2520-M2520)</f>
        <v/>
      </c>
      <c r="O2520" s="26" t="n"/>
      <c r="P2520" s="25">
        <f>IF(N2520="","",ROUND(N2520*N(O2520)/100,0))</f>
        <v/>
      </c>
      <c r="Q2520" s="25">
        <f>IF(N2520="","",N2520-P2520)</f>
        <v/>
      </c>
      <c r="R2520" s="27" t="n"/>
      <c r="S2520" s="28">
        <f>IF(OR(Q2520="",R2520=""),"",Q2520*R2520)</f>
        <v/>
      </c>
      <c r="T2520" s="20" t="n"/>
      <c r="U2520" s="20" t="n"/>
    </row>
    <row r="2521">
      <c r="A2521" s="20" t="n"/>
      <c r="B2521" s="21" t="n"/>
      <c r="C2521" s="22" t="n"/>
      <c r="D2521" s="22" t="n"/>
      <c r="E2521" s="20" t="n"/>
      <c r="F2521" s="23">
        <f>IF(E2521="","",IFERROR(INDEX(Listeler!$E$2:$E$300,MATCH(E2521,Listeler!$D$2:$D$300,0)),""))</f>
        <v/>
      </c>
      <c r="G2521" s="20" t="n"/>
      <c r="H2521" s="20" t="n"/>
      <c r="I2521" s="20" t="n"/>
      <c r="J2521" s="24" t="n"/>
      <c r="K2521" s="24" t="n"/>
      <c r="L2521" s="25">
        <f>IF(OR(J2521="",K2521=""),"",MAX(J2521,K2521))</f>
        <v/>
      </c>
      <c r="M2521" s="25">
        <f>IF(OR(J2521="",K2521=""),"",MIN(J2521,K2521))</f>
        <v/>
      </c>
      <c r="N2521" s="25">
        <f>IF(L2521="","",L2521-M2521)</f>
        <v/>
      </c>
      <c r="O2521" s="26" t="n"/>
      <c r="P2521" s="25">
        <f>IF(N2521="","",ROUND(N2521*N(O2521)/100,0))</f>
        <v/>
      </c>
      <c r="Q2521" s="25">
        <f>IF(N2521="","",N2521-P2521)</f>
        <v/>
      </c>
      <c r="R2521" s="27" t="n"/>
      <c r="S2521" s="28">
        <f>IF(OR(Q2521="",R2521=""),"",Q2521*R2521)</f>
        <v/>
      </c>
      <c r="T2521" s="20" t="n"/>
      <c r="U2521" s="20" t="n"/>
    </row>
    <row r="2522">
      <c r="A2522" s="20" t="n"/>
      <c r="B2522" s="21" t="n"/>
      <c r="C2522" s="22" t="n"/>
      <c r="D2522" s="22" t="n"/>
      <c r="E2522" s="20" t="n"/>
      <c r="F2522" s="23">
        <f>IF(E2522="","",IFERROR(INDEX(Listeler!$E$2:$E$300,MATCH(E2522,Listeler!$D$2:$D$300,0)),""))</f>
        <v/>
      </c>
      <c r="G2522" s="20" t="n"/>
      <c r="H2522" s="20" t="n"/>
      <c r="I2522" s="20" t="n"/>
      <c r="J2522" s="24" t="n"/>
      <c r="K2522" s="24" t="n"/>
      <c r="L2522" s="25">
        <f>IF(OR(J2522="",K2522=""),"",MAX(J2522,K2522))</f>
        <v/>
      </c>
      <c r="M2522" s="25">
        <f>IF(OR(J2522="",K2522=""),"",MIN(J2522,K2522))</f>
        <v/>
      </c>
      <c r="N2522" s="25">
        <f>IF(L2522="","",L2522-M2522)</f>
        <v/>
      </c>
      <c r="O2522" s="26" t="n"/>
      <c r="P2522" s="25">
        <f>IF(N2522="","",ROUND(N2522*N(O2522)/100,0))</f>
        <v/>
      </c>
      <c r="Q2522" s="25">
        <f>IF(N2522="","",N2522-P2522)</f>
        <v/>
      </c>
      <c r="R2522" s="27" t="n"/>
      <c r="S2522" s="28">
        <f>IF(OR(Q2522="",R2522=""),"",Q2522*R2522)</f>
        <v/>
      </c>
      <c r="T2522" s="20" t="n"/>
      <c r="U2522" s="20" t="n"/>
    </row>
    <row r="2523">
      <c r="A2523" s="20" t="n"/>
      <c r="B2523" s="21" t="n"/>
      <c r="C2523" s="22" t="n"/>
      <c r="D2523" s="22" t="n"/>
      <c r="E2523" s="20" t="n"/>
      <c r="F2523" s="23">
        <f>IF(E2523="","",IFERROR(INDEX(Listeler!$E$2:$E$300,MATCH(E2523,Listeler!$D$2:$D$300,0)),""))</f>
        <v/>
      </c>
      <c r="G2523" s="20" t="n"/>
      <c r="H2523" s="20" t="n"/>
      <c r="I2523" s="20" t="n"/>
      <c r="J2523" s="24" t="n"/>
      <c r="K2523" s="24" t="n"/>
      <c r="L2523" s="25">
        <f>IF(OR(J2523="",K2523=""),"",MAX(J2523,K2523))</f>
        <v/>
      </c>
      <c r="M2523" s="25">
        <f>IF(OR(J2523="",K2523=""),"",MIN(J2523,K2523))</f>
        <v/>
      </c>
      <c r="N2523" s="25">
        <f>IF(L2523="","",L2523-M2523)</f>
        <v/>
      </c>
      <c r="O2523" s="26" t="n"/>
      <c r="P2523" s="25">
        <f>IF(N2523="","",ROUND(N2523*N(O2523)/100,0))</f>
        <v/>
      </c>
      <c r="Q2523" s="25">
        <f>IF(N2523="","",N2523-P2523)</f>
        <v/>
      </c>
      <c r="R2523" s="27" t="n"/>
      <c r="S2523" s="28">
        <f>IF(OR(Q2523="",R2523=""),"",Q2523*R2523)</f>
        <v/>
      </c>
      <c r="T2523" s="20" t="n"/>
      <c r="U2523" s="20" t="n"/>
    </row>
    <row r="2524">
      <c r="A2524" s="20" t="n"/>
      <c r="B2524" s="21" t="n"/>
      <c r="C2524" s="22" t="n"/>
      <c r="D2524" s="22" t="n"/>
      <c r="E2524" s="20" t="n"/>
      <c r="F2524" s="23">
        <f>IF(E2524="","",IFERROR(INDEX(Listeler!$E$2:$E$300,MATCH(E2524,Listeler!$D$2:$D$300,0)),""))</f>
        <v/>
      </c>
      <c r="G2524" s="20" t="n"/>
      <c r="H2524" s="20" t="n"/>
      <c r="I2524" s="20" t="n"/>
      <c r="J2524" s="24" t="n"/>
      <c r="K2524" s="24" t="n"/>
      <c r="L2524" s="25">
        <f>IF(OR(J2524="",K2524=""),"",MAX(J2524,K2524))</f>
        <v/>
      </c>
      <c r="M2524" s="25">
        <f>IF(OR(J2524="",K2524=""),"",MIN(J2524,K2524))</f>
        <v/>
      </c>
      <c r="N2524" s="25">
        <f>IF(L2524="","",L2524-M2524)</f>
        <v/>
      </c>
      <c r="O2524" s="26" t="n"/>
      <c r="P2524" s="25">
        <f>IF(N2524="","",ROUND(N2524*N(O2524)/100,0))</f>
        <v/>
      </c>
      <c r="Q2524" s="25">
        <f>IF(N2524="","",N2524-P2524)</f>
        <v/>
      </c>
      <c r="R2524" s="27" t="n"/>
      <c r="S2524" s="28">
        <f>IF(OR(Q2524="",R2524=""),"",Q2524*R2524)</f>
        <v/>
      </c>
      <c r="T2524" s="20" t="n"/>
      <c r="U2524" s="20" t="n"/>
    </row>
    <row r="2525">
      <c r="A2525" s="20" t="n"/>
      <c r="B2525" s="21" t="n"/>
      <c r="C2525" s="22" t="n"/>
      <c r="D2525" s="22" t="n"/>
      <c r="E2525" s="20" t="n"/>
      <c r="F2525" s="23">
        <f>IF(E2525="","",IFERROR(INDEX(Listeler!$E$2:$E$300,MATCH(E2525,Listeler!$D$2:$D$300,0)),""))</f>
        <v/>
      </c>
      <c r="G2525" s="20" t="n"/>
      <c r="H2525" s="20" t="n"/>
      <c r="I2525" s="20" t="n"/>
      <c r="J2525" s="24" t="n"/>
      <c r="K2525" s="24" t="n"/>
      <c r="L2525" s="25">
        <f>IF(OR(J2525="",K2525=""),"",MAX(J2525,K2525))</f>
        <v/>
      </c>
      <c r="M2525" s="25">
        <f>IF(OR(J2525="",K2525=""),"",MIN(J2525,K2525))</f>
        <v/>
      </c>
      <c r="N2525" s="25">
        <f>IF(L2525="","",L2525-M2525)</f>
        <v/>
      </c>
      <c r="O2525" s="26" t="n"/>
      <c r="P2525" s="25">
        <f>IF(N2525="","",ROUND(N2525*N(O2525)/100,0))</f>
        <v/>
      </c>
      <c r="Q2525" s="25">
        <f>IF(N2525="","",N2525-P2525)</f>
        <v/>
      </c>
      <c r="R2525" s="27" t="n"/>
      <c r="S2525" s="28">
        <f>IF(OR(Q2525="",R2525=""),"",Q2525*R2525)</f>
        <v/>
      </c>
      <c r="T2525" s="20" t="n"/>
      <c r="U2525" s="20" t="n"/>
    </row>
    <row r="2526">
      <c r="A2526" s="20" t="n"/>
      <c r="B2526" s="21" t="n"/>
      <c r="C2526" s="22" t="n"/>
      <c r="D2526" s="22" t="n"/>
      <c r="E2526" s="20" t="n"/>
      <c r="F2526" s="23">
        <f>IF(E2526="","",IFERROR(INDEX(Listeler!$E$2:$E$300,MATCH(E2526,Listeler!$D$2:$D$300,0)),""))</f>
        <v/>
      </c>
      <c r="G2526" s="20" t="n"/>
      <c r="H2526" s="20" t="n"/>
      <c r="I2526" s="20" t="n"/>
      <c r="J2526" s="24" t="n"/>
      <c r="K2526" s="24" t="n"/>
      <c r="L2526" s="25">
        <f>IF(OR(J2526="",K2526=""),"",MAX(J2526,K2526))</f>
        <v/>
      </c>
      <c r="M2526" s="25">
        <f>IF(OR(J2526="",K2526=""),"",MIN(J2526,K2526))</f>
        <v/>
      </c>
      <c r="N2526" s="25">
        <f>IF(L2526="","",L2526-M2526)</f>
        <v/>
      </c>
      <c r="O2526" s="26" t="n"/>
      <c r="P2526" s="25">
        <f>IF(N2526="","",ROUND(N2526*N(O2526)/100,0))</f>
        <v/>
      </c>
      <c r="Q2526" s="25">
        <f>IF(N2526="","",N2526-P2526)</f>
        <v/>
      </c>
      <c r="R2526" s="27" t="n"/>
      <c r="S2526" s="28">
        <f>IF(OR(Q2526="",R2526=""),"",Q2526*R2526)</f>
        <v/>
      </c>
      <c r="T2526" s="20" t="n"/>
      <c r="U2526" s="20" t="n"/>
    </row>
    <row r="2527">
      <c r="A2527" s="20" t="n"/>
      <c r="B2527" s="21" t="n"/>
      <c r="C2527" s="22" t="n"/>
      <c r="D2527" s="22" t="n"/>
      <c r="E2527" s="20" t="n"/>
      <c r="F2527" s="23">
        <f>IF(E2527="","",IFERROR(INDEX(Listeler!$E$2:$E$300,MATCH(E2527,Listeler!$D$2:$D$300,0)),""))</f>
        <v/>
      </c>
      <c r="G2527" s="20" t="n"/>
      <c r="H2527" s="20" t="n"/>
      <c r="I2527" s="20" t="n"/>
      <c r="J2527" s="24" t="n"/>
      <c r="K2527" s="24" t="n"/>
      <c r="L2527" s="25">
        <f>IF(OR(J2527="",K2527=""),"",MAX(J2527,K2527))</f>
        <v/>
      </c>
      <c r="M2527" s="25">
        <f>IF(OR(J2527="",K2527=""),"",MIN(J2527,K2527))</f>
        <v/>
      </c>
      <c r="N2527" s="25">
        <f>IF(L2527="","",L2527-M2527)</f>
        <v/>
      </c>
      <c r="O2527" s="26" t="n"/>
      <c r="P2527" s="25">
        <f>IF(N2527="","",ROUND(N2527*N(O2527)/100,0))</f>
        <v/>
      </c>
      <c r="Q2527" s="25">
        <f>IF(N2527="","",N2527-P2527)</f>
        <v/>
      </c>
      <c r="R2527" s="27" t="n"/>
      <c r="S2527" s="28">
        <f>IF(OR(Q2527="",R2527=""),"",Q2527*R2527)</f>
        <v/>
      </c>
      <c r="T2527" s="20" t="n"/>
      <c r="U2527" s="20" t="n"/>
    </row>
    <row r="2528">
      <c r="A2528" s="20" t="n"/>
      <c r="B2528" s="21" t="n"/>
      <c r="C2528" s="22" t="n"/>
      <c r="D2528" s="22" t="n"/>
      <c r="E2528" s="20" t="n"/>
      <c r="F2528" s="23">
        <f>IF(E2528="","",IFERROR(INDEX(Listeler!$E$2:$E$300,MATCH(E2528,Listeler!$D$2:$D$300,0)),""))</f>
        <v/>
      </c>
      <c r="G2528" s="20" t="n"/>
      <c r="H2528" s="20" t="n"/>
      <c r="I2528" s="20" t="n"/>
      <c r="J2528" s="24" t="n"/>
      <c r="K2528" s="24" t="n"/>
      <c r="L2528" s="25">
        <f>IF(OR(J2528="",K2528=""),"",MAX(J2528,K2528))</f>
        <v/>
      </c>
      <c r="M2528" s="25">
        <f>IF(OR(J2528="",K2528=""),"",MIN(J2528,K2528))</f>
        <v/>
      </c>
      <c r="N2528" s="25">
        <f>IF(L2528="","",L2528-M2528)</f>
        <v/>
      </c>
      <c r="O2528" s="26" t="n"/>
      <c r="P2528" s="25">
        <f>IF(N2528="","",ROUND(N2528*N(O2528)/100,0))</f>
        <v/>
      </c>
      <c r="Q2528" s="25">
        <f>IF(N2528="","",N2528-P2528)</f>
        <v/>
      </c>
      <c r="R2528" s="27" t="n"/>
      <c r="S2528" s="28">
        <f>IF(OR(Q2528="",R2528=""),"",Q2528*R2528)</f>
        <v/>
      </c>
      <c r="T2528" s="20" t="n"/>
      <c r="U2528" s="20" t="n"/>
    </row>
    <row r="2529">
      <c r="A2529" s="20" t="n"/>
      <c r="B2529" s="21" t="n"/>
      <c r="C2529" s="22" t="n"/>
      <c r="D2529" s="22" t="n"/>
      <c r="E2529" s="20" t="n"/>
      <c r="F2529" s="23">
        <f>IF(E2529="","",IFERROR(INDEX(Listeler!$E$2:$E$300,MATCH(E2529,Listeler!$D$2:$D$300,0)),""))</f>
        <v/>
      </c>
      <c r="G2529" s="20" t="n"/>
      <c r="H2529" s="20" t="n"/>
      <c r="I2529" s="20" t="n"/>
      <c r="J2529" s="24" t="n"/>
      <c r="K2529" s="24" t="n"/>
      <c r="L2529" s="25">
        <f>IF(OR(J2529="",K2529=""),"",MAX(J2529,K2529))</f>
        <v/>
      </c>
      <c r="M2529" s="25">
        <f>IF(OR(J2529="",K2529=""),"",MIN(J2529,K2529))</f>
        <v/>
      </c>
      <c r="N2529" s="25">
        <f>IF(L2529="","",L2529-M2529)</f>
        <v/>
      </c>
      <c r="O2529" s="26" t="n"/>
      <c r="P2529" s="25">
        <f>IF(N2529="","",ROUND(N2529*N(O2529)/100,0))</f>
        <v/>
      </c>
      <c r="Q2529" s="25">
        <f>IF(N2529="","",N2529-P2529)</f>
        <v/>
      </c>
      <c r="R2529" s="27" t="n"/>
      <c r="S2529" s="28">
        <f>IF(OR(Q2529="",R2529=""),"",Q2529*R2529)</f>
        <v/>
      </c>
      <c r="T2529" s="20" t="n"/>
      <c r="U2529" s="20" t="n"/>
    </row>
    <row r="2530">
      <c r="A2530" s="20" t="n"/>
      <c r="B2530" s="21" t="n"/>
      <c r="C2530" s="22" t="n"/>
      <c r="D2530" s="22" t="n"/>
      <c r="E2530" s="20" t="n"/>
      <c r="F2530" s="23">
        <f>IF(E2530="","",IFERROR(INDEX(Listeler!$E$2:$E$300,MATCH(E2530,Listeler!$D$2:$D$300,0)),""))</f>
        <v/>
      </c>
      <c r="G2530" s="20" t="n"/>
      <c r="H2530" s="20" t="n"/>
      <c r="I2530" s="20" t="n"/>
      <c r="J2530" s="24" t="n"/>
      <c r="K2530" s="24" t="n"/>
      <c r="L2530" s="25">
        <f>IF(OR(J2530="",K2530=""),"",MAX(J2530,K2530))</f>
        <v/>
      </c>
      <c r="M2530" s="25">
        <f>IF(OR(J2530="",K2530=""),"",MIN(J2530,K2530))</f>
        <v/>
      </c>
      <c r="N2530" s="25">
        <f>IF(L2530="","",L2530-M2530)</f>
        <v/>
      </c>
      <c r="O2530" s="26" t="n"/>
      <c r="P2530" s="25">
        <f>IF(N2530="","",ROUND(N2530*N(O2530)/100,0))</f>
        <v/>
      </c>
      <c r="Q2530" s="25">
        <f>IF(N2530="","",N2530-P2530)</f>
        <v/>
      </c>
      <c r="R2530" s="27" t="n"/>
      <c r="S2530" s="28">
        <f>IF(OR(Q2530="",R2530=""),"",Q2530*R2530)</f>
        <v/>
      </c>
      <c r="T2530" s="20" t="n"/>
      <c r="U2530" s="20" t="n"/>
    </row>
    <row r="2531">
      <c r="A2531" s="20" t="n"/>
      <c r="B2531" s="21" t="n"/>
      <c r="C2531" s="22" t="n"/>
      <c r="D2531" s="22" t="n"/>
      <c r="E2531" s="20" t="n"/>
      <c r="F2531" s="23">
        <f>IF(E2531="","",IFERROR(INDEX(Listeler!$E$2:$E$300,MATCH(E2531,Listeler!$D$2:$D$300,0)),""))</f>
        <v/>
      </c>
      <c r="G2531" s="20" t="n"/>
      <c r="H2531" s="20" t="n"/>
      <c r="I2531" s="20" t="n"/>
      <c r="J2531" s="24" t="n"/>
      <c r="K2531" s="24" t="n"/>
      <c r="L2531" s="25">
        <f>IF(OR(J2531="",K2531=""),"",MAX(J2531,K2531))</f>
        <v/>
      </c>
      <c r="M2531" s="25">
        <f>IF(OR(J2531="",K2531=""),"",MIN(J2531,K2531))</f>
        <v/>
      </c>
      <c r="N2531" s="25">
        <f>IF(L2531="","",L2531-M2531)</f>
        <v/>
      </c>
      <c r="O2531" s="26" t="n"/>
      <c r="P2531" s="25">
        <f>IF(N2531="","",ROUND(N2531*N(O2531)/100,0))</f>
        <v/>
      </c>
      <c r="Q2531" s="25">
        <f>IF(N2531="","",N2531-P2531)</f>
        <v/>
      </c>
      <c r="R2531" s="27" t="n"/>
      <c r="S2531" s="28">
        <f>IF(OR(Q2531="",R2531=""),"",Q2531*R2531)</f>
        <v/>
      </c>
      <c r="T2531" s="20" t="n"/>
      <c r="U2531" s="20" t="n"/>
    </row>
    <row r="2532">
      <c r="A2532" s="20" t="n"/>
      <c r="B2532" s="21" t="n"/>
      <c r="C2532" s="22" t="n"/>
      <c r="D2532" s="22" t="n"/>
      <c r="E2532" s="20" t="n"/>
      <c r="F2532" s="23">
        <f>IF(E2532="","",IFERROR(INDEX(Listeler!$E$2:$E$300,MATCH(E2532,Listeler!$D$2:$D$300,0)),""))</f>
        <v/>
      </c>
      <c r="G2532" s="20" t="n"/>
      <c r="H2532" s="20" t="n"/>
      <c r="I2532" s="20" t="n"/>
      <c r="J2532" s="24" t="n"/>
      <c r="K2532" s="24" t="n"/>
      <c r="L2532" s="25">
        <f>IF(OR(J2532="",K2532=""),"",MAX(J2532,K2532))</f>
        <v/>
      </c>
      <c r="M2532" s="25">
        <f>IF(OR(J2532="",K2532=""),"",MIN(J2532,K2532))</f>
        <v/>
      </c>
      <c r="N2532" s="25">
        <f>IF(L2532="","",L2532-M2532)</f>
        <v/>
      </c>
      <c r="O2532" s="26" t="n"/>
      <c r="P2532" s="25">
        <f>IF(N2532="","",ROUND(N2532*N(O2532)/100,0))</f>
        <v/>
      </c>
      <c r="Q2532" s="25">
        <f>IF(N2532="","",N2532-P2532)</f>
        <v/>
      </c>
      <c r="R2532" s="27" t="n"/>
      <c r="S2532" s="28">
        <f>IF(OR(Q2532="",R2532=""),"",Q2532*R2532)</f>
        <v/>
      </c>
      <c r="T2532" s="20" t="n"/>
      <c r="U2532" s="20" t="n"/>
    </row>
    <row r="2533">
      <c r="A2533" s="20" t="n"/>
      <c r="B2533" s="21" t="n"/>
      <c r="C2533" s="22" t="n"/>
      <c r="D2533" s="22" t="n"/>
      <c r="E2533" s="20" t="n"/>
      <c r="F2533" s="23">
        <f>IF(E2533="","",IFERROR(INDEX(Listeler!$E$2:$E$300,MATCH(E2533,Listeler!$D$2:$D$300,0)),""))</f>
        <v/>
      </c>
      <c r="G2533" s="20" t="n"/>
      <c r="H2533" s="20" t="n"/>
      <c r="I2533" s="20" t="n"/>
      <c r="J2533" s="24" t="n"/>
      <c r="K2533" s="24" t="n"/>
      <c r="L2533" s="25">
        <f>IF(OR(J2533="",K2533=""),"",MAX(J2533,K2533))</f>
        <v/>
      </c>
      <c r="M2533" s="25">
        <f>IF(OR(J2533="",K2533=""),"",MIN(J2533,K2533))</f>
        <v/>
      </c>
      <c r="N2533" s="25">
        <f>IF(L2533="","",L2533-M2533)</f>
        <v/>
      </c>
      <c r="O2533" s="26" t="n"/>
      <c r="P2533" s="25">
        <f>IF(N2533="","",ROUND(N2533*N(O2533)/100,0))</f>
        <v/>
      </c>
      <c r="Q2533" s="25">
        <f>IF(N2533="","",N2533-P2533)</f>
        <v/>
      </c>
      <c r="R2533" s="27" t="n"/>
      <c r="S2533" s="28">
        <f>IF(OR(Q2533="",R2533=""),"",Q2533*R2533)</f>
        <v/>
      </c>
      <c r="T2533" s="20" t="n"/>
      <c r="U2533" s="20" t="n"/>
    </row>
    <row r="2534">
      <c r="A2534" s="20" t="n"/>
      <c r="B2534" s="21" t="n"/>
      <c r="C2534" s="22" t="n"/>
      <c r="D2534" s="22" t="n"/>
      <c r="E2534" s="20" t="n"/>
      <c r="F2534" s="23">
        <f>IF(E2534="","",IFERROR(INDEX(Listeler!$E$2:$E$300,MATCH(E2534,Listeler!$D$2:$D$300,0)),""))</f>
        <v/>
      </c>
      <c r="G2534" s="20" t="n"/>
      <c r="H2534" s="20" t="n"/>
      <c r="I2534" s="20" t="n"/>
      <c r="J2534" s="24" t="n"/>
      <c r="K2534" s="24" t="n"/>
      <c r="L2534" s="25">
        <f>IF(OR(J2534="",K2534=""),"",MAX(J2534,K2534))</f>
        <v/>
      </c>
      <c r="M2534" s="25">
        <f>IF(OR(J2534="",K2534=""),"",MIN(J2534,K2534))</f>
        <v/>
      </c>
      <c r="N2534" s="25">
        <f>IF(L2534="","",L2534-M2534)</f>
        <v/>
      </c>
      <c r="O2534" s="26" t="n"/>
      <c r="P2534" s="25">
        <f>IF(N2534="","",ROUND(N2534*N(O2534)/100,0))</f>
        <v/>
      </c>
      <c r="Q2534" s="25">
        <f>IF(N2534="","",N2534-P2534)</f>
        <v/>
      </c>
      <c r="R2534" s="27" t="n"/>
      <c r="S2534" s="28">
        <f>IF(OR(Q2534="",R2534=""),"",Q2534*R2534)</f>
        <v/>
      </c>
      <c r="T2534" s="20" t="n"/>
      <c r="U2534" s="20" t="n"/>
    </row>
    <row r="2535">
      <c r="A2535" s="20" t="n"/>
      <c r="B2535" s="21" t="n"/>
      <c r="C2535" s="22" t="n"/>
      <c r="D2535" s="22" t="n"/>
      <c r="E2535" s="20" t="n"/>
      <c r="F2535" s="23">
        <f>IF(E2535="","",IFERROR(INDEX(Listeler!$E$2:$E$300,MATCH(E2535,Listeler!$D$2:$D$300,0)),""))</f>
        <v/>
      </c>
      <c r="G2535" s="20" t="n"/>
      <c r="H2535" s="20" t="n"/>
      <c r="I2535" s="20" t="n"/>
      <c r="J2535" s="24" t="n"/>
      <c r="K2535" s="24" t="n"/>
      <c r="L2535" s="25">
        <f>IF(OR(J2535="",K2535=""),"",MAX(J2535,K2535))</f>
        <v/>
      </c>
      <c r="M2535" s="25">
        <f>IF(OR(J2535="",K2535=""),"",MIN(J2535,K2535))</f>
        <v/>
      </c>
      <c r="N2535" s="25">
        <f>IF(L2535="","",L2535-M2535)</f>
        <v/>
      </c>
      <c r="O2535" s="26" t="n"/>
      <c r="P2535" s="25">
        <f>IF(N2535="","",ROUND(N2535*N(O2535)/100,0))</f>
        <v/>
      </c>
      <c r="Q2535" s="25">
        <f>IF(N2535="","",N2535-P2535)</f>
        <v/>
      </c>
      <c r="R2535" s="27" t="n"/>
      <c r="S2535" s="28">
        <f>IF(OR(Q2535="",R2535=""),"",Q2535*R2535)</f>
        <v/>
      </c>
      <c r="T2535" s="20" t="n"/>
      <c r="U2535" s="20" t="n"/>
    </row>
    <row r="2536">
      <c r="A2536" s="20" t="n"/>
      <c r="B2536" s="21" t="n"/>
      <c r="C2536" s="22" t="n"/>
      <c r="D2536" s="22" t="n"/>
      <c r="E2536" s="20" t="n"/>
      <c r="F2536" s="23">
        <f>IF(E2536="","",IFERROR(INDEX(Listeler!$E$2:$E$300,MATCH(E2536,Listeler!$D$2:$D$300,0)),""))</f>
        <v/>
      </c>
      <c r="G2536" s="20" t="n"/>
      <c r="H2536" s="20" t="n"/>
      <c r="I2536" s="20" t="n"/>
      <c r="J2536" s="24" t="n"/>
      <c r="K2536" s="24" t="n"/>
      <c r="L2536" s="25">
        <f>IF(OR(J2536="",K2536=""),"",MAX(J2536,K2536))</f>
        <v/>
      </c>
      <c r="M2536" s="25">
        <f>IF(OR(J2536="",K2536=""),"",MIN(J2536,K2536))</f>
        <v/>
      </c>
      <c r="N2536" s="25">
        <f>IF(L2536="","",L2536-M2536)</f>
        <v/>
      </c>
      <c r="O2536" s="26" t="n"/>
      <c r="P2536" s="25">
        <f>IF(N2536="","",ROUND(N2536*N(O2536)/100,0))</f>
        <v/>
      </c>
      <c r="Q2536" s="25">
        <f>IF(N2536="","",N2536-P2536)</f>
        <v/>
      </c>
      <c r="R2536" s="27" t="n"/>
      <c r="S2536" s="28">
        <f>IF(OR(Q2536="",R2536=""),"",Q2536*R2536)</f>
        <v/>
      </c>
      <c r="T2536" s="20" t="n"/>
      <c r="U2536" s="20" t="n"/>
    </row>
    <row r="2537">
      <c r="A2537" s="20" t="n"/>
      <c r="B2537" s="21" t="n"/>
      <c r="C2537" s="22" t="n"/>
      <c r="D2537" s="22" t="n"/>
      <c r="E2537" s="20" t="n"/>
      <c r="F2537" s="23">
        <f>IF(E2537="","",IFERROR(INDEX(Listeler!$E$2:$E$300,MATCH(E2537,Listeler!$D$2:$D$300,0)),""))</f>
        <v/>
      </c>
      <c r="G2537" s="20" t="n"/>
      <c r="H2537" s="20" t="n"/>
      <c r="I2537" s="20" t="n"/>
      <c r="J2537" s="24" t="n"/>
      <c r="K2537" s="24" t="n"/>
      <c r="L2537" s="25">
        <f>IF(OR(J2537="",K2537=""),"",MAX(J2537,K2537))</f>
        <v/>
      </c>
      <c r="M2537" s="25">
        <f>IF(OR(J2537="",K2537=""),"",MIN(J2537,K2537))</f>
        <v/>
      </c>
      <c r="N2537" s="25">
        <f>IF(L2537="","",L2537-M2537)</f>
        <v/>
      </c>
      <c r="O2537" s="26" t="n"/>
      <c r="P2537" s="25">
        <f>IF(N2537="","",ROUND(N2537*N(O2537)/100,0))</f>
        <v/>
      </c>
      <c r="Q2537" s="25">
        <f>IF(N2537="","",N2537-P2537)</f>
        <v/>
      </c>
      <c r="R2537" s="27" t="n"/>
      <c r="S2537" s="28">
        <f>IF(OR(Q2537="",R2537=""),"",Q2537*R2537)</f>
        <v/>
      </c>
      <c r="T2537" s="20" t="n"/>
      <c r="U2537" s="20" t="n"/>
    </row>
    <row r="2538">
      <c r="A2538" s="20" t="n"/>
      <c r="B2538" s="21" t="n"/>
      <c r="C2538" s="22" t="n"/>
      <c r="D2538" s="22" t="n"/>
      <c r="E2538" s="20" t="n"/>
      <c r="F2538" s="23">
        <f>IF(E2538="","",IFERROR(INDEX(Listeler!$E$2:$E$300,MATCH(E2538,Listeler!$D$2:$D$300,0)),""))</f>
        <v/>
      </c>
      <c r="G2538" s="20" t="n"/>
      <c r="H2538" s="20" t="n"/>
      <c r="I2538" s="20" t="n"/>
      <c r="J2538" s="24" t="n"/>
      <c r="K2538" s="24" t="n"/>
      <c r="L2538" s="25">
        <f>IF(OR(J2538="",K2538=""),"",MAX(J2538,K2538))</f>
        <v/>
      </c>
      <c r="M2538" s="25">
        <f>IF(OR(J2538="",K2538=""),"",MIN(J2538,K2538))</f>
        <v/>
      </c>
      <c r="N2538" s="25">
        <f>IF(L2538="","",L2538-M2538)</f>
        <v/>
      </c>
      <c r="O2538" s="26" t="n"/>
      <c r="P2538" s="25">
        <f>IF(N2538="","",ROUND(N2538*N(O2538)/100,0))</f>
        <v/>
      </c>
      <c r="Q2538" s="25">
        <f>IF(N2538="","",N2538-P2538)</f>
        <v/>
      </c>
      <c r="R2538" s="27" t="n"/>
      <c r="S2538" s="28">
        <f>IF(OR(Q2538="",R2538=""),"",Q2538*R2538)</f>
        <v/>
      </c>
      <c r="T2538" s="20" t="n"/>
      <c r="U2538" s="20" t="n"/>
    </row>
    <row r="2539">
      <c r="A2539" s="20" t="n"/>
      <c r="B2539" s="21" t="n"/>
      <c r="C2539" s="22" t="n"/>
      <c r="D2539" s="22" t="n"/>
      <c r="E2539" s="20" t="n"/>
      <c r="F2539" s="23">
        <f>IF(E2539="","",IFERROR(INDEX(Listeler!$E$2:$E$300,MATCH(E2539,Listeler!$D$2:$D$300,0)),""))</f>
        <v/>
      </c>
      <c r="G2539" s="20" t="n"/>
      <c r="H2539" s="20" t="n"/>
      <c r="I2539" s="20" t="n"/>
      <c r="J2539" s="24" t="n"/>
      <c r="K2539" s="24" t="n"/>
      <c r="L2539" s="25">
        <f>IF(OR(J2539="",K2539=""),"",MAX(J2539,K2539))</f>
        <v/>
      </c>
      <c r="M2539" s="25">
        <f>IF(OR(J2539="",K2539=""),"",MIN(J2539,K2539))</f>
        <v/>
      </c>
      <c r="N2539" s="25">
        <f>IF(L2539="","",L2539-M2539)</f>
        <v/>
      </c>
      <c r="O2539" s="26" t="n"/>
      <c r="P2539" s="25">
        <f>IF(N2539="","",ROUND(N2539*N(O2539)/100,0))</f>
        <v/>
      </c>
      <c r="Q2539" s="25">
        <f>IF(N2539="","",N2539-P2539)</f>
        <v/>
      </c>
      <c r="R2539" s="27" t="n"/>
      <c r="S2539" s="28">
        <f>IF(OR(Q2539="",R2539=""),"",Q2539*R2539)</f>
        <v/>
      </c>
      <c r="T2539" s="20" t="n"/>
      <c r="U2539" s="20" t="n"/>
    </row>
    <row r="2540">
      <c r="A2540" s="20" t="n"/>
      <c r="B2540" s="21" t="n"/>
      <c r="C2540" s="22" t="n"/>
      <c r="D2540" s="22" t="n"/>
      <c r="E2540" s="20" t="n"/>
      <c r="F2540" s="23">
        <f>IF(E2540="","",IFERROR(INDEX(Listeler!$E$2:$E$300,MATCH(E2540,Listeler!$D$2:$D$300,0)),""))</f>
        <v/>
      </c>
      <c r="G2540" s="20" t="n"/>
      <c r="H2540" s="20" t="n"/>
      <c r="I2540" s="20" t="n"/>
      <c r="J2540" s="24" t="n"/>
      <c r="K2540" s="24" t="n"/>
      <c r="L2540" s="25">
        <f>IF(OR(J2540="",K2540=""),"",MAX(J2540,K2540))</f>
        <v/>
      </c>
      <c r="M2540" s="25">
        <f>IF(OR(J2540="",K2540=""),"",MIN(J2540,K2540))</f>
        <v/>
      </c>
      <c r="N2540" s="25">
        <f>IF(L2540="","",L2540-M2540)</f>
        <v/>
      </c>
      <c r="O2540" s="26" t="n"/>
      <c r="P2540" s="25">
        <f>IF(N2540="","",ROUND(N2540*N(O2540)/100,0))</f>
        <v/>
      </c>
      <c r="Q2540" s="25">
        <f>IF(N2540="","",N2540-P2540)</f>
        <v/>
      </c>
      <c r="R2540" s="27" t="n"/>
      <c r="S2540" s="28">
        <f>IF(OR(Q2540="",R2540=""),"",Q2540*R2540)</f>
        <v/>
      </c>
      <c r="T2540" s="20" t="n"/>
      <c r="U2540" s="20" t="n"/>
    </row>
    <row r="2541">
      <c r="A2541" s="20" t="n"/>
      <c r="B2541" s="21" t="n"/>
      <c r="C2541" s="22" t="n"/>
      <c r="D2541" s="22" t="n"/>
      <c r="E2541" s="20" t="n"/>
      <c r="F2541" s="23">
        <f>IF(E2541="","",IFERROR(INDEX(Listeler!$E$2:$E$300,MATCH(E2541,Listeler!$D$2:$D$300,0)),""))</f>
        <v/>
      </c>
      <c r="G2541" s="20" t="n"/>
      <c r="H2541" s="20" t="n"/>
      <c r="I2541" s="20" t="n"/>
      <c r="J2541" s="24" t="n"/>
      <c r="K2541" s="24" t="n"/>
      <c r="L2541" s="25">
        <f>IF(OR(J2541="",K2541=""),"",MAX(J2541,K2541))</f>
        <v/>
      </c>
      <c r="M2541" s="25">
        <f>IF(OR(J2541="",K2541=""),"",MIN(J2541,K2541))</f>
        <v/>
      </c>
      <c r="N2541" s="25">
        <f>IF(L2541="","",L2541-M2541)</f>
        <v/>
      </c>
      <c r="O2541" s="26" t="n"/>
      <c r="P2541" s="25">
        <f>IF(N2541="","",ROUND(N2541*N(O2541)/100,0))</f>
        <v/>
      </c>
      <c r="Q2541" s="25">
        <f>IF(N2541="","",N2541-P2541)</f>
        <v/>
      </c>
      <c r="R2541" s="27" t="n"/>
      <c r="S2541" s="28">
        <f>IF(OR(Q2541="",R2541=""),"",Q2541*R2541)</f>
        <v/>
      </c>
      <c r="T2541" s="20" t="n"/>
      <c r="U2541" s="20" t="n"/>
    </row>
    <row r="2542">
      <c r="A2542" s="20" t="n"/>
      <c r="B2542" s="21" t="n"/>
      <c r="C2542" s="22" t="n"/>
      <c r="D2542" s="22" t="n"/>
      <c r="E2542" s="20" t="n"/>
      <c r="F2542" s="23">
        <f>IF(E2542="","",IFERROR(INDEX(Listeler!$E$2:$E$300,MATCH(E2542,Listeler!$D$2:$D$300,0)),""))</f>
        <v/>
      </c>
      <c r="G2542" s="20" t="n"/>
      <c r="H2542" s="20" t="n"/>
      <c r="I2542" s="20" t="n"/>
      <c r="J2542" s="24" t="n"/>
      <c r="K2542" s="24" t="n"/>
      <c r="L2542" s="25">
        <f>IF(OR(J2542="",K2542=""),"",MAX(J2542,K2542))</f>
        <v/>
      </c>
      <c r="M2542" s="25">
        <f>IF(OR(J2542="",K2542=""),"",MIN(J2542,K2542))</f>
        <v/>
      </c>
      <c r="N2542" s="25">
        <f>IF(L2542="","",L2542-M2542)</f>
        <v/>
      </c>
      <c r="O2542" s="26" t="n"/>
      <c r="P2542" s="25">
        <f>IF(N2542="","",ROUND(N2542*N(O2542)/100,0))</f>
        <v/>
      </c>
      <c r="Q2542" s="25">
        <f>IF(N2542="","",N2542-P2542)</f>
        <v/>
      </c>
      <c r="R2542" s="27" t="n"/>
      <c r="S2542" s="28">
        <f>IF(OR(Q2542="",R2542=""),"",Q2542*R2542)</f>
        <v/>
      </c>
      <c r="T2542" s="20" t="n"/>
      <c r="U2542" s="20" t="n"/>
    </row>
    <row r="2543">
      <c r="A2543" s="20" t="n"/>
      <c r="B2543" s="21" t="n"/>
      <c r="C2543" s="22" t="n"/>
      <c r="D2543" s="22" t="n"/>
      <c r="E2543" s="20" t="n"/>
      <c r="F2543" s="23">
        <f>IF(E2543="","",IFERROR(INDEX(Listeler!$E$2:$E$300,MATCH(E2543,Listeler!$D$2:$D$300,0)),""))</f>
        <v/>
      </c>
      <c r="G2543" s="20" t="n"/>
      <c r="H2543" s="20" t="n"/>
      <c r="I2543" s="20" t="n"/>
      <c r="J2543" s="24" t="n"/>
      <c r="K2543" s="24" t="n"/>
      <c r="L2543" s="25">
        <f>IF(OR(J2543="",K2543=""),"",MAX(J2543,K2543))</f>
        <v/>
      </c>
      <c r="M2543" s="25">
        <f>IF(OR(J2543="",K2543=""),"",MIN(J2543,K2543))</f>
        <v/>
      </c>
      <c r="N2543" s="25">
        <f>IF(L2543="","",L2543-M2543)</f>
        <v/>
      </c>
      <c r="O2543" s="26" t="n"/>
      <c r="P2543" s="25">
        <f>IF(N2543="","",ROUND(N2543*N(O2543)/100,0))</f>
        <v/>
      </c>
      <c r="Q2543" s="25">
        <f>IF(N2543="","",N2543-P2543)</f>
        <v/>
      </c>
      <c r="R2543" s="27" t="n"/>
      <c r="S2543" s="28">
        <f>IF(OR(Q2543="",R2543=""),"",Q2543*R2543)</f>
        <v/>
      </c>
      <c r="T2543" s="20" t="n"/>
      <c r="U2543" s="20" t="n"/>
    </row>
    <row r="2544">
      <c r="A2544" s="20" t="n"/>
      <c r="B2544" s="21" t="n"/>
      <c r="C2544" s="22" t="n"/>
      <c r="D2544" s="22" t="n"/>
      <c r="E2544" s="20" t="n"/>
      <c r="F2544" s="23">
        <f>IF(E2544="","",IFERROR(INDEX(Listeler!$E$2:$E$300,MATCH(E2544,Listeler!$D$2:$D$300,0)),""))</f>
        <v/>
      </c>
      <c r="G2544" s="20" t="n"/>
      <c r="H2544" s="20" t="n"/>
      <c r="I2544" s="20" t="n"/>
      <c r="J2544" s="24" t="n"/>
      <c r="K2544" s="24" t="n"/>
      <c r="L2544" s="25">
        <f>IF(OR(J2544="",K2544=""),"",MAX(J2544,K2544))</f>
        <v/>
      </c>
      <c r="M2544" s="25">
        <f>IF(OR(J2544="",K2544=""),"",MIN(J2544,K2544))</f>
        <v/>
      </c>
      <c r="N2544" s="25">
        <f>IF(L2544="","",L2544-M2544)</f>
        <v/>
      </c>
      <c r="O2544" s="26" t="n"/>
      <c r="P2544" s="25">
        <f>IF(N2544="","",ROUND(N2544*N(O2544)/100,0))</f>
        <v/>
      </c>
      <c r="Q2544" s="25">
        <f>IF(N2544="","",N2544-P2544)</f>
        <v/>
      </c>
      <c r="R2544" s="27" t="n"/>
      <c r="S2544" s="28">
        <f>IF(OR(Q2544="",R2544=""),"",Q2544*R2544)</f>
        <v/>
      </c>
      <c r="T2544" s="20" t="n"/>
      <c r="U2544" s="20" t="n"/>
    </row>
    <row r="2545">
      <c r="A2545" s="20" t="n"/>
      <c r="B2545" s="21" t="n"/>
      <c r="C2545" s="22" t="n"/>
      <c r="D2545" s="22" t="n"/>
      <c r="E2545" s="20" t="n"/>
      <c r="F2545" s="23">
        <f>IF(E2545="","",IFERROR(INDEX(Listeler!$E$2:$E$300,MATCH(E2545,Listeler!$D$2:$D$300,0)),""))</f>
        <v/>
      </c>
      <c r="G2545" s="20" t="n"/>
      <c r="H2545" s="20" t="n"/>
      <c r="I2545" s="20" t="n"/>
      <c r="J2545" s="24" t="n"/>
      <c r="K2545" s="24" t="n"/>
      <c r="L2545" s="25">
        <f>IF(OR(J2545="",K2545=""),"",MAX(J2545,K2545))</f>
        <v/>
      </c>
      <c r="M2545" s="25">
        <f>IF(OR(J2545="",K2545=""),"",MIN(J2545,K2545))</f>
        <v/>
      </c>
      <c r="N2545" s="25">
        <f>IF(L2545="","",L2545-M2545)</f>
        <v/>
      </c>
      <c r="O2545" s="26" t="n"/>
      <c r="P2545" s="25">
        <f>IF(N2545="","",ROUND(N2545*N(O2545)/100,0))</f>
        <v/>
      </c>
      <c r="Q2545" s="25">
        <f>IF(N2545="","",N2545-P2545)</f>
        <v/>
      </c>
      <c r="R2545" s="27" t="n"/>
      <c r="S2545" s="28">
        <f>IF(OR(Q2545="",R2545=""),"",Q2545*R2545)</f>
        <v/>
      </c>
      <c r="T2545" s="20" t="n"/>
      <c r="U2545" s="20" t="n"/>
    </row>
    <row r="2546">
      <c r="A2546" s="20" t="n"/>
      <c r="B2546" s="21" t="n"/>
      <c r="C2546" s="22" t="n"/>
      <c r="D2546" s="22" t="n"/>
      <c r="E2546" s="20" t="n"/>
      <c r="F2546" s="23">
        <f>IF(E2546="","",IFERROR(INDEX(Listeler!$E$2:$E$300,MATCH(E2546,Listeler!$D$2:$D$300,0)),""))</f>
        <v/>
      </c>
      <c r="G2546" s="20" t="n"/>
      <c r="H2546" s="20" t="n"/>
      <c r="I2546" s="20" t="n"/>
      <c r="J2546" s="24" t="n"/>
      <c r="K2546" s="24" t="n"/>
      <c r="L2546" s="25">
        <f>IF(OR(J2546="",K2546=""),"",MAX(J2546,K2546))</f>
        <v/>
      </c>
      <c r="M2546" s="25">
        <f>IF(OR(J2546="",K2546=""),"",MIN(J2546,K2546))</f>
        <v/>
      </c>
      <c r="N2546" s="25">
        <f>IF(L2546="","",L2546-M2546)</f>
        <v/>
      </c>
      <c r="O2546" s="26" t="n"/>
      <c r="P2546" s="25">
        <f>IF(N2546="","",ROUND(N2546*N(O2546)/100,0))</f>
        <v/>
      </c>
      <c r="Q2546" s="25">
        <f>IF(N2546="","",N2546-P2546)</f>
        <v/>
      </c>
      <c r="R2546" s="27" t="n"/>
      <c r="S2546" s="28">
        <f>IF(OR(Q2546="",R2546=""),"",Q2546*R2546)</f>
        <v/>
      </c>
      <c r="T2546" s="20" t="n"/>
      <c r="U2546" s="20" t="n"/>
    </row>
    <row r="2547">
      <c r="A2547" s="20" t="n"/>
      <c r="B2547" s="21" t="n"/>
      <c r="C2547" s="22" t="n"/>
      <c r="D2547" s="22" t="n"/>
      <c r="E2547" s="20" t="n"/>
      <c r="F2547" s="23">
        <f>IF(E2547="","",IFERROR(INDEX(Listeler!$E$2:$E$300,MATCH(E2547,Listeler!$D$2:$D$300,0)),""))</f>
        <v/>
      </c>
      <c r="G2547" s="20" t="n"/>
      <c r="H2547" s="20" t="n"/>
      <c r="I2547" s="20" t="n"/>
      <c r="J2547" s="24" t="n"/>
      <c r="K2547" s="24" t="n"/>
      <c r="L2547" s="25">
        <f>IF(OR(J2547="",K2547=""),"",MAX(J2547,K2547))</f>
        <v/>
      </c>
      <c r="M2547" s="25">
        <f>IF(OR(J2547="",K2547=""),"",MIN(J2547,K2547))</f>
        <v/>
      </c>
      <c r="N2547" s="25">
        <f>IF(L2547="","",L2547-M2547)</f>
        <v/>
      </c>
      <c r="O2547" s="26" t="n"/>
      <c r="P2547" s="25">
        <f>IF(N2547="","",ROUND(N2547*N(O2547)/100,0))</f>
        <v/>
      </c>
      <c r="Q2547" s="25">
        <f>IF(N2547="","",N2547-P2547)</f>
        <v/>
      </c>
      <c r="R2547" s="27" t="n"/>
      <c r="S2547" s="28">
        <f>IF(OR(Q2547="",R2547=""),"",Q2547*R2547)</f>
        <v/>
      </c>
      <c r="T2547" s="20" t="n"/>
      <c r="U2547" s="20" t="n"/>
    </row>
    <row r="2548">
      <c r="A2548" s="20" t="n"/>
      <c r="B2548" s="21" t="n"/>
      <c r="C2548" s="22" t="n"/>
      <c r="D2548" s="22" t="n"/>
      <c r="E2548" s="20" t="n"/>
      <c r="F2548" s="23">
        <f>IF(E2548="","",IFERROR(INDEX(Listeler!$E$2:$E$300,MATCH(E2548,Listeler!$D$2:$D$300,0)),""))</f>
        <v/>
      </c>
      <c r="G2548" s="20" t="n"/>
      <c r="H2548" s="20" t="n"/>
      <c r="I2548" s="20" t="n"/>
      <c r="J2548" s="24" t="n"/>
      <c r="K2548" s="24" t="n"/>
      <c r="L2548" s="25">
        <f>IF(OR(J2548="",K2548=""),"",MAX(J2548,K2548))</f>
        <v/>
      </c>
      <c r="M2548" s="25">
        <f>IF(OR(J2548="",K2548=""),"",MIN(J2548,K2548))</f>
        <v/>
      </c>
      <c r="N2548" s="25">
        <f>IF(L2548="","",L2548-M2548)</f>
        <v/>
      </c>
      <c r="O2548" s="26" t="n"/>
      <c r="P2548" s="25">
        <f>IF(N2548="","",ROUND(N2548*N(O2548)/100,0))</f>
        <v/>
      </c>
      <c r="Q2548" s="25">
        <f>IF(N2548="","",N2548-P2548)</f>
        <v/>
      </c>
      <c r="R2548" s="27" t="n"/>
      <c r="S2548" s="28">
        <f>IF(OR(Q2548="",R2548=""),"",Q2548*R2548)</f>
        <v/>
      </c>
      <c r="T2548" s="20" t="n"/>
      <c r="U2548" s="20" t="n"/>
    </row>
    <row r="2549">
      <c r="A2549" s="20" t="n"/>
      <c r="B2549" s="21" t="n"/>
      <c r="C2549" s="22" t="n"/>
      <c r="D2549" s="22" t="n"/>
      <c r="E2549" s="20" t="n"/>
      <c r="F2549" s="23">
        <f>IF(E2549="","",IFERROR(INDEX(Listeler!$E$2:$E$300,MATCH(E2549,Listeler!$D$2:$D$300,0)),""))</f>
        <v/>
      </c>
      <c r="G2549" s="20" t="n"/>
      <c r="H2549" s="20" t="n"/>
      <c r="I2549" s="20" t="n"/>
      <c r="J2549" s="24" t="n"/>
      <c r="K2549" s="24" t="n"/>
      <c r="L2549" s="25">
        <f>IF(OR(J2549="",K2549=""),"",MAX(J2549,K2549))</f>
        <v/>
      </c>
      <c r="M2549" s="25">
        <f>IF(OR(J2549="",K2549=""),"",MIN(J2549,K2549))</f>
        <v/>
      </c>
      <c r="N2549" s="25">
        <f>IF(L2549="","",L2549-M2549)</f>
        <v/>
      </c>
      <c r="O2549" s="26" t="n"/>
      <c r="P2549" s="25">
        <f>IF(N2549="","",ROUND(N2549*N(O2549)/100,0))</f>
        <v/>
      </c>
      <c r="Q2549" s="25">
        <f>IF(N2549="","",N2549-P2549)</f>
        <v/>
      </c>
      <c r="R2549" s="27" t="n"/>
      <c r="S2549" s="28">
        <f>IF(OR(Q2549="",R2549=""),"",Q2549*R2549)</f>
        <v/>
      </c>
      <c r="T2549" s="20" t="n"/>
      <c r="U2549" s="20" t="n"/>
    </row>
    <row r="2550">
      <c r="A2550" s="20" t="n"/>
      <c r="B2550" s="21" t="n"/>
      <c r="C2550" s="22" t="n"/>
      <c r="D2550" s="22" t="n"/>
      <c r="E2550" s="20" t="n"/>
      <c r="F2550" s="23">
        <f>IF(E2550="","",IFERROR(INDEX(Listeler!$E$2:$E$300,MATCH(E2550,Listeler!$D$2:$D$300,0)),""))</f>
        <v/>
      </c>
      <c r="G2550" s="20" t="n"/>
      <c r="H2550" s="20" t="n"/>
      <c r="I2550" s="20" t="n"/>
      <c r="J2550" s="24" t="n"/>
      <c r="K2550" s="24" t="n"/>
      <c r="L2550" s="25">
        <f>IF(OR(J2550="",K2550=""),"",MAX(J2550,K2550))</f>
        <v/>
      </c>
      <c r="M2550" s="25">
        <f>IF(OR(J2550="",K2550=""),"",MIN(J2550,K2550))</f>
        <v/>
      </c>
      <c r="N2550" s="25">
        <f>IF(L2550="","",L2550-M2550)</f>
        <v/>
      </c>
      <c r="O2550" s="26" t="n"/>
      <c r="P2550" s="25">
        <f>IF(N2550="","",ROUND(N2550*N(O2550)/100,0))</f>
        <v/>
      </c>
      <c r="Q2550" s="25">
        <f>IF(N2550="","",N2550-P2550)</f>
        <v/>
      </c>
      <c r="R2550" s="27" t="n"/>
      <c r="S2550" s="28">
        <f>IF(OR(Q2550="",R2550=""),"",Q2550*R2550)</f>
        <v/>
      </c>
      <c r="T2550" s="20" t="n"/>
      <c r="U2550" s="20" t="n"/>
    </row>
    <row r="2551">
      <c r="A2551" s="20" t="n"/>
      <c r="B2551" s="21" t="n"/>
      <c r="C2551" s="22" t="n"/>
      <c r="D2551" s="22" t="n"/>
      <c r="E2551" s="20" t="n"/>
      <c r="F2551" s="23">
        <f>IF(E2551="","",IFERROR(INDEX(Listeler!$E$2:$E$300,MATCH(E2551,Listeler!$D$2:$D$300,0)),""))</f>
        <v/>
      </c>
      <c r="G2551" s="20" t="n"/>
      <c r="H2551" s="20" t="n"/>
      <c r="I2551" s="20" t="n"/>
      <c r="J2551" s="24" t="n"/>
      <c r="K2551" s="24" t="n"/>
      <c r="L2551" s="25">
        <f>IF(OR(J2551="",K2551=""),"",MAX(J2551,K2551))</f>
        <v/>
      </c>
      <c r="M2551" s="25">
        <f>IF(OR(J2551="",K2551=""),"",MIN(J2551,K2551))</f>
        <v/>
      </c>
      <c r="N2551" s="25">
        <f>IF(L2551="","",L2551-M2551)</f>
        <v/>
      </c>
      <c r="O2551" s="26" t="n"/>
      <c r="P2551" s="25">
        <f>IF(N2551="","",ROUND(N2551*N(O2551)/100,0))</f>
        <v/>
      </c>
      <c r="Q2551" s="25">
        <f>IF(N2551="","",N2551-P2551)</f>
        <v/>
      </c>
      <c r="R2551" s="27" t="n"/>
      <c r="S2551" s="28">
        <f>IF(OR(Q2551="",R2551=""),"",Q2551*R2551)</f>
        <v/>
      </c>
      <c r="T2551" s="20" t="n"/>
      <c r="U2551" s="20" t="n"/>
    </row>
    <row r="2552">
      <c r="A2552" s="20" t="n"/>
      <c r="B2552" s="21" t="n"/>
      <c r="C2552" s="22" t="n"/>
      <c r="D2552" s="22" t="n"/>
      <c r="E2552" s="20" t="n"/>
      <c r="F2552" s="23">
        <f>IF(E2552="","",IFERROR(INDEX(Listeler!$E$2:$E$300,MATCH(E2552,Listeler!$D$2:$D$300,0)),""))</f>
        <v/>
      </c>
      <c r="G2552" s="20" t="n"/>
      <c r="H2552" s="20" t="n"/>
      <c r="I2552" s="20" t="n"/>
      <c r="J2552" s="24" t="n"/>
      <c r="K2552" s="24" t="n"/>
      <c r="L2552" s="25">
        <f>IF(OR(J2552="",K2552=""),"",MAX(J2552,K2552))</f>
        <v/>
      </c>
      <c r="M2552" s="25">
        <f>IF(OR(J2552="",K2552=""),"",MIN(J2552,K2552))</f>
        <v/>
      </c>
      <c r="N2552" s="25">
        <f>IF(L2552="","",L2552-M2552)</f>
        <v/>
      </c>
      <c r="O2552" s="26" t="n"/>
      <c r="P2552" s="25">
        <f>IF(N2552="","",ROUND(N2552*N(O2552)/100,0))</f>
        <v/>
      </c>
      <c r="Q2552" s="25">
        <f>IF(N2552="","",N2552-P2552)</f>
        <v/>
      </c>
      <c r="R2552" s="27" t="n"/>
      <c r="S2552" s="28">
        <f>IF(OR(Q2552="",R2552=""),"",Q2552*R2552)</f>
        <v/>
      </c>
      <c r="T2552" s="20" t="n"/>
      <c r="U2552" s="20" t="n"/>
    </row>
    <row r="2553">
      <c r="A2553" s="20" t="n"/>
      <c r="B2553" s="21" t="n"/>
      <c r="C2553" s="22" t="n"/>
      <c r="D2553" s="22" t="n"/>
      <c r="E2553" s="20" t="n"/>
      <c r="F2553" s="23">
        <f>IF(E2553="","",IFERROR(INDEX(Listeler!$E$2:$E$300,MATCH(E2553,Listeler!$D$2:$D$300,0)),""))</f>
        <v/>
      </c>
      <c r="G2553" s="20" t="n"/>
      <c r="H2553" s="20" t="n"/>
      <c r="I2553" s="20" t="n"/>
      <c r="J2553" s="24" t="n"/>
      <c r="K2553" s="24" t="n"/>
      <c r="L2553" s="25">
        <f>IF(OR(J2553="",K2553=""),"",MAX(J2553,K2553))</f>
        <v/>
      </c>
      <c r="M2553" s="25">
        <f>IF(OR(J2553="",K2553=""),"",MIN(J2553,K2553))</f>
        <v/>
      </c>
      <c r="N2553" s="25">
        <f>IF(L2553="","",L2553-M2553)</f>
        <v/>
      </c>
      <c r="O2553" s="26" t="n"/>
      <c r="P2553" s="25">
        <f>IF(N2553="","",ROUND(N2553*N(O2553)/100,0))</f>
        <v/>
      </c>
      <c r="Q2553" s="25">
        <f>IF(N2553="","",N2553-P2553)</f>
        <v/>
      </c>
      <c r="R2553" s="27" t="n"/>
      <c r="S2553" s="28">
        <f>IF(OR(Q2553="",R2553=""),"",Q2553*R2553)</f>
        <v/>
      </c>
      <c r="T2553" s="20" t="n"/>
      <c r="U2553" s="20" t="n"/>
    </row>
    <row r="2554">
      <c r="A2554" s="20" t="n"/>
      <c r="B2554" s="21" t="n"/>
      <c r="C2554" s="22" t="n"/>
      <c r="D2554" s="22" t="n"/>
      <c r="E2554" s="20" t="n"/>
      <c r="F2554" s="23">
        <f>IF(E2554="","",IFERROR(INDEX(Listeler!$E$2:$E$300,MATCH(E2554,Listeler!$D$2:$D$300,0)),""))</f>
        <v/>
      </c>
      <c r="G2554" s="20" t="n"/>
      <c r="H2554" s="20" t="n"/>
      <c r="I2554" s="20" t="n"/>
      <c r="J2554" s="24" t="n"/>
      <c r="K2554" s="24" t="n"/>
      <c r="L2554" s="25">
        <f>IF(OR(J2554="",K2554=""),"",MAX(J2554,K2554))</f>
        <v/>
      </c>
      <c r="M2554" s="25">
        <f>IF(OR(J2554="",K2554=""),"",MIN(J2554,K2554))</f>
        <v/>
      </c>
      <c r="N2554" s="25">
        <f>IF(L2554="","",L2554-M2554)</f>
        <v/>
      </c>
      <c r="O2554" s="26" t="n"/>
      <c r="P2554" s="25">
        <f>IF(N2554="","",ROUND(N2554*N(O2554)/100,0))</f>
        <v/>
      </c>
      <c r="Q2554" s="25">
        <f>IF(N2554="","",N2554-P2554)</f>
        <v/>
      </c>
      <c r="R2554" s="27" t="n"/>
      <c r="S2554" s="28">
        <f>IF(OR(Q2554="",R2554=""),"",Q2554*R2554)</f>
        <v/>
      </c>
      <c r="T2554" s="20" t="n"/>
      <c r="U2554" s="20" t="n"/>
    </row>
    <row r="2555">
      <c r="A2555" s="20" t="n"/>
      <c r="B2555" s="21" t="n"/>
      <c r="C2555" s="22" t="n"/>
      <c r="D2555" s="22" t="n"/>
      <c r="E2555" s="20" t="n"/>
      <c r="F2555" s="23">
        <f>IF(E2555="","",IFERROR(INDEX(Listeler!$E$2:$E$300,MATCH(E2555,Listeler!$D$2:$D$300,0)),""))</f>
        <v/>
      </c>
      <c r="G2555" s="20" t="n"/>
      <c r="H2555" s="20" t="n"/>
      <c r="I2555" s="20" t="n"/>
      <c r="J2555" s="24" t="n"/>
      <c r="K2555" s="24" t="n"/>
      <c r="L2555" s="25">
        <f>IF(OR(J2555="",K2555=""),"",MAX(J2555,K2555))</f>
        <v/>
      </c>
      <c r="M2555" s="25">
        <f>IF(OR(J2555="",K2555=""),"",MIN(J2555,K2555))</f>
        <v/>
      </c>
      <c r="N2555" s="25">
        <f>IF(L2555="","",L2555-M2555)</f>
        <v/>
      </c>
      <c r="O2555" s="26" t="n"/>
      <c r="P2555" s="25">
        <f>IF(N2555="","",ROUND(N2555*N(O2555)/100,0))</f>
        <v/>
      </c>
      <c r="Q2555" s="25">
        <f>IF(N2555="","",N2555-P2555)</f>
        <v/>
      </c>
      <c r="R2555" s="27" t="n"/>
      <c r="S2555" s="28">
        <f>IF(OR(Q2555="",R2555=""),"",Q2555*R2555)</f>
        <v/>
      </c>
      <c r="T2555" s="20" t="n"/>
      <c r="U2555" s="20" t="n"/>
    </row>
    <row r="2556">
      <c r="A2556" s="20" t="n"/>
      <c r="B2556" s="21" t="n"/>
      <c r="C2556" s="22" t="n"/>
      <c r="D2556" s="22" t="n"/>
      <c r="E2556" s="20" t="n"/>
      <c r="F2556" s="23">
        <f>IF(E2556="","",IFERROR(INDEX(Listeler!$E$2:$E$300,MATCH(E2556,Listeler!$D$2:$D$300,0)),""))</f>
        <v/>
      </c>
      <c r="G2556" s="20" t="n"/>
      <c r="H2556" s="20" t="n"/>
      <c r="I2556" s="20" t="n"/>
      <c r="J2556" s="24" t="n"/>
      <c r="K2556" s="24" t="n"/>
      <c r="L2556" s="25">
        <f>IF(OR(J2556="",K2556=""),"",MAX(J2556,K2556))</f>
        <v/>
      </c>
      <c r="M2556" s="25">
        <f>IF(OR(J2556="",K2556=""),"",MIN(J2556,K2556))</f>
        <v/>
      </c>
      <c r="N2556" s="25">
        <f>IF(L2556="","",L2556-M2556)</f>
        <v/>
      </c>
      <c r="O2556" s="26" t="n"/>
      <c r="P2556" s="25">
        <f>IF(N2556="","",ROUND(N2556*N(O2556)/100,0))</f>
        <v/>
      </c>
      <c r="Q2556" s="25">
        <f>IF(N2556="","",N2556-P2556)</f>
        <v/>
      </c>
      <c r="R2556" s="27" t="n"/>
      <c r="S2556" s="28">
        <f>IF(OR(Q2556="",R2556=""),"",Q2556*R2556)</f>
        <v/>
      </c>
      <c r="T2556" s="20" t="n"/>
      <c r="U2556" s="20" t="n"/>
    </row>
    <row r="2557">
      <c r="A2557" s="20" t="n"/>
      <c r="B2557" s="21" t="n"/>
      <c r="C2557" s="22" t="n"/>
      <c r="D2557" s="22" t="n"/>
      <c r="E2557" s="20" t="n"/>
      <c r="F2557" s="23">
        <f>IF(E2557="","",IFERROR(INDEX(Listeler!$E$2:$E$300,MATCH(E2557,Listeler!$D$2:$D$300,0)),""))</f>
        <v/>
      </c>
      <c r="G2557" s="20" t="n"/>
      <c r="H2557" s="20" t="n"/>
      <c r="I2557" s="20" t="n"/>
      <c r="J2557" s="24" t="n"/>
      <c r="K2557" s="24" t="n"/>
      <c r="L2557" s="25">
        <f>IF(OR(J2557="",K2557=""),"",MAX(J2557,K2557))</f>
        <v/>
      </c>
      <c r="M2557" s="25">
        <f>IF(OR(J2557="",K2557=""),"",MIN(J2557,K2557))</f>
        <v/>
      </c>
      <c r="N2557" s="25">
        <f>IF(L2557="","",L2557-M2557)</f>
        <v/>
      </c>
      <c r="O2557" s="26" t="n"/>
      <c r="P2557" s="25">
        <f>IF(N2557="","",ROUND(N2557*N(O2557)/100,0))</f>
        <v/>
      </c>
      <c r="Q2557" s="25">
        <f>IF(N2557="","",N2557-P2557)</f>
        <v/>
      </c>
      <c r="R2557" s="27" t="n"/>
      <c r="S2557" s="28">
        <f>IF(OR(Q2557="",R2557=""),"",Q2557*R2557)</f>
        <v/>
      </c>
      <c r="T2557" s="20" t="n"/>
      <c r="U2557" s="20" t="n"/>
    </row>
    <row r="2558">
      <c r="A2558" s="20" t="n"/>
      <c r="B2558" s="21" t="n"/>
      <c r="C2558" s="22" t="n"/>
      <c r="D2558" s="22" t="n"/>
      <c r="E2558" s="20" t="n"/>
      <c r="F2558" s="23">
        <f>IF(E2558="","",IFERROR(INDEX(Listeler!$E$2:$E$300,MATCH(E2558,Listeler!$D$2:$D$300,0)),""))</f>
        <v/>
      </c>
      <c r="G2558" s="20" t="n"/>
      <c r="H2558" s="20" t="n"/>
      <c r="I2558" s="20" t="n"/>
      <c r="J2558" s="24" t="n"/>
      <c r="K2558" s="24" t="n"/>
      <c r="L2558" s="25">
        <f>IF(OR(J2558="",K2558=""),"",MAX(J2558,K2558))</f>
        <v/>
      </c>
      <c r="M2558" s="25">
        <f>IF(OR(J2558="",K2558=""),"",MIN(J2558,K2558))</f>
        <v/>
      </c>
      <c r="N2558" s="25">
        <f>IF(L2558="","",L2558-M2558)</f>
        <v/>
      </c>
      <c r="O2558" s="26" t="n"/>
      <c r="P2558" s="25">
        <f>IF(N2558="","",ROUND(N2558*N(O2558)/100,0))</f>
        <v/>
      </c>
      <c r="Q2558" s="25">
        <f>IF(N2558="","",N2558-P2558)</f>
        <v/>
      </c>
      <c r="R2558" s="27" t="n"/>
      <c r="S2558" s="28">
        <f>IF(OR(Q2558="",R2558=""),"",Q2558*R2558)</f>
        <v/>
      </c>
      <c r="T2558" s="20" t="n"/>
      <c r="U2558" s="20" t="n"/>
    </row>
    <row r="2559">
      <c r="A2559" s="20" t="n"/>
      <c r="B2559" s="21" t="n"/>
      <c r="C2559" s="22" t="n"/>
      <c r="D2559" s="22" t="n"/>
      <c r="E2559" s="20" t="n"/>
      <c r="F2559" s="23">
        <f>IF(E2559="","",IFERROR(INDEX(Listeler!$E$2:$E$300,MATCH(E2559,Listeler!$D$2:$D$300,0)),""))</f>
        <v/>
      </c>
      <c r="G2559" s="20" t="n"/>
      <c r="H2559" s="20" t="n"/>
      <c r="I2559" s="20" t="n"/>
      <c r="J2559" s="24" t="n"/>
      <c r="K2559" s="24" t="n"/>
      <c r="L2559" s="25">
        <f>IF(OR(J2559="",K2559=""),"",MAX(J2559,K2559))</f>
        <v/>
      </c>
      <c r="M2559" s="25">
        <f>IF(OR(J2559="",K2559=""),"",MIN(J2559,K2559))</f>
        <v/>
      </c>
      <c r="N2559" s="25">
        <f>IF(L2559="","",L2559-M2559)</f>
        <v/>
      </c>
      <c r="O2559" s="26" t="n"/>
      <c r="P2559" s="25">
        <f>IF(N2559="","",ROUND(N2559*N(O2559)/100,0))</f>
        <v/>
      </c>
      <c r="Q2559" s="25">
        <f>IF(N2559="","",N2559-P2559)</f>
        <v/>
      </c>
      <c r="R2559" s="27" t="n"/>
      <c r="S2559" s="28">
        <f>IF(OR(Q2559="",R2559=""),"",Q2559*R2559)</f>
        <v/>
      </c>
      <c r="T2559" s="20" t="n"/>
      <c r="U2559" s="20" t="n"/>
    </row>
    <row r="2560">
      <c r="A2560" s="20" t="n"/>
      <c r="B2560" s="21" t="n"/>
      <c r="C2560" s="22" t="n"/>
      <c r="D2560" s="22" t="n"/>
      <c r="E2560" s="20" t="n"/>
      <c r="F2560" s="23">
        <f>IF(E2560="","",IFERROR(INDEX(Listeler!$E$2:$E$300,MATCH(E2560,Listeler!$D$2:$D$300,0)),""))</f>
        <v/>
      </c>
      <c r="G2560" s="20" t="n"/>
      <c r="H2560" s="20" t="n"/>
      <c r="I2560" s="20" t="n"/>
      <c r="J2560" s="24" t="n"/>
      <c r="K2560" s="24" t="n"/>
      <c r="L2560" s="25">
        <f>IF(OR(J2560="",K2560=""),"",MAX(J2560,K2560))</f>
        <v/>
      </c>
      <c r="M2560" s="25">
        <f>IF(OR(J2560="",K2560=""),"",MIN(J2560,K2560))</f>
        <v/>
      </c>
      <c r="N2560" s="25">
        <f>IF(L2560="","",L2560-M2560)</f>
        <v/>
      </c>
      <c r="O2560" s="26" t="n"/>
      <c r="P2560" s="25">
        <f>IF(N2560="","",ROUND(N2560*N(O2560)/100,0))</f>
        <v/>
      </c>
      <c r="Q2560" s="25">
        <f>IF(N2560="","",N2560-P2560)</f>
        <v/>
      </c>
      <c r="R2560" s="27" t="n"/>
      <c r="S2560" s="28">
        <f>IF(OR(Q2560="",R2560=""),"",Q2560*R2560)</f>
        <v/>
      </c>
      <c r="T2560" s="20" t="n"/>
      <c r="U2560" s="20" t="n"/>
    </row>
    <row r="2561">
      <c r="A2561" s="20" t="n"/>
      <c r="B2561" s="21" t="n"/>
      <c r="C2561" s="22" t="n"/>
      <c r="D2561" s="22" t="n"/>
      <c r="E2561" s="20" t="n"/>
      <c r="F2561" s="23">
        <f>IF(E2561="","",IFERROR(INDEX(Listeler!$E$2:$E$300,MATCH(E2561,Listeler!$D$2:$D$300,0)),""))</f>
        <v/>
      </c>
      <c r="G2561" s="20" t="n"/>
      <c r="H2561" s="20" t="n"/>
      <c r="I2561" s="20" t="n"/>
      <c r="J2561" s="24" t="n"/>
      <c r="K2561" s="24" t="n"/>
      <c r="L2561" s="25">
        <f>IF(OR(J2561="",K2561=""),"",MAX(J2561,K2561))</f>
        <v/>
      </c>
      <c r="M2561" s="25">
        <f>IF(OR(J2561="",K2561=""),"",MIN(J2561,K2561))</f>
        <v/>
      </c>
      <c r="N2561" s="25">
        <f>IF(L2561="","",L2561-M2561)</f>
        <v/>
      </c>
      <c r="O2561" s="26" t="n"/>
      <c r="P2561" s="25">
        <f>IF(N2561="","",ROUND(N2561*N(O2561)/100,0))</f>
        <v/>
      </c>
      <c r="Q2561" s="25">
        <f>IF(N2561="","",N2561-P2561)</f>
        <v/>
      </c>
      <c r="R2561" s="27" t="n"/>
      <c r="S2561" s="28">
        <f>IF(OR(Q2561="",R2561=""),"",Q2561*R2561)</f>
        <v/>
      </c>
      <c r="T2561" s="20" t="n"/>
      <c r="U2561" s="20" t="n"/>
    </row>
    <row r="2562">
      <c r="A2562" s="20" t="n"/>
      <c r="B2562" s="21" t="n"/>
      <c r="C2562" s="22" t="n"/>
      <c r="D2562" s="22" t="n"/>
      <c r="E2562" s="20" t="n"/>
      <c r="F2562" s="23">
        <f>IF(E2562="","",IFERROR(INDEX(Listeler!$E$2:$E$300,MATCH(E2562,Listeler!$D$2:$D$300,0)),""))</f>
        <v/>
      </c>
      <c r="G2562" s="20" t="n"/>
      <c r="H2562" s="20" t="n"/>
      <c r="I2562" s="20" t="n"/>
      <c r="J2562" s="24" t="n"/>
      <c r="K2562" s="24" t="n"/>
      <c r="L2562" s="25">
        <f>IF(OR(J2562="",K2562=""),"",MAX(J2562,K2562))</f>
        <v/>
      </c>
      <c r="M2562" s="25">
        <f>IF(OR(J2562="",K2562=""),"",MIN(J2562,K2562))</f>
        <v/>
      </c>
      <c r="N2562" s="25">
        <f>IF(L2562="","",L2562-M2562)</f>
        <v/>
      </c>
      <c r="O2562" s="26" t="n"/>
      <c r="P2562" s="25">
        <f>IF(N2562="","",ROUND(N2562*N(O2562)/100,0))</f>
        <v/>
      </c>
      <c r="Q2562" s="25">
        <f>IF(N2562="","",N2562-P2562)</f>
        <v/>
      </c>
      <c r="R2562" s="27" t="n"/>
      <c r="S2562" s="28">
        <f>IF(OR(Q2562="",R2562=""),"",Q2562*R2562)</f>
        <v/>
      </c>
      <c r="T2562" s="20" t="n"/>
      <c r="U2562" s="20" t="n"/>
    </row>
    <row r="2563">
      <c r="A2563" s="20" t="n"/>
      <c r="B2563" s="21" t="n"/>
      <c r="C2563" s="22" t="n"/>
      <c r="D2563" s="22" t="n"/>
      <c r="E2563" s="20" t="n"/>
      <c r="F2563" s="23">
        <f>IF(E2563="","",IFERROR(INDEX(Listeler!$E$2:$E$300,MATCH(E2563,Listeler!$D$2:$D$300,0)),""))</f>
        <v/>
      </c>
      <c r="G2563" s="20" t="n"/>
      <c r="H2563" s="20" t="n"/>
      <c r="I2563" s="20" t="n"/>
      <c r="J2563" s="24" t="n"/>
      <c r="K2563" s="24" t="n"/>
      <c r="L2563" s="25">
        <f>IF(OR(J2563="",K2563=""),"",MAX(J2563,K2563))</f>
        <v/>
      </c>
      <c r="M2563" s="25">
        <f>IF(OR(J2563="",K2563=""),"",MIN(J2563,K2563))</f>
        <v/>
      </c>
      <c r="N2563" s="25">
        <f>IF(L2563="","",L2563-M2563)</f>
        <v/>
      </c>
      <c r="O2563" s="26" t="n"/>
      <c r="P2563" s="25">
        <f>IF(N2563="","",ROUND(N2563*N(O2563)/100,0))</f>
        <v/>
      </c>
      <c r="Q2563" s="25">
        <f>IF(N2563="","",N2563-P2563)</f>
        <v/>
      </c>
      <c r="R2563" s="27" t="n"/>
      <c r="S2563" s="28">
        <f>IF(OR(Q2563="",R2563=""),"",Q2563*R2563)</f>
        <v/>
      </c>
      <c r="T2563" s="20" t="n"/>
      <c r="U2563" s="20" t="n"/>
    </row>
    <row r="2564">
      <c r="A2564" s="20" t="n"/>
      <c r="B2564" s="21" t="n"/>
      <c r="C2564" s="22" t="n"/>
      <c r="D2564" s="22" t="n"/>
      <c r="E2564" s="20" t="n"/>
      <c r="F2564" s="23">
        <f>IF(E2564="","",IFERROR(INDEX(Listeler!$E$2:$E$300,MATCH(E2564,Listeler!$D$2:$D$300,0)),""))</f>
        <v/>
      </c>
      <c r="G2564" s="20" t="n"/>
      <c r="H2564" s="20" t="n"/>
      <c r="I2564" s="20" t="n"/>
      <c r="J2564" s="24" t="n"/>
      <c r="K2564" s="24" t="n"/>
      <c r="L2564" s="25">
        <f>IF(OR(J2564="",K2564=""),"",MAX(J2564,K2564))</f>
        <v/>
      </c>
      <c r="M2564" s="25">
        <f>IF(OR(J2564="",K2564=""),"",MIN(J2564,K2564))</f>
        <v/>
      </c>
      <c r="N2564" s="25">
        <f>IF(L2564="","",L2564-M2564)</f>
        <v/>
      </c>
      <c r="O2564" s="26" t="n"/>
      <c r="P2564" s="25">
        <f>IF(N2564="","",ROUND(N2564*N(O2564)/100,0))</f>
        <v/>
      </c>
      <c r="Q2564" s="25">
        <f>IF(N2564="","",N2564-P2564)</f>
        <v/>
      </c>
      <c r="R2564" s="27" t="n"/>
      <c r="S2564" s="28">
        <f>IF(OR(Q2564="",R2564=""),"",Q2564*R2564)</f>
        <v/>
      </c>
      <c r="T2564" s="20" t="n"/>
      <c r="U2564" s="20" t="n"/>
    </row>
    <row r="2565">
      <c r="A2565" s="20" t="n"/>
      <c r="B2565" s="21" t="n"/>
      <c r="C2565" s="22" t="n"/>
      <c r="D2565" s="22" t="n"/>
      <c r="E2565" s="20" t="n"/>
      <c r="F2565" s="23">
        <f>IF(E2565="","",IFERROR(INDEX(Listeler!$E$2:$E$300,MATCH(E2565,Listeler!$D$2:$D$300,0)),""))</f>
        <v/>
      </c>
      <c r="G2565" s="20" t="n"/>
      <c r="H2565" s="20" t="n"/>
      <c r="I2565" s="20" t="n"/>
      <c r="J2565" s="24" t="n"/>
      <c r="K2565" s="24" t="n"/>
      <c r="L2565" s="25">
        <f>IF(OR(J2565="",K2565=""),"",MAX(J2565,K2565))</f>
        <v/>
      </c>
      <c r="M2565" s="25">
        <f>IF(OR(J2565="",K2565=""),"",MIN(J2565,K2565))</f>
        <v/>
      </c>
      <c r="N2565" s="25">
        <f>IF(L2565="","",L2565-M2565)</f>
        <v/>
      </c>
      <c r="O2565" s="26" t="n"/>
      <c r="P2565" s="25">
        <f>IF(N2565="","",ROUND(N2565*N(O2565)/100,0))</f>
        <v/>
      </c>
      <c r="Q2565" s="25">
        <f>IF(N2565="","",N2565-P2565)</f>
        <v/>
      </c>
      <c r="R2565" s="27" t="n"/>
      <c r="S2565" s="28">
        <f>IF(OR(Q2565="",R2565=""),"",Q2565*R2565)</f>
        <v/>
      </c>
      <c r="T2565" s="20" t="n"/>
      <c r="U2565" s="20" t="n"/>
    </row>
    <row r="2566">
      <c r="A2566" s="20" t="n"/>
      <c r="B2566" s="21" t="n"/>
      <c r="C2566" s="22" t="n"/>
      <c r="D2566" s="22" t="n"/>
      <c r="E2566" s="20" t="n"/>
      <c r="F2566" s="23">
        <f>IF(E2566="","",IFERROR(INDEX(Listeler!$E$2:$E$300,MATCH(E2566,Listeler!$D$2:$D$300,0)),""))</f>
        <v/>
      </c>
      <c r="G2566" s="20" t="n"/>
      <c r="H2566" s="20" t="n"/>
      <c r="I2566" s="20" t="n"/>
      <c r="J2566" s="24" t="n"/>
      <c r="K2566" s="24" t="n"/>
      <c r="L2566" s="25">
        <f>IF(OR(J2566="",K2566=""),"",MAX(J2566,K2566))</f>
        <v/>
      </c>
      <c r="M2566" s="25">
        <f>IF(OR(J2566="",K2566=""),"",MIN(J2566,K2566))</f>
        <v/>
      </c>
      <c r="N2566" s="25">
        <f>IF(L2566="","",L2566-M2566)</f>
        <v/>
      </c>
      <c r="O2566" s="26" t="n"/>
      <c r="P2566" s="25">
        <f>IF(N2566="","",ROUND(N2566*N(O2566)/100,0))</f>
        <v/>
      </c>
      <c r="Q2566" s="25">
        <f>IF(N2566="","",N2566-P2566)</f>
        <v/>
      </c>
      <c r="R2566" s="27" t="n"/>
      <c r="S2566" s="28">
        <f>IF(OR(Q2566="",R2566=""),"",Q2566*R2566)</f>
        <v/>
      </c>
      <c r="T2566" s="20" t="n"/>
      <c r="U2566" s="20" t="n"/>
    </row>
    <row r="2567">
      <c r="A2567" s="20" t="n"/>
      <c r="B2567" s="21" t="n"/>
      <c r="C2567" s="22" t="n"/>
      <c r="D2567" s="22" t="n"/>
      <c r="E2567" s="20" t="n"/>
      <c r="F2567" s="23">
        <f>IF(E2567="","",IFERROR(INDEX(Listeler!$E$2:$E$300,MATCH(E2567,Listeler!$D$2:$D$300,0)),""))</f>
        <v/>
      </c>
      <c r="G2567" s="20" t="n"/>
      <c r="H2567" s="20" t="n"/>
      <c r="I2567" s="20" t="n"/>
      <c r="J2567" s="24" t="n"/>
      <c r="K2567" s="24" t="n"/>
      <c r="L2567" s="25">
        <f>IF(OR(J2567="",K2567=""),"",MAX(J2567,K2567))</f>
        <v/>
      </c>
      <c r="M2567" s="25">
        <f>IF(OR(J2567="",K2567=""),"",MIN(J2567,K2567))</f>
        <v/>
      </c>
      <c r="N2567" s="25">
        <f>IF(L2567="","",L2567-M2567)</f>
        <v/>
      </c>
      <c r="O2567" s="26" t="n"/>
      <c r="P2567" s="25">
        <f>IF(N2567="","",ROUND(N2567*N(O2567)/100,0))</f>
        <v/>
      </c>
      <c r="Q2567" s="25">
        <f>IF(N2567="","",N2567-P2567)</f>
        <v/>
      </c>
      <c r="R2567" s="27" t="n"/>
      <c r="S2567" s="28">
        <f>IF(OR(Q2567="",R2567=""),"",Q2567*R2567)</f>
        <v/>
      </c>
      <c r="T2567" s="20" t="n"/>
      <c r="U2567" s="20" t="n"/>
    </row>
    <row r="2568">
      <c r="A2568" s="20" t="n"/>
      <c r="B2568" s="21" t="n"/>
      <c r="C2568" s="22" t="n"/>
      <c r="D2568" s="22" t="n"/>
      <c r="E2568" s="20" t="n"/>
      <c r="F2568" s="23">
        <f>IF(E2568="","",IFERROR(INDEX(Listeler!$E$2:$E$300,MATCH(E2568,Listeler!$D$2:$D$300,0)),""))</f>
        <v/>
      </c>
      <c r="G2568" s="20" t="n"/>
      <c r="H2568" s="20" t="n"/>
      <c r="I2568" s="20" t="n"/>
      <c r="J2568" s="24" t="n"/>
      <c r="K2568" s="24" t="n"/>
      <c r="L2568" s="25">
        <f>IF(OR(J2568="",K2568=""),"",MAX(J2568,K2568))</f>
        <v/>
      </c>
      <c r="M2568" s="25">
        <f>IF(OR(J2568="",K2568=""),"",MIN(J2568,K2568))</f>
        <v/>
      </c>
      <c r="N2568" s="25">
        <f>IF(L2568="","",L2568-M2568)</f>
        <v/>
      </c>
      <c r="O2568" s="26" t="n"/>
      <c r="P2568" s="25">
        <f>IF(N2568="","",ROUND(N2568*N(O2568)/100,0))</f>
        <v/>
      </c>
      <c r="Q2568" s="25">
        <f>IF(N2568="","",N2568-P2568)</f>
        <v/>
      </c>
      <c r="R2568" s="27" t="n"/>
      <c r="S2568" s="28">
        <f>IF(OR(Q2568="",R2568=""),"",Q2568*R2568)</f>
        <v/>
      </c>
      <c r="T2568" s="20" t="n"/>
      <c r="U2568" s="20" t="n"/>
    </row>
    <row r="2569">
      <c r="A2569" s="20" t="n"/>
      <c r="B2569" s="21" t="n"/>
      <c r="C2569" s="22" t="n"/>
      <c r="D2569" s="22" t="n"/>
      <c r="E2569" s="20" t="n"/>
      <c r="F2569" s="23">
        <f>IF(E2569="","",IFERROR(INDEX(Listeler!$E$2:$E$300,MATCH(E2569,Listeler!$D$2:$D$300,0)),""))</f>
        <v/>
      </c>
      <c r="G2569" s="20" t="n"/>
      <c r="H2569" s="20" t="n"/>
      <c r="I2569" s="20" t="n"/>
      <c r="J2569" s="24" t="n"/>
      <c r="K2569" s="24" t="n"/>
      <c r="L2569" s="25">
        <f>IF(OR(J2569="",K2569=""),"",MAX(J2569,K2569))</f>
        <v/>
      </c>
      <c r="M2569" s="25">
        <f>IF(OR(J2569="",K2569=""),"",MIN(J2569,K2569))</f>
        <v/>
      </c>
      <c r="N2569" s="25">
        <f>IF(L2569="","",L2569-M2569)</f>
        <v/>
      </c>
      <c r="O2569" s="26" t="n"/>
      <c r="P2569" s="25">
        <f>IF(N2569="","",ROUND(N2569*N(O2569)/100,0))</f>
        <v/>
      </c>
      <c r="Q2569" s="25">
        <f>IF(N2569="","",N2569-P2569)</f>
        <v/>
      </c>
      <c r="R2569" s="27" t="n"/>
      <c r="S2569" s="28">
        <f>IF(OR(Q2569="",R2569=""),"",Q2569*R2569)</f>
        <v/>
      </c>
      <c r="T2569" s="20" t="n"/>
      <c r="U2569" s="20" t="n"/>
    </row>
    <row r="2570">
      <c r="A2570" s="20" t="n"/>
      <c r="B2570" s="21" t="n"/>
      <c r="C2570" s="22" t="n"/>
      <c r="D2570" s="22" t="n"/>
      <c r="E2570" s="20" t="n"/>
      <c r="F2570" s="23">
        <f>IF(E2570="","",IFERROR(INDEX(Listeler!$E$2:$E$300,MATCH(E2570,Listeler!$D$2:$D$300,0)),""))</f>
        <v/>
      </c>
      <c r="G2570" s="20" t="n"/>
      <c r="H2570" s="20" t="n"/>
      <c r="I2570" s="20" t="n"/>
      <c r="J2570" s="24" t="n"/>
      <c r="K2570" s="24" t="n"/>
      <c r="L2570" s="25">
        <f>IF(OR(J2570="",K2570=""),"",MAX(J2570,K2570))</f>
        <v/>
      </c>
      <c r="M2570" s="25">
        <f>IF(OR(J2570="",K2570=""),"",MIN(J2570,K2570))</f>
        <v/>
      </c>
      <c r="N2570" s="25">
        <f>IF(L2570="","",L2570-M2570)</f>
        <v/>
      </c>
      <c r="O2570" s="26" t="n"/>
      <c r="P2570" s="25">
        <f>IF(N2570="","",ROUND(N2570*N(O2570)/100,0))</f>
        <v/>
      </c>
      <c r="Q2570" s="25">
        <f>IF(N2570="","",N2570-P2570)</f>
        <v/>
      </c>
      <c r="R2570" s="27" t="n"/>
      <c r="S2570" s="28">
        <f>IF(OR(Q2570="",R2570=""),"",Q2570*R2570)</f>
        <v/>
      </c>
      <c r="T2570" s="20" t="n"/>
      <c r="U2570" s="20" t="n"/>
    </row>
    <row r="2571">
      <c r="A2571" s="20" t="n"/>
      <c r="B2571" s="21" t="n"/>
      <c r="C2571" s="22" t="n"/>
      <c r="D2571" s="22" t="n"/>
      <c r="E2571" s="20" t="n"/>
      <c r="F2571" s="23">
        <f>IF(E2571="","",IFERROR(INDEX(Listeler!$E$2:$E$300,MATCH(E2571,Listeler!$D$2:$D$300,0)),""))</f>
        <v/>
      </c>
      <c r="G2571" s="20" t="n"/>
      <c r="H2571" s="20" t="n"/>
      <c r="I2571" s="20" t="n"/>
      <c r="J2571" s="24" t="n"/>
      <c r="K2571" s="24" t="n"/>
      <c r="L2571" s="25">
        <f>IF(OR(J2571="",K2571=""),"",MAX(J2571,K2571))</f>
        <v/>
      </c>
      <c r="M2571" s="25">
        <f>IF(OR(J2571="",K2571=""),"",MIN(J2571,K2571))</f>
        <v/>
      </c>
      <c r="N2571" s="25">
        <f>IF(L2571="","",L2571-M2571)</f>
        <v/>
      </c>
      <c r="O2571" s="26" t="n"/>
      <c r="P2571" s="25">
        <f>IF(N2571="","",ROUND(N2571*N(O2571)/100,0))</f>
        <v/>
      </c>
      <c r="Q2571" s="25">
        <f>IF(N2571="","",N2571-P2571)</f>
        <v/>
      </c>
      <c r="R2571" s="27" t="n"/>
      <c r="S2571" s="28">
        <f>IF(OR(Q2571="",R2571=""),"",Q2571*R2571)</f>
        <v/>
      </c>
      <c r="T2571" s="20" t="n"/>
      <c r="U2571" s="20" t="n"/>
    </row>
    <row r="2572">
      <c r="A2572" s="20" t="n"/>
      <c r="B2572" s="21" t="n"/>
      <c r="C2572" s="22" t="n"/>
      <c r="D2572" s="22" t="n"/>
      <c r="E2572" s="20" t="n"/>
      <c r="F2572" s="23">
        <f>IF(E2572="","",IFERROR(INDEX(Listeler!$E$2:$E$300,MATCH(E2572,Listeler!$D$2:$D$300,0)),""))</f>
        <v/>
      </c>
      <c r="G2572" s="20" t="n"/>
      <c r="H2572" s="20" t="n"/>
      <c r="I2572" s="20" t="n"/>
      <c r="J2572" s="24" t="n"/>
      <c r="K2572" s="24" t="n"/>
      <c r="L2572" s="25">
        <f>IF(OR(J2572="",K2572=""),"",MAX(J2572,K2572))</f>
        <v/>
      </c>
      <c r="M2572" s="25">
        <f>IF(OR(J2572="",K2572=""),"",MIN(J2572,K2572))</f>
        <v/>
      </c>
      <c r="N2572" s="25">
        <f>IF(L2572="","",L2572-M2572)</f>
        <v/>
      </c>
      <c r="O2572" s="26" t="n"/>
      <c r="P2572" s="25">
        <f>IF(N2572="","",ROUND(N2572*N(O2572)/100,0))</f>
        <v/>
      </c>
      <c r="Q2572" s="25">
        <f>IF(N2572="","",N2572-P2572)</f>
        <v/>
      </c>
      <c r="R2572" s="27" t="n"/>
      <c r="S2572" s="28">
        <f>IF(OR(Q2572="",R2572=""),"",Q2572*R2572)</f>
        <v/>
      </c>
      <c r="T2572" s="20" t="n"/>
      <c r="U2572" s="20" t="n"/>
    </row>
    <row r="2573">
      <c r="A2573" s="20" t="n"/>
      <c r="B2573" s="21" t="n"/>
      <c r="C2573" s="22" t="n"/>
      <c r="D2573" s="22" t="n"/>
      <c r="E2573" s="20" t="n"/>
      <c r="F2573" s="23">
        <f>IF(E2573="","",IFERROR(INDEX(Listeler!$E$2:$E$300,MATCH(E2573,Listeler!$D$2:$D$300,0)),""))</f>
        <v/>
      </c>
      <c r="G2573" s="20" t="n"/>
      <c r="H2573" s="20" t="n"/>
      <c r="I2573" s="20" t="n"/>
      <c r="J2573" s="24" t="n"/>
      <c r="K2573" s="24" t="n"/>
      <c r="L2573" s="25">
        <f>IF(OR(J2573="",K2573=""),"",MAX(J2573,K2573))</f>
        <v/>
      </c>
      <c r="M2573" s="25">
        <f>IF(OR(J2573="",K2573=""),"",MIN(J2573,K2573))</f>
        <v/>
      </c>
      <c r="N2573" s="25">
        <f>IF(L2573="","",L2573-M2573)</f>
        <v/>
      </c>
      <c r="O2573" s="26" t="n"/>
      <c r="P2573" s="25">
        <f>IF(N2573="","",ROUND(N2573*N(O2573)/100,0))</f>
        <v/>
      </c>
      <c r="Q2573" s="25">
        <f>IF(N2573="","",N2573-P2573)</f>
        <v/>
      </c>
      <c r="R2573" s="27" t="n"/>
      <c r="S2573" s="28">
        <f>IF(OR(Q2573="",R2573=""),"",Q2573*R2573)</f>
        <v/>
      </c>
      <c r="T2573" s="20" t="n"/>
      <c r="U2573" s="20" t="n"/>
    </row>
    <row r="2574">
      <c r="A2574" s="20" t="n"/>
      <c r="B2574" s="21" t="n"/>
      <c r="C2574" s="22" t="n"/>
      <c r="D2574" s="22" t="n"/>
      <c r="E2574" s="20" t="n"/>
      <c r="F2574" s="23">
        <f>IF(E2574="","",IFERROR(INDEX(Listeler!$E$2:$E$300,MATCH(E2574,Listeler!$D$2:$D$300,0)),""))</f>
        <v/>
      </c>
      <c r="G2574" s="20" t="n"/>
      <c r="H2574" s="20" t="n"/>
      <c r="I2574" s="20" t="n"/>
      <c r="J2574" s="24" t="n"/>
      <c r="K2574" s="24" t="n"/>
      <c r="L2574" s="25">
        <f>IF(OR(J2574="",K2574=""),"",MAX(J2574,K2574))</f>
        <v/>
      </c>
      <c r="M2574" s="25">
        <f>IF(OR(J2574="",K2574=""),"",MIN(J2574,K2574))</f>
        <v/>
      </c>
      <c r="N2574" s="25">
        <f>IF(L2574="","",L2574-M2574)</f>
        <v/>
      </c>
      <c r="O2574" s="26" t="n"/>
      <c r="P2574" s="25">
        <f>IF(N2574="","",ROUND(N2574*N(O2574)/100,0))</f>
        <v/>
      </c>
      <c r="Q2574" s="25">
        <f>IF(N2574="","",N2574-P2574)</f>
        <v/>
      </c>
      <c r="R2574" s="27" t="n"/>
      <c r="S2574" s="28">
        <f>IF(OR(Q2574="",R2574=""),"",Q2574*R2574)</f>
        <v/>
      </c>
      <c r="T2574" s="20" t="n"/>
      <c r="U2574" s="20" t="n"/>
    </row>
    <row r="2575">
      <c r="A2575" s="20" t="n"/>
      <c r="B2575" s="21" t="n"/>
      <c r="C2575" s="22" t="n"/>
      <c r="D2575" s="22" t="n"/>
      <c r="E2575" s="20" t="n"/>
      <c r="F2575" s="23">
        <f>IF(E2575="","",IFERROR(INDEX(Listeler!$E$2:$E$300,MATCH(E2575,Listeler!$D$2:$D$300,0)),""))</f>
        <v/>
      </c>
      <c r="G2575" s="20" t="n"/>
      <c r="H2575" s="20" t="n"/>
      <c r="I2575" s="20" t="n"/>
      <c r="J2575" s="24" t="n"/>
      <c r="K2575" s="24" t="n"/>
      <c r="L2575" s="25">
        <f>IF(OR(J2575="",K2575=""),"",MAX(J2575,K2575))</f>
        <v/>
      </c>
      <c r="M2575" s="25">
        <f>IF(OR(J2575="",K2575=""),"",MIN(J2575,K2575))</f>
        <v/>
      </c>
      <c r="N2575" s="25">
        <f>IF(L2575="","",L2575-M2575)</f>
        <v/>
      </c>
      <c r="O2575" s="26" t="n"/>
      <c r="P2575" s="25">
        <f>IF(N2575="","",ROUND(N2575*N(O2575)/100,0))</f>
        <v/>
      </c>
      <c r="Q2575" s="25">
        <f>IF(N2575="","",N2575-P2575)</f>
        <v/>
      </c>
      <c r="R2575" s="27" t="n"/>
      <c r="S2575" s="28">
        <f>IF(OR(Q2575="",R2575=""),"",Q2575*R2575)</f>
        <v/>
      </c>
      <c r="T2575" s="20" t="n"/>
      <c r="U2575" s="20" t="n"/>
    </row>
    <row r="2576">
      <c r="A2576" s="20" t="n"/>
      <c r="B2576" s="21" t="n"/>
      <c r="C2576" s="22" t="n"/>
      <c r="D2576" s="22" t="n"/>
      <c r="E2576" s="20" t="n"/>
      <c r="F2576" s="23">
        <f>IF(E2576="","",IFERROR(INDEX(Listeler!$E$2:$E$300,MATCH(E2576,Listeler!$D$2:$D$300,0)),""))</f>
        <v/>
      </c>
      <c r="G2576" s="20" t="n"/>
      <c r="H2576" s="20" t="n"/>
      <c r="I2576" s="20" t="n"/>
      <c r="J2576" s="24" t="n"/>
      <c r="K2576" s="24" t="n"/>
      <c r="L2576" s="25">
        <f>IF(OR(J2576="",K2576=""),"",MAX(J2576,K2576))</f>
        <v/>
      </c>
      <c r="M2576" s="25">
        <f>IF(OR(J2576="",K2576=""),"",MIN(J2576,K2576))</f>
        <v/>
      </c>
      <c r="N2576" s="25">
        <f>IF(L2576="","",L2576-M2576)</f>
        <v/>
      </c>
      <c r="O2576" s="26" t="n"/>
      <c r="P2576" s="25">
        <f>IF(N2576="","",ROUND(N2576*N(O2576)/100,0))</f>
        <v/>
      </c>
      <c r="Q2576" s="25">
        <f>IF(N2576="","",N2576-P2576)</f>
        <v/>
      </c>
      <c r="R2576" s="27" t="n"/>
      <c r="S2576" s="28">
        <f>IF(OR(Q2576="",R2576=""),"",Q2576*R2576)</f>
        <v/>
      </c>
      <c r="T2576" s="20" t="n"/>
      <c r="U2576" s="20" t="n"/>
    </row>
    <row r="2577">
      <c r="A2577" s="20" t="n"/>
      <c r="B2577" s="21" t="n"/>
      <c r="C2577" s="22" t="n"/>
      <c r="D2577" s="22" t="n"/>
      <c r="E2577" s="20" t="n"/>
      <c r="F2577" s="23">
        <f>IF(E2577="","",IFERROR(INDEX(Listeler!$E$2:$E$300,MATCH(E2577,Listeler!$D$2:$D$300,0)),""))</f>
        <v/>
      </c>
      <c r="G2577" s="20" t="n"/>
      <c r="H2577" s="20" t="n"/>
      <c r="I2577" s="20" t="n"/>
      <c r="J2577" s="24" t="n"/>
      <c r="K2577" s="24" t="n"/>
      <c r="L2577" s="25">
        <f>IF(OR(J2577="",K2577=""),"",MAX(J2577,K2577))</f>
        <v/>
      </c>
      <c r="M2577" s="25">
        <f>IF(OR(J2577="",K2577=""),"",MIN(J2577,K2577))</f>
        <v/>
      </c>
      <c r="N2577" s="25">
        <f>IF(L2577="","",L2577-M2577)</f>
        <v/>
      </c>
      <c r="O2577" s="26" t="n"/>
      <c r="P2577" s="25">
        <f>IF(N2577="","",ROUND(N2577*N(O2577)/100,0))</f>
        <v/>
      </c>
      <c r="Q2577" s="25">
        <f>IF(N2577="","",N2577-P2577)</f>
        <v/>
      </c>
      <c r="R2577" s="27" t="n"/>
      <c r="S2577" s="28">
        <f>IF(OR(Q2577="",R2577=""),"",Q2577*R2577)</f>
        <v/>
      </c>
      <c r="T2577" s="20" t="n"/>
      <c r="U2577" s="20" t="n"/>
    </row>
    <row r="2578">
      <c r="A2578" s="20" t="n"/>
      <c r="B2578" s="21" t="n"/>
      <c r="C2578" s="22" t="n"/>
      <c r="D2578" s="22" t="n"/>
      <c r="E2578" s="20" t="n"/>
      <c r="F2578" s="23">
        <f>IF(E2578="","",IFERROR(INDEX(Listeler!$E$2:$E$300,MATCH(E2578,Listeler!$D$2:$D$300,0)),""))</f>
        <v/>
      </c>
      <c r="G2578" s="20" t="n"/>
      <c r="H2578" s="20" t="n"/>
      <c r="I2578" s="20" t="n"/>
      <c r="J2578" s="24" t="n"/>
      <c r="K2578" s="24" t="n"/>
      <c r="L2578" s="25">
        <f>IF(OR(J2578="",K2578=""),"",MAX(J2578,K2578))</f>
        <v/>
      </c>
      <c r="M2578" s="25">
        <f>IF(OR(J2578="",K2578=""),"",MIN(J2578,K2578))</f>
        <v/>
      </c>
      <c r="N2578" s="25">
        <f>IF(L2578="","",L2578-M2578)</f>
        <v/>
      </c>
      <c r="O2578" s="26" t="n"/>
      <c r="P2578" s="25">
        <f>IF(N2578="","",ROUND(N2578*N(O2578)/100,0))</f>
        <v/>
      </c>
      <c r="Q2578" s="25">
        <f>IF(N2578="","",N2578-P2578)</f>
        <v/>
      </c>
      <c r="R2578" s="27" t="n"/>
      <c r="S2578" s="28">
        <f>IF(OR(Q2578="",R2578=""),"",Q2578*R2578)</f>
        <v/>
      </c>
      <c r="T2578" s="20" t="n"/>
      <c r="U2578" s="20" t="n"/>
    </row>
    <row r="2579">
      <c r="A2579" s="20" t="n"/>
      <c r="B2579" s="21" t="n"/>
      <c r="C2579" s="22" t="n"/>
      <c r="D2579" s="22" t="n"/>
      <c r="E2579" s="20" t="n"/>
      <c r="F2579" s="23">
        <f>IF(E2579="","",IFERROR(INDEX(Listeler!$E$2:$E$300,MATCH(E2579,Listeler!$D$2:$D$300,0)),""))</f>
        <v/>
      </c>
      <c r="G2579" s="20" t="n"/>
      <c r="H2579" s="20" t="n"/>
      <c r="I2579" s="20" t="n"/>
      <c r="J2579" s="24" t="n"/>
      <c r="K2579" s="24" t="n"/>
      <c r="L2579" s="25">
        <f>IF(OR(J2579="",K2579=""),"",MAX(J2579,K2579))</f>
        <v/>
      </c>
      <c r="M2579" s="25">
        <f>IF(OR(J2579="",K2579=""),"",MIN(J2579,K2579))</f>
        <v/>
      </c>
      <c r="N2579" s="25">
        <f>IF(L2579="","",L2579-M2579)</f>
        <v/>
      </c>
      <c r="O2579" s="26" t="n"/>
      <c r="P2579" s="25">
        <f>IF(N2579="","",ROUND(N2579*N(O2579)/100,0))</f>
        <v/>
      </c>
      <c r="Q2579" s="25">
        <f>IF(N2579="","",N2579-P2579)</f>
        <v/>
      </c>
      <c r="R2579" s="27" t="n"/>
      <c r="S2579" s="28">
        <f>IF(OR(Q2579="",R2579=""),"",Q2579*R2579)</f>
        <v/>
      </c>
      <c r="T2579" s="20" t="n"/>
      <c r="U2579" s="20" t="n"/>
    </row>
    <row r="2580">
      <c r="A2580" s="20" t="n"/>
      <c r="B2580" s="21" t="n"/>
      <c r="C2580" s="22" t="n"/>
      <c r="D2580" s="22" t="n"/>
      <c r="E2580" s="20" t="n"/>
      <c r="F2580" s="23">
        <f>IF(E2580="","",IFERROR(INDEX(Listeler!$E$2:$E$300,MATCH(E2580,Listeler!$D$2:$D$300,0)),""))</f>
        <v/>
      </c>
      <c r="G2580" s="20" t="n"/>
      <c r="H2580" s="20" t="n"/>
      <c r="I2580" s="20" t="n"/>
      <c r="J2580" s="24" t="n"/>
      <c r="K2580" s="24" t="n"/>
      <c r="L2580" s="25">
        <f>IF(OR(J2580="",K2580=""),"",MAX(J2580,K2580))</f>
        <v/>
      </c>
      <c r="M2580" s="25">
        <f>IF(OR(J2580="",K2580=""),"",MIN(J2580,K2580))</f>
        <v/>
      </c>
      <c r="N2580" s="25">
        <f>IF(L2580="","",L2580-M2580)</f>
        <v/>
      </c>
      <c r="O2580" s="26" t="n"/>
      <c r="P2580" s="25">
        <f>IF(N2580="","",ROUND(N2580*N(O2580)/100,0))</f>
        <v/>
      </c>
      <c r="Q2580" s="25">
        <f>IF(N2580="","",N2580-P2580)</f>
        <v/>
      </c>
      <c r="R2580" s="27" t="n"/>
      <c r="S2580" s="28">
        <f>IF(OR(Q2580="",R2580=""),"",Q2580*R2580)</f>
        <v/>
      </c>
      <c r="T2580" s="20" t="n"/>
      <c r="U2580" s="20" t="n"/>
    </row>
    <row r="2581">
      <c r="A2581" s="20" t="n"/>
      <c r="B2581" s="21" t="n"/>
      <c r="C2581" s="22" t="n"/>
      <c r="D2581" s="22" t="n"/>
      <c r="E2581" s="20" t="n"/>
      <c r="F2581" s="23">
        <f>IF(E2581="","",IFERROR(INDEX(Listeler!$E$2:$E$300,MATCH(E2581,Listeler!$D$2:$D$300,0)),""))</f>
        <v/>
      </c>
      <c r="G2581" s="20" t="n"/>
      <c r="H2581" s="20" t="n"/>
      <c r="I2581" s="20" t="n"/>
      <c r="J2581" s="24" t="n"/>
      <c r="K2581" s="24" t="n"/>
      <c r="L2581" s="25">
        <f>IF(OR(J2581="",K2581=""),"",MAX(J2581,K2581))</f>
        <v/>
      </c>
      <c r="M2581" s="25">
        <f>IF(OR(J2581="",K2581=""),"",MIN(J2581,K2581))</f>
        <v/>
      </c>
      <c r="N2581" s="25">
        <f>IF(L2581="","",L2581-M2581)</f>
        <v/>
      </c>
      <c r="O2581" s="26" t="n"/>
      <c r="P2581" s="25">
        <f>IF(N2581="","",ROUND(N2581*N(O2581)/100,0))</f>
        <v/>
      </c>
      <c r="Q2581" s="25">
        <f>IF(N2581="","",N2581-P2581)</f>
        <v/>
      </c>
      <c r="R2581" s="27" t="n"/>
      <c r="S2581" s="28">
        <f>IF(OR(Q2581="",R2581=""),"",Q2581*R2581)</f>
        <v/>
      </c>
      <c r="T2581" s="20" t="n"/>
      <c r="U2581" s="20" t="n"/>
    </row>
    <row r="2582">
      <c r="A2582" s="20" t="n"/>
      <c r="B2582" s="21" t="n"/>
      <c r="C2582" s="22" t="n"/>
      <c r="D2582" s="22" t="n"/>
      <c r="E2582" s="20" t="n"/>
      <c r="F2582" s="23">
        <f>IF(E2582="","",IFERROR(INDEX(Listeler!$E$2:$E$300,MATCH(E2582,Listeler!$D$2:$D$300,0)),""))</f>
        <v/>
      </c>
      <c r="G2582" s="20" t="n"/>
      <c r="H2582" s="20" t="n"/>
      <c r="I2582" s="20" t="n"/>
      <c r="J2582" s="24" t="n"/>
      <c r="K2582" s="24" t="n"/>
      <c r="L2582" s="25">
        <f>IF(OR(J2582="",K2582=""),"",MAX(J2582,K2582))</f>
        <v/>
      </c>
      <c r="M2582" s="25">
        <f>IF(OR(J2582="",K2582=""),"",MIN(J2582,K2582))</f>
        <v/>
      </c>
      <c r="N2582" s="25">
        <f>IF(L2582="","",L2582-M2582)</f>
        <v/>
      </c>
      <c r="O2582" s="26" t="n"/>
      <c r="P2582" s="25">
        <f>IF(N2582="","",ROUND(N2582*N(O2582)/100,0))</f>
        <v/>
      </c>
      <c r="Q2582" s="25">
        <f>IF(N2582="","",N2582-P2582)</f>
        <v/>
      </c>
      <c r="R2582" s="27" t="n"/>
      <c r="S2582" s="28">
        <f>IF(OR(Q2582="",R2582=""),"",Q2582*R2582)</f>
        <v/>
      </c>
      <c r="T2582" s="20" t="n"/>
      <c r="U2582" s="20" t="n"/>
    </row>
    <row r="2583">
      <c r="A2583" s="20" t="n"/>
      <c r="B2583" s="21" t="n"/>
      <c r="C2583" s="22" t="n"/>
      <c r="D2583" s="22" t="n"/>
      <c r="E2583" s="20" t="n"/>
      <c r="F2583" s="23">
        <f>IF(E2583="","",IFERROR(INDEX(Listeler!$E$2:$E$300,MATCH(E2583,Listeler!$D$2:$D$300,0)),""))</f>
        <v/>
      </c>
      <c r="G2583" s="20" t="n"/>
      <c r="H2583" s="20" t="n"/>
      <c r="I2583" s="20" t="n"/>
      <c r="J2583" s="24" t="n"/>
      <c r="K2583" s="24" t="n"/>
      <c r="L2583" s="25">
        <f>IF(OR(J2583="",K2583=""),"",MAX(J2583,K2583))</f>
        <v/>
      </c>
      <c r="M2583" s="25">
        <f>IF(OR(J2583="",K2583=""),"",MIN(J2583,K2583))</f>
        <v/>
      </c>
      <c r="N2583" s="25">
        <f>IF(L2583="","",L2583-M2583)</f>
        <v/>
      </c>
      <c r="O2583" s="26" t="n"/>
      <c r="P2583" s="25">
        <f>IF(N2583="","",ROUND(N2583*N(O2583)/100,0))</f>
        <v/>
      </c>
      <c r="Q2583" s="25">
        <f>IF(N2583="","",N2583-P2583)</f>
        <v/>
      </c>
      <c r="R2583" s="27" t="n"/>
      <c r="S2583" s="28">
        <f>IF(OR(Q2583="",R2583=""),"",Q2583*R2583)</f>
        <v/>
      </c>
      <c r="T2583" s="20" t="n"/>
      <c r="U2583" s="20" t="n"/>
    </row>
    <row r="2584">
      <c r="A2584" s="20" t="n"/>
      <c r="B2584" s="21" t="n"/>
      <c r="C2584" s="22" t="n"/>
      <c r="D2584" s="22" t="n"/>
      <c r="E2584" s="20" t="n"/>
      <c r="F2584" s="23">
        <f>IF(E2584="","",IFERROR(INDEX(Listeler!$E$2:$E$300,MATCH(E2584,Listeler!$D$2:$D$300,0)),""))</f>
        <v/>
      </c>
      <c r="G2584" s="20" t="n"/>
      <c r="H2584" s="20" t="n"/>
      <c r="I2584" s="20" t="n"/>
      <c r="J2584" s="24" t="n"/>
      <c r="K2584" s="24" t="n"/>
      <c r="L2584" s="25">
        <f>IF(OR(J2584="",K2584=""),"",MAX(J2584,K2584))</f>
        <v/>
      </c>
      <c r="M2584" s="25">
        <f>IF(OR(J2584="",K2584=""),"",MIN(J2584,K2584))</f>
        <v/>
      </c>
      <c r="N2584" s="25">
        <f>IF(L2584="","",L2584-M2584)</f>
        <v/>
      </c>
      <c r="O2584" s="26" t="n"/>
      <c r="P2584" s="25">
        <f>IF(N2584="","",ROUND(N2584*N(O2584)/100,0))</f>
        <v/>
      </c>
      <c r="Q2584" s="25">
        <f>IF(N2584="","",N2584-P2584)</f>
        <v/>
      </c>
      <c r="R2584" s="27" t="n"/>
      <c r="S2584" s="28">
        <f>IF(OR(Q2584="",R2584=""),"",Q2584*R2584)</f>
        <v/>
      </c>
      <c r="T2584" s="20" t="n"/>
      <c r="U2584" s="20" t="n"/>
    </row>
    <row r="2585">
      <c r="A2585" s="20" t="n"/>
      <c r="B2585" s="21" t="n"/>
      <c r="C2585" s="22" t="n"/>
      <c r="D2585" s="22" t="n"/>
      <c r="E2585" s="20" t="n"/>
      <c r="F2585" s="23">
        <f>IF(E2585="","",IFERROR(INDEX(Listeler!$E$2:$E$300,MATCH(E2585,Listeler!$D$2:$D$300,0)),""))</f>
        <v/>
      </c>
      <c r="G2585" s="20" t="n"/>
      <c r="H2585" s="20" t="n"/>
      <c r="I2585" s="20" t="n"/>
      <c r="J2585" s="24" t="n"/>
      <c r="K2585" s="24" t="n"/>
      <c r="L2585" s="25">
        <f>IF(OR(J2585="",K2585=""),"",MAX(J2585,K2585))</f>
        <v/>
      </c>
      <c r="M2585" s="25">
        <f>IF(OR(J2585="",K2585=""),"",MIN(J2585,K2585))</f>
        <v/>
      </c>
      <c r="N2585" s="25">
        <f>IF(L2585="","",L2585-M2585)</f>
        <v/>
      </c>
      <c r="O2585" s="26" t="n"/>
      <c r="P2585" s="25">
        <f>IF(N2585="","",ROUND(N2585*N(O2585)/100,0))</f>
        <v/>
      </c>
      <c r="Q2585" s="25">
        <f>IF(N2585="","",N2585-P2585)</f>
        <v/>
      </c>
      <c r="R2585" s="27" t="n"/>
      <c r="S2585" s="28">
        <f>IF(OR(Q2585="",R2585=""),"",Q2585*R2585)</f>
        <v/>
      </c>
      <c r="T2585" s="20" t="n"/>
      <c r="U2585" s="20" t="n"/>
    </row>
    <row r="2586">
      <c r="A2586" s="20" t="n"/>
      <c r="B2586" s="21" t="n"/>
      <c r="C2586" s="22" t="n"/>
      <c r="D2586" s="22" t="n"/>
      <c r="E2586" s="20" t="n"/>
      <c r="F2586" s="23">
        <f>IF(E2586="","",IFERROR(INDEX(Listeler!$E$2:$E$300,MATCH(E2586,Listeler!$D$2:$D$300,0)),""))</f>
        <v/>
      </c>
      <c r="G2586" s="20" t="n"/>
      <c r="H2586" s="20" t="n"/>
      <c r="I2586" s="20" t="n"/>
      <c r="J2586" s="24" t="n"/>
      <c r="K2586" s="24" t="n"/>
      <c r="L2586" s="25">
        <f>IF(OR(J2586="",K2586=""),"",MAX(J2586,K2586))</f>
        <v/>
      </c>
      <c r="M2586" s="25">
        <f>IF(OR(J2586="",K2586=""),"",MIN(J2586,K2586))</f>
        <v/>
      </c>
      <c r="N2586" s="25">
        <f>IF(L2586="","",L2586-M2586)</f>
        <v/>
      </c>
      <c r="O2586" s="26" t="n"/>
      <c r="P2586" s="25">
        <f>IF(N2586="","",ROUND(N2586*N(O2586)/100,0))</f>
        <v/>
      </c>
      <c r="Q2586" s="25">
        <f>IF(N2586="","",N2586-P2586)</f>
        <v/>
      </c>
      <c r="R2586" s="27" t="n"/>
      <c r="S2586" s="28">
        <f>IF(OR(Q2586="",R2586=""),"",Q2586*R2586)</f>
        <v/>
      </c>
      <c r="T2586" s="20" t="n"/>
      <c r="U2586" s="20" t="n"/>
    </row>
    <row r="2587">
      <c r="A2587" s="20" t="n"/>
      <c r="B2587" s="21" t="n"/>
      <c r="C2587" s="22" t="n"/>
      <c r="D2587" s="22" t="n"/>
      <c r="E2587" s="20" t="n"/>
      <c r="F2587" s="23">
        <f>IF(E2587="","",IFERROR(INDEX(Listeler!$E$2:$E$300,MATCH(E2587,Listeler!$D$2:$D$300,0)),""))</f>
        <v/>
      </c>
      <c r="G2587" s="20" t="n"/>
      <c r="H2587" s="20" t="n"/>
      <c r="I2587" s="20" t="n"/>
      <c r="J2587" s="24" t="n"/>
      <c r="K2587" s="24" t="n"/>
      <c r="L2587" s="25">
        <f>IF(OR(J2587="",K2587=""),"",MAX(J2587,K2587))</f>
        <v/>
      </c>
      <c r="M2587" s="25">
        <f>IF(OR(J2587="",K2587=""),"",MIN(J2587,K2587))</f>
        <v/>
      </c>
      <c r="N2587" s="25">
        <f>IF(L2587="","",L2587-M2587)</f>
        <v/>
      </c>
      <c r="O2587" s="26" t="n"/>
      <c r="P2587" s="25">
        <f>IF(N2587="","",ROUND(N2587*N(O2587)/100,0))</f>
        <v/>
      </c>
      <c r="Q2587" s="25">
        <f>IF(N2587="","",N2587-P2587)</f>
        <v/>
      </c>
      <c r="R2587" s="27" t="n"/>
      <c r="S2587" s="28">
        <f>IF(OR(Q2587="",R2587=""),"",Q2587*R2587)</f>
        <v/>
      </c>
      <c r="T2587" s="20" t="n"/>
      <c r="U2587" s="20" t="n"/>
    </row>
    <row r="2588">
      <c r="A2588" s="20" t="n"/>
      <c r="B2588" s="21" t="n"/>
      <c r="C2588" s="22" t="n"/>
      <c r="D2588" s="22" t="n"/>
      <c r="E2588" s="20" t="n"/>
      <c r="F2588" s="23">
        <f>IF(E2588="","",IFERROR(INDEX(Listeler!$E$2:$E$300,MATCH(E2588,Listeler!$D$2:$D$300,0)),""))</f>
        <v/>
      </c>
      <c r="G2588" s="20" t="n"/>
      <c r="H2588" s="20" t="n"/>
      <c r="I2588" s="20" t="n"/>
      <c r="J2588" s="24" t="n"/>
      <c r="K2588" s="24" t="n"/>
      <c r="L2588" s="25">
        <f>IF(OR(J2588="",K2588=""),"",MAX(J2588,K2588))</f>
        <v/>
      </c>
      <c r="M2588" s="25">
        <f>IF(OR(J2588="",K2588=""),"",MIN(J2588,K2588))</f>
        <v/>
      </c>
      <c r="N2588" s="25">
        <f>IF(L2588="","",L2588-M2588)</f>
        <v/>
      </c>
      <c r="O2588" s="26" t="n"/>
      <c r="P2588" s="25">
        <f>IF(N2588="","",ROUND(N2588*N(O2588)/100,0))</f>
        <v/>
      </c>
      <c r="Q2588" s="25">
        <f>IF(N2588="","",N2588-P2588)</f>
        <v/>
      </c>
      <c r="R2588" s="27" t="n"/>
      <c r="S2588" s="28">
        <f>IF(OR(Q2588="",R2588=""),"",Q2588*R2588)</f>
        <v/>
      </c>
      <c r="T2588" s="20" t="n"/>
      <c r="U2588" s="20" t="n"/>
    </row>
    <row r="2589">
      <c r="A2589" s="20" t="n"/>
      <c r="B2589" s="21" t="n"/>
      <c r="C2589" s="22" t="n"/>
      <c r="D2589" s="22" t="n"/>
      <c r="E2589" s="20" t="n"/>
      <c r="F2589" s="23">
        <f>IF(E2589="","",IFERROR(INDEX(Listeler!$E$2:$E$300,MATCH(E2589,Listeler!$D$2:$D$300,0)),""))</f>
        <v/>
      </c>
      <c r="G2589" s="20" t="n"/>
      <c r="H2589" s="20" t="n"/>
      <c r="I2589" s="20" t="n"/>
      <c r="J2589" s="24" t="n"/>
      <c r="K2589" s="24" t="n"/>
      <c r="L2589" s="25">
        <f>IF(OR(J2589="",K2589=""),"",MAX(J2589,K2589))</f>
        <v/>
      </c>
      <c r="M2589" s="25">
        <f>IF(OR(J2589="",K2589=""),"",MIN(J2589,K2589))</f>
        <v/>
      </c>
      <c r="N2589" s="25">
        <f>IF(L2589="","",L2589-M2589)</f>
        <v/>
      </c>
      <c r="O2589" s="26" t="n"/>
      <c r="P2589" s="25">
        <f>IF(N2589="","",ROUND(N2589*N(O2589)/100,0))</f>
        <v/>
      </c>
      <c r="Q2589" s="25">
        <f>IF(N2589="","",N2589-P2589)</f>
        <v/>
      </c>
      <c r="R2589" s="27" t="n"/>
      <c r="S2589" s="28">
        <f>IF(OR(Q2589="",R2589=""),"",Q2589*R2589)</f>
        <v/>
      </c>
      <c r="T2589" s="20" t="n"/>
      <c r="U2589" s="20" t="n"/>
    </row>
    <row r="2590">
      <c r="A2590" s="20" t="n"/>
      <c r="B2590" s="21" t="n"/>
      <c r="C2590" s="22" t="n"/>
      <c r="D2590" s="22" t="n"/>
      <c r="E2590" s="20" t="n"/>
      <c r="F2590" s="23">
        <f>IF(E2590="","",IFERROR(INDEX(Listeler!$E$2:$E$300,MATCH(E2590,Listeler!$D$2:$D$300,0)),""))</f>
        <v/>
      </c>
      <c r="G2590" s="20" t="n"/>
      <c r="H2590" s="20" t="n"/>
      <c r="I2590" s="20" t="n"/>
      <c r="J2590" s="24" t="n"/>
      <c r="K2590" s="24" t="n"/>
      <c r="L2590" s="25">
        <f>IF(OR(J2590="",K2590=""),"",MAX(J2590,K2590))</f>
        <v/>
      </c>
      <c r="M2590" s="25">
        <f>IF(OR(J2590="",K2590=""),"",MIN(J2590,K2590))</f>
        <v/>
      </c>
      <c r="N2590" s="25">
        <f>IF(L2590="","",L2590-M2590)</f>
        <v/>
      </c>
      <c r="O2590" s="26" t="n"/>
      <c r="P2590" s="25">
        <f>IF(N2590="","",ROUND(N2590*N(O2590)/100,0))</f>
        <v/>
      </c>
      <c r="Q2590" s="25">
        <f>IF(N2590="","",N2590-P2590)</f>
        <v/>
      </c>
      <c r="R2590" s="27" t="n"/>
      <c r="S2590" s="28">
        <f>IF(OR(Q2590="",R2590=""),"",Q2590*R2590)</f>
        <v/>
      </c>
      <c r="T2590" s="20" t="n"/>
      <c r="U2590" s="20" t="n"/>
    </row>
    <row r="2591">
      <c r="A2591" s="20" t="n"/>
      <c r="B2591" s="21" t="n"/>
      <c r="C2591" s="22" t="n"/>
      <c r="D2591" s="22" t="n"/>
      <c r="E2591" s="20" t="n"/>
      <c r="F2591" s="23">
        <f>IF(E2591="","",IFERROR(INDEX(Listeler!$E$2:$E$300,MATCH(E2591,Listeler!$D$2:$D$300,0)),""))</f>
        <v/>
      </c>
      <c r="G2591" s="20" t="n"/>
      <c r="H2591" s="20" t="n"/>
      <c r="I2591" s="20" t="n"/>
      <c r="J2591" s="24" t="n"/>
      <c r="K2591" s="24" t="n"/>
      <c r="L2591" s="25">
        <f>IF(OR(J2591="",K2591=""),"",MAX(J2591,K2591))</f>
        <v/>
      </c>
      <c r="M2591" s="25">
        <f>IF(OR(J2591="",K2591=""),"",MIN(J2591,K2591))</f>
        <v/>
      </c>
      <c r="N2591" s="25">
        <f>IF(L2591="","",L2591-M2591)</f>
        <v/>
      </c>
      <c r="O2591" s="26" t="n"/>
      <c r="P2591" s="25">
        <f>IF(N2591="","",ROUND(N2591*N(O2591)/100,0))</f>
        <v/>
      </c>
      <c r="Q2591" s="25">
        <f>IF(N2591="","",N2591-P2591)</f>
        <v/>
      </c>
      <c r="R2591" s="27" t="n"/>
      <c r="S2591" s="28">
        <f>IF(OR(Q2591="",R2591=""),"",Q2591*R2591)</f>
        <v/>
      </c>
      <c r="T2591" s="20" t="n"/>
      <c r="U2591" s="20" t="n"/>
    </row>
    <row r="2592">
      <c r="A2592" s="20" t="n"/>
      <c r="B2592" s="21" t="n"/>
      <c r="C2592" s="22" t="n"/>
      <c r="D2592" s="22" t="n"/>
      <c r="E2592" s="20" t="n"/>
      <c r="F2592" s="23">
        <f>IF(E2592="","",IFERROR(INDEX(Listeler!$E$2:$E$300,MATCH(E2592,Listeler!$D$2:$D$300,0)),""))</f>
        <v/>
      </c>
      <c r="G2592" s="20" t="n"/>
      <c r="H2592" s="20" t="n"/>
      <c r="I2592" s="20" t="n"/>
      <c r="J2592" s="24" t="n"/>
      <c r="K2592" s="24" t="n"/>
      <c r="L2592" s="25">
        <f>IF(OR(J2592="",K2592=""),"",MAX(J2592,K2592))</f>
        <v/>
      </c>
      <c r="M2592" s="25">
        <f>IF(OR(J2592="",K2592=""),"",MIN(J2592,K2592))</f>
        <v/>
      </c>
      <c r="N2592" s="25">
        <f>IF(L2592="","",L2592-M2592)</f>
        <v/>
      </c>
      <c r="O2592" s="26" t="n"/>
      <c r="P2592" s="25">
        <f>IF(N2592="","",ROUND(N2592*N(O2592)/100,0))</f>
        <v/>
      </c>
      <c r="Q2592" s="25">
        <f>IF(N2592="","",N2592-P2592)</f>
        <v/>
      </c>
      <c r="R2592" s="27" t="n"/>
      <c r="S2592" s="28">
        <f>IF(OR(Q2592="",R2592=""),"",Q2592*R2592)</f>
        <v/>
      </c>
      <c r="T2592" s="20" t="n"/>
      <c r="U2592" s="20" t="n"/>
    </row>
    <row r="2593">
      <c r="A2593" s="20" t="n"/>
      <c r="B2593" s="21" t="n"/>
      <c r="C2593" s="22" t="n"/>
      <c r="D2593" s="22" t="n"/>
      <c r="E2593" s="20" t="n"/>
      <c r="F2593" s="23">
        <f>IF(E2593="","",IFERROR(INDEX(Listeler!$E$2:$E$300,MATCH(E2593,Listeler!$D$2:$D$300,0)),""))</f>
        <v/>
      </c>
      <c r="G2593" s="20" t="n"/>
      <c r="H2593" s="20" t="n"/>
      <c r="I2593" s="20" t="n"/>
      <c r="J2593" s="24" t="n"/>
      <c r="K2593" s="24" t="n"/>
      <c r="L2593" s="25">
        <f>IF(OR(J2593="",K2593=""),"",MAX(J2593,K2593))</f>
        <v/>
      </c>
      <c r="M2593" s="25">
        <f>IF(OR(J2593="",K2593=""),"",MIN(J2593,K2593))</f>
        <v/>
      </c>
      <c r="N2593" s="25">
        <f>IF(L2593="","",L2593-M2593)</f>
        <v/>
      </c>
      <c r="O2593" s="26" t="n"/>
      <c r="P2593" s="25">
        <f>IF(N2593="","",ROUND(N2593*N(O2593)/100,0))</f>
        <v/>
      </c>
      <c r="Q2593" s="25">
        <f>IF(N2593="","",N2593-P2593)</f>
        <v/>
      </c>
      <c r="R2593" s="27" t="n"/>
      <c r="S2593" s="28">
        <f>IF(OR(Q2593="",R2593=""),"",Q2593*R2593)</f>
        <v/>
      </c>
      <c r="T2593" s="20" t="n"/>
      <c r="U2593" s="20" t="n"/>
    </row>
    <row r="2594">
      <c r="A2594" s="20" t="n"/>
      <c r="B2594" s="21" t="n"/>
      <c r="C2594" s="22" t="n"/>
      <c r="D2594" s="22" t="n"/>
      <c r="E2594" s="20" t="n"/>
      <c r="F2594" s="23">
        <f>IF(E2594="","",IFERROR(INDEX(Listeler!$E$2:$E$300,MATCH(E2594,Listeler!$D$2:$D$300,0)),""))</f>
        <v/>
      </c>
      <c r="G2594" s="20" t="n"/>
      <c r="H2594" s="20" t="n"/>
      <c r="I2594" s="20" t="n"/>
      <c r="J2594" s="24" t="n"/>
      <c r="K2594" s="24" t="n"/>
      <c r="L2594" s="25">
        <f>IF(OR(J2594="",K2594=""),"",MAX(J2594,K2594))</f>
        <v/>
      </c>
      <c r="M2594" s="25">
        <f>IF(OR(J2594="",K2594=""),"",MIN(J2594,K2594))</f>
        <v/>
      </c>
      <c r="N2594" s="25">
        <f>IF(L2594="","",L2594-M2594)</f>
        <v/>
      </c>
      <c r="O2594" s="26" t="n"/>
      <c r="P2594" s="25">
        <f>IF(N2594="","",ROUND(N2594*N(O2594)/100,0))</f>
        <v/>
      </c>
      <c r="Q2594" s="25">
        <f>IF(N2594="","",N2594-P2594)</f>
        <v/>
      </c>
      <c r="R2594" s="27" t="n"/>
      <c r="S2594" s="28">
        <f>IF(OR(Q2594="",R2594=""),"",Q2594*R2594)</f>
        <v/>
      </c>
      <c r="T2594" s="20" t="n"/>
      <c r="U2594" s="20" t="n"/>
    </row>
    <row r="2595">
      <c r="A2595" s="20" t="n"/>
      <c r="B2595" s="21" t="n"/>
      <c r="C2595" s="22" t="n"/>
      <c r="D2595" s="22" t="n"/>
      <c r="E2595" s="20" t="n"/>
      <c r="F2595" s="23">
        <f>IF(E2595="","",IFERROR(INDEX(Listeler!$E$2:$E$300,MATCH(E2595,Listeler!$D$2:$D$300,0)),""))</f>
        <v/>
      </c>
      <c r="G2595" s="20" t="n"/>
      <c r="H2595" s="20" t="n"/>
      <c r="I2595" s="20" t="n"/>
      <c r="J2595" s="24" t="n"/>
      <c r="K2595" s="24" t="n"/>
      <c r="L2595" s="25">
        <f>IF(OR(J2595="",K2595=""),"",MAX(J2595,K2595))</f>
        <v/>
      </c>
      <c r="M2595" s="25">
        <f>IF(OR(J2595="",K2595=""),"",MIN(J2595,K2595))</f>
        <v/>
      </c>
      <c r="N2595" s="25">
        <f>IF(L2595="","",L2595-M2595)</f>
        <v/>
      </c>
      <c r="O2595" s="26" t="n"/>
      <c r="P2595" s="25">
        <f>IF(N2595="","",ROUND(N2595*N(O2595)/100,0))</f>
        <v/>
      </c>
      <c r="Q2595" s="25">
        <f>IF(N2595="","",N2595-P2595)</f>
        <v/>
      </c>
      <c r="R2595" s="27" t="n"/>
      <c r="S2595" s="28">
        <f>IF(OR(Q2595="",R2595=""),"",Q2595*R2595)</f>
        <v/>
      </c>
      <c r="T2595" s="20" t="n"/>
      <c r="U2595" s="20" t="n"/>
    </row>
    <row r="2596">
      <c r="A2596" s="20" t="n"/>
      <c r="B2596" s="21" t="n"/>
      <c r="C2596" s="22" t="n"/>
      <c r="D2596" s="22" t="n"/>
      <c r="E2596" s="20" t="n"/>
      <c r="F2596" s="23">
        <f>IF(E2596="","",IFERROR(INDEX(Listeler!$E$2:$E$300,MATCH(E2596,Listeler!$D$2:$D$300,0)),""))</f>
        <v/>
      </c>
      <c r="G2596" s="20" t="n"/>
      <c r="H2596" s="20" t="n"/>
      <c r="I2596" s="20" t="n"/>
      <c r="J2596" s="24" t="n"/>
      <c r="K2596" s="24" t="n"/>
      <c r="L2596" s="25">
        <f>IF(OR(J2596="",K2596=""),"",MAX(J2596,K2596))</f>
        <v/>
      </c>
      <c r="M2596" s="25">
        <f>IF(OR(J2596="",K2596=""),"",MIN(J2596,K2596))</f>
        <v/>
      </c>
      <c r="N2596" s="25">
        <f>IF(L2596="","",L2596-M2596)</f>
        <v/>
      </c>
      <c r="O2596" s="26" t="n"/>
      <c r="P2596" s="25">
        <f>IF(N2596="","",ROUND(N2596*N(O2596)/100,0))</f>
        <v/>
      </c>
      <c r="Q2596" s="25">
        <f>IF(N2596="","",N2596-P2596)</f>
        <v/>
      </c>
      <c r="R2596" s="27" t="n"/>
      <c r="S2596" s="28">
        <f>IF(OR(Q2596="",R2596=""),"",Q2596*R2596)</f>
        <v/>
      </c>
      <c r="T2596" s="20" t="n"/>
      <c r="U2596" s="20" t="n"/>
    </row>
    <row r="2597">
      <c r="A2597" s="20" t="n"/>
      <c r="B2597" s="21" t="n"/>
      <c r="C2597" s="22" t="n"/>
      <c r="D2597" s="22" t="n"/>
      <c r="E2597" s="20" t="n"/>
      <c r="F2597" s="23">
        <f>IF(E2597="","",IFERROR(INDEX(Listeler!$E$2:$E$300,MATCH(E2597,Listeler!$D$2:$D$300,0)),""))</f>
        <v/>
      </c>
      <c r="G2597" s="20" t="n"/>
      <c r="H2597" s="20" t="n"/>
      <c r="I2597" s="20" t="n"/>
      <c r="J2597" s="24" t="n"/>
      <c r="K2597" s="24" t="n"/>
      <c r="L2597" s="25">
        <f>IF(OR(J2597="",K2597=""),"",MAX(J2597,K2597))</f>
        <v/>
      </c>
      <c r="M2597" s="25">
        <f>IF(OR(J2597="",K2597=""),"",MIN(J2597,K2597))</f>
        <v/>
      </c>
      <c r="N2597" s="25">
        <f>IF(L2597="","",L2597-M2597)</f>
        <v/>
      </c>
      <c r="O2597" s="26" t="n"/>
      <c r="P2597" s="25">
        <f>IF(N2597="","",ROUND(N2597*N(O2597)/100,0))</f>
        <v/>
      </c>
      <c r="Q2597" s="25">
        <f>IF(N2597="","",N2597-P2597)</f>
        <v/>
      </c>
      <c r="R2597" s="27" t="n"/>
      <c r="S2597" s="28">
        <f>IF(OR(Q2597="",R2597=""),"",Q2597*R2597)</f>
        <v/>
      </c>
      <c r="T2597" s="20" t="n"/>
      <c r="U2597" s="20" t="n"/>
    </row>
    <row r="2598">
      <c r="A2598" s="20" t="n"/>
      <c r="B2598" s="21" t="n"/>
      <c r="C2598" s="22" t="n"/>
      <c r="D2598" s="22" t="n"/>
      <c r="E2598" s="20" t="n"/>
      <c r="F2598" s="23">
        <f>IF(E2598="","",IFERROR(INDEX(Listeler!$E$2:$E$300,MATCH(E2598,Listeler!$D$2:$D$300,0)),""))</f>
        <v/>
      </c>
      <c r="G2598" s="20" t="n"/>
      <c r="H2598" s="20" t="n"/>
      <c r="I2598" s="20" t="n"/>
      <c r="J2598" s="24" t="n"/>
      <c r="K2598" s="24" t="n"/>
      <c r="L2598" s="25">
        <f>IF(OR(J2598="",K2598=""),"",MAX(J2598,K2598))</f>
        <v/>
      </c>
      <c r="M2598" s="25">
        <f>IF(OR(J2598="",K2598=""),"",MIN(J2598,K2598))</f>
        <v/>
      </c>
      <c r="N2598" s="25">
        <f>IF(L2598="","",L2598-M2598)</f>
        <v/>
      </c>
      <c r="O2598" s="26" t="n"/>
      <c r="P2598" s="25">
        <f>IF(N2598="","",ROUND(N2598*N(O2598)/100,0))</f>
        <v/>
      </c>
      <c r="Q2598" s="25">
        <f>IF(N2598="","",N2598-P2598)</f>
        <v/>
      </c>
      <c r="R2598" s="27" t="n"/>
      <c r="S2598" s="28">
        <f>IF(OR(Q2598="",R2598=""),"",Q2598*R2598)</f>
        <v/>
      </c>
      <c r="T2598" s="20" t="n"/>
      <c r="U2598" s="20" t="n"/>
    </row>
    <row r="2599">
      <c r="A2599" s="20" t="n"/>
      <c r="B2599" s="21" t="n"/>
      <c r="C2599" s="22" t="n"/>
      <c r="D2599" s="22" t="n"/>
      <c r="E2599" s="20" t="n"/>
      <c r="F2599" s="23">
        <f>IF(E2599="","",IFERROR(INDEX(Listeler!$E$2:$E$300,MATCH(E2599,Listeler!$D$2:$D$300,0)),""))</f>
        <v/>
      </c>
      <c r="G2599" s="20" t="n"/>
      <c r="H2599" s="20" t="n"/>
      <c r="I2599" s="20" t="n"/>
      <c r="J2599" s="24" t="n"/>
      <c r="K2599" s="24" t="n"/>
      <c r="L2599" s="25">
        <f>IF(OR(J2599="",K2599=""),"",MAX(J2599,K2599))</f>
        <v/>
      </c>
      <c r="M2599" s="25">
        <f>IF(OR(J2599="",K2599=""),"",MIN(J2599,K2599))</f>
        <v/>
      </c>
      <c r="N2599" s="25">
        <f>IF(L2599="","",L2599-M2599)</f>
        <v/>
      </c>
      <c r="O2599" s="26" t="n"/>
      <c r="P2599" s="25">
        <f>IF(N2599="","",ROUND(N2599*N(O2599)/100,0))</f>
        <v/>
      </c>
      <c r="Q2599" s="25">
        <f>IF(N2599="","",N2599-P2599)</f>
        <v/>
      </c>
      <c r="R2599" s="27" t="n"/>
      <c r="S2599" s="28">
        <f>IF(OR(Q2599="",R2599=""),"",Q2599*R2599)</f>
        <v/>
      </c>
      <c r="T2599" s="20" t="n"/>
      <c r="U2599" s="20" t="n"/>
    </row>
    <row r="2600">
      <c r="A2600" s="20" t="n"/>
      <c r="B2600" s="21" t="n"/>
      <c r="C2600" s="22" t="n"/>
      <c r="D2600" s="22" t="n"/>
      <c r="E2600" s="20" t="n"/>
      <c r="F2600" s="23">
        <f>IF(E2600="","",IFERROR(INDEX(Listeler!$E$2:$E$300,MATCH(E2600,Listeler!$D$2:$D$300,0)),""))</f>
        <v/>
      </c>
      <c r="G2600" s="20" t="n"/>
      <c r="H2600" s="20" t="n"/>
      <c r="I2600" s="20" t="n"/>
      <c r="J2600" s="24" t="n"/>
      <c r="K2600" s="24" t="n"/>
      <c r="L2600" s="25">
        <f>IF(OR(J2600="",K2600=""),"",MAX(J2600,K2600))</f>
        <v/>
      </c>
      <c r="M2600" s="25">
        <f>IF(OR(J2600="",K2600=""),"",MIN(J2600,K2600))</f>
        <v/>
      </c>
      <c r="N2600" s="25">
        <f>IF(L2600="","",L2600-M2600)</f>
        <v/>
      </c>
      <c r="O2600" s="26" t="n"/>
      <c r="P2600" s="25">
        <f>IF(N2600="","",ROUND(N2600*N(O2600)/100,0))</f>
        <v/>
      </c>
      <c r="Q2600" s="25">
        <f>IF(N2600="","",N2600-P2600)</f>
        <v/>
      </c>
      <c r="R2600" s="27" t="n"/>
      <c r="S2600" s="28">
        <f>IF(OR(Q2600="",R2600=""),"",Q2600*R2600)</f>
        <v/>
      </c>
      <c r="T2600" s="20" t="n"/>
      <c r="U2600" s="20" t="n"/>
    </row>
    <row r="2601">
      <c r="A2601" s="20" t="n"/>
      <c r="B2601" s="21" t="n"/>
      <c r="C2601" s="22" t="n"/>
      <c r="D2601" s="22" t="n"/>
      <c r="E2601" s="20" t="n"/>
      <c r="F2601" s="23">
        <f>IF(E2601="","",IFERROR(INDEX(Listeler!$E$2:$E$300,MATCH(E2601,Listeler!$D$2:$D$300,0)),""))</f>
        <v/>
      </c>
      <c r="G2601" s="20" t="n"/>
      <c r="H2601" s="20" t="n"/>
      <c r="I2601" s="20" t="n"/>
      <c r="J2601" s="24" t="n"/>
      <c r="K2601" s="24" t="n"/>
      <c r="L2601" s="25">
        <f>IF(OR(J2601="",K2601=""),"",MAX(J2601,K2601))</f>
        <v/>
      </c>
      <c r="M2601" s="25">
        <f>IF(OR(J2601="",K2601=""),"",MIN(J2601,K2601))</f>
        <v/>
      </c>
      <c r="N2601" s="25">
        <f>IF(L2601="","",L2601-M2601)</f>
        <v/>
      </c>
      <c r="O2601" s="26" t="n"/>
      <c r="P2601" s="25">
        <f>IF(N2601="","",ROUND(N2601*N(O2601)/100,0))</f>
        <v/>
      </c>
      <c r="Q2601" s="25">
        <f>IF(N2601="","",N2601-P2601)</f>
        <v/>
      </c>
      <c r="R2601" s="27" t="n"/>
      <c r="S2601" s="28">
        <f>IF(OR(Q2601="",R2601=""),"",Q2601*R2601)</f>
        <v/>
      </c>
      <c r="T2601" s="20" t="n"/>
      <c r="U2601" s="20" t="n"/>
    </row>
    <row r="2602">
      <c r="A2602" s="20" t="n"/>
      <c r="B2602" s="21" t="n"/>
      <c r="C2602" s="22" t="n"/>
      <c r="D2602" s="22" t="n"/>
      <c r="E2602" s="20" t="n"/>
      <c r="F2602" s="23">
        <f>IF(E2602="","",IFERROR(INDEX(Listeler!$E$2:$E$300,MATCH(E2602,Listeler!$D$2:$D$300,0)),""))</f>
        <v/>
      </c>
      <c r="G2602" s="20" t="n"/>
      <c r="H2602" s="20" t="n"/>
      <c r="I2602" s="20" t="n"/>
      <c r="J2602" s="24" t="n"/>
      <c r="K2602" s="24" t="n"/>
      <c r="L2602" s="25">
        <f>IF(OR(J2602="",K2602=""),"",MAX(J2602,K2602))</f>
        <v/>
      </c>
      <c r="M2602" s="25">
        <f>IF(OR(J2602="",K2602=""),"",MIN(J2602,K2602))</f>
        <v/>
      </c>
      <c r="N2602" s="25">
        <f>IF(L2602="","",L2602-M2602)</f>
        <v/>
      </c>
      <c r="O2602" s="26" t="n"/>
      <c r="P2602" s="25">
        <f>IF(N2602="","",ROUND(N2602*N(O2602)/100,0))</f>
        <v/>
      </c>
      <c r="Q2602" s="25">
        <f>IF(N2602="","",N2602-P2602)</f>
        <v/>
      </c>
      <c r="R2602" s="27" t="n"/>
      <c r="S2602" s="28">
        <f>IF(OR(Q2602="",R2602=""),"",Q2602*R2602)</f>
        <v/>
      </c>
      <c r="T2602" s="20" t="n"/>
      <c r="U2602" s="20" t="n"/>
    </row>
    <row r="2603">
      <c r="A2603" s="20" t="n"/>
      <c r="B2603" s="21" t="n"/>
      <c r="C2603" s="22" t="n"/>
      <c r="D2603" s="22" t="n"/>
      <c r="E2603" s="20" t="n"/>
      <c r="F2603" s="23">
        <f>IF(E2603="","",IFERROR(INDEX(Listeler!$E$2:$E$300,MATCH(E2603,Listeler!$D$2:$D$300,0)),""))</f>
        <v/>
      </c>
      <c r="G2603" s="20" t="n"/>
      <c r="H2603" s="20" t="n"/>
      <c r="I2603" s="20" t="n"/>
      <c r="J2603" s="24" t="n"/>
      <c r="K2603" s="24" t="n"/>
      <c r="L2603" s="25">
        <f>IF(OR(J2603="",K2603=""),"",MAX(J2603,K2603))</f>
        <v/>
      </c>
      <c r="M2603" s="25">
        <f>IF(OR(J2603="",K2603=""),"",MIN(J2603,K2603))</f>
        <v/>
      </c>
      <c r="N2603" s="25">
        <f>IF(L2603="","",L2603-M2603)</f>
        <v/>
      </c>
      <c r="O2603" s="26" t="n"/>
      <c r="P2603" s="25">
        <f>IF(N2603="","",ROUND(N2603*N(O2603)/100,0))</f>
        <v/>
      </c>
      <c r="Q2603" s="25">
        <f>IF(N2603="","",N2603-P2603)</f>
        <v/>
      </c>
      <c r="R2603" s="27" t="n"/>
      <c r="S2603" s="28">
        <f>IF(OR(Q2603="",R2603=""),"",Q2603*R2603)</f>
        <v/>
      </c>
      <c r="T2603" s="20" t="n"/>
      <c r="U2603" s="20" t="n"/>
    </row>
    <row r="2604">
      <c r="A2604" s="20" t="n"/>
      <c r="B2604" s="21" t="n"/>
      <c r="C2604" s="22" t="n"/>
      <c r="D2604" s="22" t="n"/>
      <c r="E2604" s="20" t="n"/>
      <c r="F2604" s="23">
        <f>IF(E2604="","",IFERROR(INDEX(Listeler!$E$2:$E$300,MATCH(E2604,Listeler!$D$2:$D$300,0)),""))</f>
        <v/>
      </c>
      <c r="G2604" s="20" t="n"/>
      <c r="H2604" s="20" t="n"/>
      <c r="I2604" s="20" t="n"/>
      <c r="J2604" s="24" t="n"/>
      <c r="K2604" s="24" t="n"/>
      <c r="L2604" s="25">
        <f>IF(OR(J2604="",K2604=""),"",MAX(J2604,K2604))</f>
        <v/>
      </c>
      <c r="M2604" s="25">
        <f>IF(OR(J2604="",K2604=""),"",MIN(J2604,K2604))</f>
        <v/>
      </c>
      <c r="N2604" s="25">
        <f>IF(L2604="","",L2604-M2604)</f>
        <v/>
      </c>
      <c r="O2604" s="26" t="n"/>
      <c r="P2604" s="25">
        <f>IF(N2604="","",ROUND(N2604*N(O2604)/100,0))</f>
        <v/>
      </c>
      <c r="Q2604" s="25">
        <f>IF(N2604="","",N2604-P2604)</f>
        <v/>
      </c>
      <c r="R2604" s="27" t="n"/>
      <c r="S2604" s="28">
        <f>IF(OR(Q2604="",R2604=""),"",Q2604*R2604)</f>
        <v/>
      </c>
      <c r="T2604" s="20" t="n"/>
      <c r="U2604" s="20" t="n"/>
    </row>
    <row r="2605">
      <c r="A2605" s="20" t="n"/>
      <c r="B2605" s="21" t="n"/>
      <c r="C2605" s="22" t="n"/>
      <c r="D2605" s="22" t="n"/>
      <c r="E2605" s="20" t="n"/>
      <c r="F2605" s="23">
        <f>IF(E2605="","",IFERROR(INDEX(Listeler!$E$2:$E$300,MATCH(E2605,Listeler!$D$2:$D$300,0)),""))</f>
        <v/>
      </c>
      <c r="G2605" s="20" t="n"/>
      <c r="H2605" s="20" t="n"/>
      <c r="I2605" s="20" t="n"/>
      <c r="J2605" s="24" t="n"/>
      <c r="K2605" s="24" t="n"/>
      <c r="L2605" s="25">
        <f>IF(OR(J2605="",K2605=""),"",MAX(J2605,K2605))</f>
        <v/>
      </c>
      <c r="M2605" s="25">
        <f>IF(OR(J2605="",K2605=""),"",MIN(J2605,K2605))</f>
        <v/>
      </c>
      <c r="N2605" s="25">
        <f>IF(L2605="","",L2605-M2605)</f>
        <v/>
      </c>
      <c r="O2605" s="26" t="n"/>
      <c r="P2605" s="25">
        <f>IF(N2605="","",ROUND(N2605*N(O2605)/100,0))</f>
        <v/>
      </c>
      <c r="Q2605" s="25">
        <f>IF(N2605="","",N2605-P2605)</f>
        <v/>
      </c>
      <c r="R2605" s="27" t="n"/>
      <c r="S2605" s="28">
        <f>IF(OR(Q2605="",R2605=""),"",Q2605*R2605)</f>
        <v/>
      </c>
      <c r="T2605" s="20" t="n"/>
      <c r="U2605" s="20" t="n"/>
    </row>
    <row r="2606">
      <c r="A2606" s="20" t="n"/>
      <c r="B2606" s="21" t="n"/>
      <c r="C2606" s="22" t="n"/>
      <c r="D2606" s="22" t="n"/>
      <c r="E2606" s="20" t="n"/>
      <c r="F2606" s="23">
        <f>IF(E2606="","",IFERROR(INDEX(Listeler!$E$2:$E$300,MATCH(E2606,Listeler!$D$2:$D$300,0)),""))</f>
        <v/>
      </c>
      <c r="G2606" s="20" t="n"/>
      <c r="H2606" s="20" t="n"/>
      <c r="I2606" s="20" t="n"/>
      <c r="J2606" s="24" t="n"/>
      <c r="K2606" s="24" t="n"/>
      <c r="L2606" s="25">
        <f>IF(OR(J2606="",K2606=""),"",MAX(J2606,K2606))</f>
        <v/>
      </c>
      <c r="M2606" s="25">
        <f>IF(OR(J2606="",K2606=""),"",MIN(J2606,K2606))</f>
        <v/>
      </c>
      <c r="N2606" s="25">
        <f>IF(L2606="","",L2606-M2606)</f>
        <v/>
      </c>
      <c r="O2606" s="26" t="n"/>
      <c r="P2606" s="25">
        <f>IF(N2606="","",ROUND(N2606*N(O2606)/100,0))</f>
        <v/>
      </c>
      <c r="Q2606" s="25">
        <f>IF(N2606="","",N2606-P2606)</f>
        <v/>
      </c>
      <c r="R2606" s="27" t="n"/>
      <c r="S2606" s="28">
        <f>IF(OR(Q2606="",R2606=""),"",Q2606*R2606)</f>
        <v/>
      </c>
      <c r="T2606" s="20" t="n"/>
      <c r="U2606" s="20" t="n"/>
    </row>
    <row r="2607">
      <c r="A2607" s="20" t="n"/>
      <c r="B2607" s="21" t="n"/>
      <c r="C2607" s="22" t="n"/>
      <c r="D2607" s="22" t="n"/>
      <c r="E2607" s="20" t="n"/>
      <c r="F2607" s="23">
        <f>IF(E2607="","",IFERROR(INDEX(Listeler!$E$2:$E$300,MATCH(E2607,Listeler!$D$2:$D$300,0)),""))</f>
        <v/>
      </c>
      <c r="G2607" s="20" t="n"/>
      <c r="H2607" s="20" t="n"/>
      <c r="I2607" s="20" t="n"/>
      <c r="J2607" s="24" t="n"/>
      <c r="K2607" s="24" t="n"/>
      <c r="L2607" s="25">
        <f>IF(OR(J2607="",K2607=""),"",MAX(J2607,K2607))</f>
        <v/>
      </c>
      <c r="M2607" s="25">
        <f>IF(OR(J2607="",K2607=""),"",MIN(J2607,K2607))</f>
        <v/>
      </c>
      <c r="N2607" s="25">
        <f>IF(L2607="","",L2607-M2607)</f>
        <v/>
      </c>
      <c r="O2607" s="26" t="n"/>
      <c r="P2607" s="25">
        <f>IF(N2607="","",ROUND(N2607*N(O2607)/100,0))</f>
        <v/>
      </c>
      <c r="Q2607" s="25">
        <f>IF(N2607="","",N2607-P2607)</f>
        <v/>
      </c>
      <c r="R2607" s="27" t="n"/>
      <c r="S2607" s="28">
        <f>IF(OR(Q2607="",R2607=""),"",Q2607*R2607)</f>
        <v/>
      </c>
      <c r="T2607" s="20" t="n"/>
      <c r="U2607" s="20" t="n"/>
    </row>
    <row r="2608">
      <c r="A2608" s="20" t="n"/>
      <c r="B2608" s="21" t="n"/>
      <c r="C2608" s="22" t="n"/>
      <c r="D2608" s="22" t="n"/>
      <c r="E2608" s="20" t="n"/>
      <c r="F2608" s="23">
        <f>IF(E2608="","",IFERROR(INDEX(Listeler!$E$2:$E$300,MATCH(E2608,Listeler!$D$2:$D$300,0)),""))</f>
        <v/>
      </c>
      <c r="G2608" s="20" t="n"/>
      <c r="H2608" s="20" t="n"/>
      <c r="I2608" s="20" t="n"/>
      <c r="J2608" s="24" t="n"/>
      <c r="K2608" s="24" t="n"/>
      <c r="L2608" s="25">
        <f>IF(OR(J2608="",K2608=""),"",MAX(J2608,K2608))</f>
        <v/>
      </c>
      <c r="M2608" s="25">
        <f>IF(OR(J2608="",K2608=""),"",MIN(J2608,K2608))</f>
        <v/>
      </c>
      <c r="N2608" s="25">
        <f>IF(L2608="","",L2608-M2608)</f>
        <v/>
      </c>
      <c r="O2608" s="26" t="n"/>
      <c r="P2608" s="25">
        <f>IF(N2608="","",ROUND(N2608*N(O2608)/100,0))</f>
        <v/>
      </c>
      <c r="Q2608" s="25">
        <f>IF(N2608="","",N2608-P2608)</f>
        <v/>
      </c>
      <c r="R2608" s="27" t="n"/>
      <c r="S2608" s="28">
        <f>IF(OR(Q2608="",R2608=""),"",Q2608*R2608)</f>
        <v/>
      </c>
      <c r="T2608" s="20" t="n"/>
      <c r="U2608" s="20" t="n"/>
    </row>
    <row r="2609">
      <c r="A2609" s="20" t="n"/>
      <c r="B2609" s="21" t="n"/>
      <c r="C2609" s="22" t="n"/>
      <c r="D2609" s="22" t="n"/>
      <c r="E2609" s="20" t="n"/>
      <c r="F2609" s="23">
        <f>IF(E2609="","",IFERROR(INDEX(Listeler!$E$2:$E$300,MATCH(E2609,Listeler!$D$2:$D$300,0)),""))</f>
        <v/>
      </c>
      <c r="G2609" s="20" t="n"/>
      <c r="H2609" s="20" t="n"/>
      <c r="I2609" s="20" t="n"/>
      <c r="J2609" s="24" t="n"/>
      <c r="K2609" s="24" t="n"/>
      <c r="L2609" s="25">
        <f>IF(OR(J2609="",K2609=""),"",MAX(J2609,K2609))</f>
        <v/>
      </c>
      <c r="M2609" s="25">
        <f>IF(OR(J2609="",K2609=""),"",MIN(J2609,K2609))</f>
        <v/>
      </c>
      <c r="N2609" s="25">
        <f>IF(L2609="","",L2609-M2609)</f>
        <v/>
      </c>
      <c r="O2609" s="26" t="n"/>
      <c r="P2609" s="25">
        <f>IF(N2609="","",ROUND(N2609*N(O2609)/100,0))</f>
        <v/>
      </c>
      <c r="Q2609" s="25">
        <f>IF(N2609="","",N2609-P2609)</f>
        <v/>
      </c>
      <c r="R2609" s="27" t="n"/>
      <c r="S2609" s="28">
        <f>IF(OR(Q2609="",R2609=""),"",Q2609*R2609)</f>
        <v/>
      </c>
      <c r="T2609" s="20" t="n"/>
      <c r="U2609" s="20" t="n"/>
    </row>
    <row r="2610">
      <c r="A2610" s="20" t="n"/>
      <c r="B2610" s="21" t="n"/>
      <c r="C2610" s="22" t="n"/>
      <c r="D2610" s="22" t="n"/>
      <c r="E2610" s="20" t="n"/>
      <c r="F2610" s="23">
        <f>IF(E2610="","",IFERROR(INDEX(Listeler!$E$2:$E$300,MATCH(E2610,Listeler!$D$2:$D$300,0)),""))</f>
        <v/>
      </c>
      <c r="G2610" s="20" t="n"/>
      <c r="H2610" s="20" t="n"/>
      <c r="I2610" s="20" t="n"/>
      <c r="J2610" s="24" t="n"/>
      <c r="K2610" s="24" t="n"/>
      <c r="L2610" s="25">
        <f>IF(OR(J2610="",K2610=""),"",MAX(J2610,K2610))</f>
        <v/>
      </c>
      <c r="M2610" s="25">
        <f>IF(OR(J2610="",K2610=""),"",MIN(J2610,K2610))</f>
        <v/>
      </c>
      <c r="N2610" s="25">
        <f>IF(L2610="","",L2610-M2610)</f>
        <v/>
      </c>
      <c r="O2610" s="26" t="n"/>
      <c r="P2610" s="25">
        <f>IF(N2610="","",ROUND(N2610*N(O2610)/100,0))</f>
        <v/>
      </c>
      <c r="Q2610" s="25">
        <f>IF(N2610="","",N2610-P2610)</f>
        <v/>
      </c>
      <c r="R2610" s="27" t="n"/>
      <c r="S2610" s="28">
        <f>IF(OR(Q2610="",R2610=""),"",Q2610*R2610)</f>
        <v/>
      </c>
      <c r="T2610" s="20" t="n"/>
      <c r="U2610" s="20" t="n"/>
    </row>
    <row r="2611">
      <c r="A2611" s="20" t="n"/>
      <c r="B2611" s="21" t="n"/>
      <c r="C2611" s="22" t="n"/>
      <c r="D2611" s="22" t="n"/>
      <c r="E2611" s="20" t="n"/>
      <c r="F2611" s="23">
        <f>IF(E2611="","",IFERROR(INDEX(Listeler!$E$2:$E$300,MATCH(E2611,Listeler!$D$2:$D$300,0)),""))</f>
        <v/>
      </c>
      <c r="G2611" s="20" t="n"/>
      <c r="H2611" s="20" t="n"/>
      <c r="I2611" s="20" t="n"/>
      <c r="J2611" s="24" t="n"/>
      <c r="K2611" s="24" t="n"/>
      <c r="L2611" s="25">
        <f>IF(OR(J2611="",K2611=""),"",MAX(J2611,K2611))</f>
        <v/>
      </c>
      <c r="M2611" s="25">
        <f>IF(OR(J2611="",K2611=""),"",MIN(J2611,K2611))</f>
        <v/>
      </c>
      <c r="N2611" s="25">
        <f>IF(L2611="","",L2611-M2611)</f>
        <v/>
      </c>
      <c r="O2611" s="26" t="n"/>
      <c r="P2611" s="25">
        <f>IF(N2611="","",ROUND(N2611*N(O2611)/100,0))</f>
        <v/>
      </c>
      <c r="Q2611" s="25">
        <f>IF(N2611="","",N2611-P2611)</f>
        <v/>
      </c>
      <c r="R2611" s="27" t="n"/>
      <c r="S2611" s="28">
        <f>IF(OR(Q2611="",R2611=""),"",Q2611*R2611)</f>
        <v/>
      </c>
      <c r="T2611" s="20" t="n"/>
      <c r="U2611" s="20" t="n"/>
    </row>
    <row r="2612">
      <c r="A2612" s="20" t="n"/>
      <c r="B2612" s="21" t="n"/>
      <c r="C2612" s="22" t="n"/>
      <c r="D2612" s="22" t="n"/>
      <c r="E2612" s="20" t="n"/>
      <c r="F2612" s="23">
        <f>IF(E2612="","",IFERROR(INDEX(Listeler!$E$2:$E$300,MATCH(E2612,Listeler!$D$2:$D$300,0)),""))</f>
        <v/>
      </c>
      <c r="G2612" s="20" t="n"/>
      <c r="H2612" s="20" t="n"/>
      <c r="I2612" s="20" t="n"/>
      <c r="J2612" s="24" t="n"/>
      <c r="K2612" s="24" t="n"/>
      <c r="L2612" s="25">
        <f>IF(OR(J2612="",K2612=""),"",MAX(J2612,K2612))</f>
        <v/>
      </c>
      <c r="M2612" s="25">
        <f>IF(OR(J2612="",K2612=""),"",MIN(J2612,K2612))</f>
        <v/>
      </c>
      <c r="N2612" s="25">
        <f>IF(L2612="","",L2612-M2612)</f>
        <v/>
      </c>
      <c r="O2612" s="26" t="n"/>
      <c r="P2612" s="25">
        <f>IF(N2612="","",ROUND(N2612*N(O2612)/100,0))</f>
        <v/>
      </c>
      <c r="Q2612" s="25">
        <f>IF(N2612="","",N2612-P2612)</f>
        <v/>
      </c>
      <c r="R2612" s="27" t="n"/>
      <c r="S2612" s="28">
        <f>IF(OR(Q2612="",R2612=""),"",Q2612*R2612)</f>
        <v/>
      </c>
      <c r="T2612" s="20" t="n"/>
      <c r="U2612" s="20" t="n"/>
    </row>
    <row r="2613">
      <c r="A2613" s="20" t="n"/>
      <c r="B2613" s="21" t="n"/>
      <c r="C2613" s="22" t="n"/>
      <c r="D2613" s="22" t="n"/>
      <c r="E2613" s="20" t="n"/>
      <c r="F2613" s="23">
        <f>IF(E2613="","",IFERROR(INDEX(Listeler!$E$2:$E$300,MATCH(E2613,Listeler!$D$2:$D$300,0)),""))</f>
        <v/>
      </c>
      <c r="G2613" s="20" t="n"/>
      <c r="H2613" s="20" t="n"/>
      <c r="I2613" s="20" t="n"/>
      <c r="J2613" s="24" t="n"/>
      <c r="K2613" s="24" t="n"/>
      <c r="L2613" s="25">
        <f>IF(OR(J2613="",K2613=""),"",MAX(J2613,K2613))</f>
        <v/>
      </c>
      <c r="M2613" s="25">
        <f>IF(OR(J2613="",K2613=""),"",MIN(J2613,K2613))</f>
        <v/>
      </c>
      <c r="N2613" s="25">
        <f>IF(L2613="","",L2613-M2613)</f>
        <v/>
      </c>
      <c r="O2613" s="26" t="n"/>
      <c r="P2613" s="25">
        <f>IF(N2613="","",ROUND(N2613*N(O2613)/100,0))</f>
        <v/>
      </c>
      <c r="Q2613" s="25">
        <f>IF(N2613="","",N2613-P2613)</f>
        <v/>
      </c>
      <c r="R2613" s="27" t="n"/>
      <c r="S2613" s="28">
        <f>IF(OR(Q2613="",R2613=""),"",Q2613*R2613)</f>
        <v/>
      </c>
      <c r="T2613" s="20" t="n"/>
      <c r="U2613" s="20" t="n"/>
    </row>
    <row r="2614">
      <c r="A2614" s="20" t="n"/>
      <c r="B2614" s="21" t="n"/>
      <c r="C2614" s="22" t="n"/>
      <c r="D2614" s="22" t="n"/>
      <c r="E2614" s="20" t="n"/>
      <c r="F2614" s="23">
        <f>IF(E2614="","",IFERROR(INDEX(Listeler!$E$2:$E$300,MATCH(E2614,Listeler!$D$2:$D$300,0)),""))</f>
        <v/>
      </c>
      <c r="G2614" s="20" t="n"/>
      <c r="H2614" s="20" t="n"/>
      <c r="I2614" s="20" t="n"/>
      <c r="J2614" s="24" t="n"/>
      <c r="K2614" s="24" t="n"/>
      <c r="L2614" s="25">
        <f>IF(OR(J2614="",K2614=""),"",MAX(J2614,K2614))</f>
        <v/>
      </c>
      <c r="M2614" s="25">
        <f>IF(OR(J2614="",K2614=""),"",MIN(J2614,K2614))</f>
        <v/>
      </c>
      <c r="N2614" s="25">
        <f>IF(L2614="","",L2614-M2614)</f>
        <v/>
      </c>
      <c r="O2614" s="26" t="n"/>
      <c r="P2614" s="25">
        <f>IF(N2614="","",ROUND(N2614*N(O2614)/100,0))</f>
        <v/>
      </c>
      <c r="Q2614" s="25">
        <f>IF(N2614="","",N2614-P2614)</f>
        <v/>
      </c>
      <c r="R2614" s="27" t="n"/>
      <c r="S2614" s="28">
        <f>IF(OR(Q2614="",R2614=""),"",Q2614*R2614)</f>
        <v/>
      </c>
      <c r="T2614" s="20" t="n"/>
      <c r="U2614" s="20" t="n"/>
    </row>
    <row r="2615">
      <c r="A2615" s="20" t="n"/>
      <c r="B2615" s="21" t="n"/>
      <c r="C2615" s="22" t="n"/>
      <c r="D2615" s="22" t="n"/>
      <c r="E2615" s="20" t="n"/>
      <c r="F2615" s="23">
        <f>IF(E2615="","",IFERROR(INDEX(Listeler!$E$2:$E$300,MATCH(E2615,Listeler!$D$2:$D$300,0)),""))</f>
        <v/>
      </c>
      <c r="G2615" s="20" t="n"/>
      <c r="H2615" s="20" t="n"/>
      <c r="I2615" s="20" t="n"/>
      <c r="J2615" s="24" t="n"/>
      <c r="K2615" s="24" t="n"/>
      <c r="L2615" s="25">
        <f>IF(OR(J2615="",K2615=""),"",MAX(J2615,K2615))</f>
        <v/>
      </c>
      <c r="M2615" s="25">
        <f>IF(OR(J2615="",K2615=""),"",MIN(J2615,K2615))</f>
        <v/>
      </c>
      <c r="N2615" s="25">
        <f>IF(L2615="","",L2615-M2615)</f>
        <v/>
      </c>
      <c r="O2615" s="26" t="n"/>
      <c r="P2615" s="25">
        <f>IF(N2615="","",ROUND(N2615*N(O2615)/100,0))</f>
        <v/>
      </c>
      <c r="Q2615" s="25">
        <f>IF(N2615="","",N2615-P2615)</f>
        <v/>
      </c>
      <c r="R2615" s="27" t="n"/>
      <c r="S2615" s="28">
        <f>IF(OR(Q2615="",R2615=""),"",Q2615*R2615)</f>
        <v/>
      </c>
      <c r="T2615" s="20" t="n"/>
      <c r="U2615" s="20" t="n"/>
    </row>
    <row r="2616">
      <c r="A2616" s="20" t="n"/>
      <c r="B2616" s="21" t="n"/>
      <c r="C2616" s="22" t="n"/>
      <c r="D2616" s="22" t="n"/>
      <c r="E2616" s="20" t="n"/>
      <c r="F2616" s="23">
        <f>IF(E2616="","",IFERROR(INDEX(Listeler!$E$2:$E$300,MATCH(E2616,Listeler!$D$2:$D$300,0)),""))</f>
        <v/>
      </c>
      <c r="G2616" s="20" t="n"/>
      <c r="H2616" s="20" t="n"/>
      <c r="I2616" s="20" t="n"/>
      <c r="J2616" s="24" t="n"/>
      <c r="K2616" s="24" t="n"/>
      <c r="L2616" s="25">
        <f>IF(OR(J2616="",K2616=""),"",MAX(J2616,K2616))</f>
        <v/>
      </c>
      <c r="M2616" s="25">
        <f>IF(OR(J2616="",K2616=""),"",MIN(J2616,K2616))</f>
        <v/>
      </c>
      <c r="N2616" s="25">
        <f>IF(L2616="","",L2616-M2616)</f>
        <v/>
      </c>
      <c r="O2616" s="26" t="n"/>
      <c r="P2616" s="25">
        <f>IF(N2616="","",ROUND(N2616*N(O2616)/100,0))</f>
        <v/>
      </c>
      <c r="Q2616" s="25">
        <f>IF(N2616="","",N2616-P2616)</f>
        <v/>
      </c>
      <c r="R2616" s="27" t="n"/>
      <c r="S2616" s="28">
        <f>IF(OR(Q2616="",R2616=""),"",Q2616*R2616)</f>
        <v/>
      </c>
      <c r="T2616" s="20" t="n"/>
      <c r="U2616" s="20" t="n"/>
    </row>
    <row r="2617">
      <c r="A2617" s="20" t="n"/>
      <c r="B2617" s="21" t="n"/>
      <c r="C2617" s="22" t="n"/>
      <c r="D2617" s="22" t="n"/>
      <c r="E2617" s="20" t="n"/>
      <c r="F2617" s="23">
        <f>IF(E2617="","",IFERROR(INDEX(Listeler!$E$2:$E$300,MATCH(E2617,Listeler!$D$2:$D$300,0)),""))</f>
        <v/>
      </c>
      <c r="G2617" s="20" t="n"/>
      <c r="H2617" s="20" t="n"/>
      <c r="I2617" s="20" t="n"/>
      <c r="J2617" s="24" t="n"/>
      <c r="K2617" s="24" t="n"/>
      <c r="L2617" s="25">
        <f>IF(OR(J2617="",K2617=""),"",MAX(J2617,K2617))</f>
        <v/>
      </c>
      <c r="M2617" s="25">
        <f>IF(OR(J2617="",K2617=""),"",MIN(J2617,K2617))</f>
        <v/>
      </c>
      <c r="N2617" s="25">
        <f>IF(L2617="","",L2617-M2617)</f>
        <v/>
      </c>
      <c r="O2617" s="26" t="n"/>
      <c r="P2617" s="25">
        <f>IF(N2617="","",ROUND(N2617*N(O2617)/100,0))</f>
        <v/>
      </c>
      <c r="Q2617" s="25">
        <f>IF(N2617="","",N2617-P2617)</f>
        <v/>
      </c>
      <c r="R2617" s="27" t="n"/>
      <c r="S2617" s="28">
        <f>IF(OR(Q2617="",R2617=""),"",Q2617*R2617)</f>
        <v/>
      </c>
      <c r="T2617" s="20" t="n"/>
      <c r="U2617" s="20" t="n"/>
    </row>
    <row r="2618">
      <c r="A2618" s="20" t="n"/>
      <c r="B2618" s="21" t="n"/>
      <c r="C2618" s="22" t="n"/>
      <c r="D2618" s="22" t="n"/>
      <c r="E2618" s="20" t="n"/>
      <c r="F2618" s="23">
        <f>IF(E2618="","",IFERROR(INDEX(Listeler!$E$2:$E$300,MATCH(E2618,Listeler!$D$2:$D$300,0)),""))</f>
        <v/>
      </c>
      <c r="G2618" s="20" t="n"/>
      <c r="H2618" s="20" t="n"/>
      <c r="I2618" s="20" t="n"/>
      <c r="J2618" s="24" t="n"/>
      <c r="K2618" s="24" t="n"/>
      <c r="L2618" s="25">
        <f>IF(OR(J2618="",K2618=""),"",MAX(J2618,K2618))</f>
        <v/>
      </c>
      <c r="M2618" s="25">
        <f>IF(OR(J2618="",K2618=""),"",MIN(J2618,K2618))</f>
        <v/>
      </c>
      <c r="N2618" s="25">
        <f>IF(L2618="","",L2618-M2618)</f>
        <v/>
      </c>
      <c r="O2618" s="26" t="n"/>
      <c r="P2618" s="25">
        <f>IF(N2618="","",ROUND(N2618*N(O2618)/100,0))</f>
        <v/>
      </c>
      <c r="Q2618" s="25">
        <f>IF(N2618="","",N2618-P2618)</f>
        <v/>
      </c>
      <c r="R2618" s="27" t="n"/>
      <c r="S2618" s="28">
        <f>IF(OR(Q2618="",R2618=""),"",Q2618*R2618)</f>
        <v/>
      </c>
      <c r="T2618" s="20" t="n"/>
      <c r="U2618" s="20" t="n"/>
    </row>
    <row r="2619">
      <c r="A2619" s="20" t="n"/>
      <c r="B2619" s="21" t="n"/>
      <c r="C2619" s="22" t="n"/>
      <c r="D2619" s="22" t="n"/>
      <c r="E2619" s="20" t="n"/>
      <c r="F2619" s="23">
        <f>IF(E2619="","",IFERROR(INDEX(Listeler!$E$2:$E$300,MATCH(E2619,Listeler!$D$2:$D$300,0)),""))</f>
        <v/>
      </c>
      <c r="G2619" s="20" t="n"/>
      <c r="H2619" s="20" t="n"/>
      <c r="I2619" s="20" t="n"/>
      <c r="J2619" s="24" t="n"/>
      <c r="K2619" s="24" t="n"/>
      <c r="L2619" s="25">
        <f>IF(OR(J2619="",K2619=""),"",MAX(J2619,K2619))</f>
        <v/>
      </c>
      <c r="M2619" s="25">
        <f>IF(OR(J2619="",K2619=""),"",MIN(J2619,K2619))</f>
        <v/>
      </c>
      <c r="N2619" s="25">
        <f>IF(L2619="","",L2619-M2619)</f>
        <v/>
      </c>
      <c r="O2619" s="26" t="n"/>
      <c r="P2619" s="25">
        <f>IF(N2619="","",ROUND(N2619*N(O2619)/100,0))</f>
        <v/>
      </c>
      <c r="Q2619" s="25">
        <f>IF(N2619="","",N2619-P2619)</f>
        <v/>
      </c>
      <c r="R2619" s="27" t="n"/>
      <c r="S2619" s="28">
        <f>IF(OR(Q2619="",R2619=""),"",Q2619*R2619)</f>
        <v/>
      </c>
      <c r="T2619" s="20" t="n"/>
      <c r="U2619" s="20" t="n"/>
    </row>
    <row r="2620">
      <c r="A2620" s="20" t="n"/>
      <c r="B2620" s="21" t="n"/>
      <c r="C2620" s="22" t="n"/>
      <c r="D2620" s="22" t="n"/>
      <c r="E2620" s="20" t="n"/>
      <c r="F2620" s="23">
        <f>IF(E2620="","",IFERROR(INDEX(Listeler!$E$2:$E$300,MATCH(E2620,Listeler!$D$2:$D$300,0)),""))</f>
        <v/>
      </c>
      <c r="G2620" s="20" t="n"/>
      <c r="H2620" s="20" t="n"/>
      <c r="I2620" s="20" t="n"/>
      <c r="J2620" s="24" t="n"/>
      <c r="K2620" s="24" t="n"/>
      <c r="L2620" s="25">
        <f>IF(OR(J2620="",K2620=""),"",MAX(J2620,K2620))</f>
        <v/>
      </c>
      <c r="M2620" s="25">
        <f>IF(OR(J2620="",K2620=""),"",MIN(J2620,K2620))</f>
        <v/>
      </c>
      <c r="N2620" s="25">
        <f>IF(L2620="","",L2620-M2620)</f>
        <v/>
      </c>
      <c r="O2620" s="26" t="n"/>
      <c r="P2620" s="25">
        <f>IF(N2620="","",ROUND(N2620*N(O2620)/100,0))</f>
        <v/>
      </c>
      <c r="Q2620" s="25">
        <f>IF(N2620="","",N2620-P2620)</f>
        <v/>
      </c>
      <c r="R2620" s="27" t="n"/>
      <c r="S2620" s="28">
        <f>IF(OR(Q2620="",R2620=""),"",Q2620*R2620)</f>
        <v/>
      </c>
      <c r="T2620" s="20" t="n"/>
      <c r="U2620" s="20" t="n"/>
    </row>
    <row r="2621">
      <c r="A2621" s="20" t="n"/>
      <c r="B2621" s="21" t="n"/>
      <c r="C2621" s="22" t="n"/>
      <c r="D2621" s="22" t="n"/>
      <c r="E2621" s="20" t="n"/>
      <c r="F2621" s="23">
        <f>IF(E2621="","",IFERROR(INDEX(Listeler!$E$2:$E$300,MATCH(E2621,Listeler!$D$2:$D$300,0)),""))</f>
        <v/>
      </c>
      <c r="G2621" s="20" t="n"/>
      <c r="H2621" s="20" t="n"/>
      <c r="I2621" s="20" t="n"/>
      <c r="J2621" s="24" t="n"/>
      <c r="K2621" s="24" t="n"/>
      <c r="L2621" s="25">
        <f>IF(OR(J2621="",K2621=""),"",MAX(J2621,K2621))</f>
        <v/>
      </c>
      <c r="M2621" s="25">
        <f>IF(OR(J2621="",K2621=""),"",MIN(J2621,K2621))</f>
        <v/>
      </c>
      <c r="N2621" s="25">
        <f>IF(L2621="","",L2621-M2621)</f>
        <v/>
      </c>
      <c r="O2621" s="26" t="n"/>
      <c r="P2621" s="25">
        <f>IF(N2621="","",ROUND(N2621*N(O2621)/100,0))</f>
        <v/>
      </c>
      <c r="Q2621" s="25">
        <f>IF(N2621="","",N2621-P2621)</f>
        <v/>
      </c>
      <c r="R2621" s="27" t="n"/>
      <c r="S2621" s="28">
        <f>IF(OR(Q2621="",R2621=""),"",Q2621*R2621)</f>
        <v/>
      </c>
      <c r="T2621" s="20" t="n"/>
      <c r="U2621" s="20" t="n"/>
    </row>
    <row r="2622">
      <c r="A2622" s="20" t="n"/>
      <c r="B2622" s="21" t="n"/>
      <c r="C2622" s="22" t="n"/>
      <c r="D2622" s="22" t="n"/>
      <c r="E2622" s="20" t="n"/>
      <c r="F2622" s="23">
        <f>IF(E2622="","",IFERROR(INDEX(Listeler!$E$2:$E$300,MATCH(E2622,Listeler!$D$2:$D$300,0)),""))</f>
        <v/>
      </c>
      <c r="G2622" s="20" t="n"/>
      <c r="H2622" s="20" t="n"/>
      <c r="I2622" s="20" t="n"/>
      <c r="J2622" s="24" t="n"/>
      <c r="K2622" s="24" t="n"/>
      <c r="L2622" s="25">
        <f>IF(OR(J2622="",K2622=""),"",MAX(J2622,K2622))</f>
        <v/>
      </c>
      <c r="M2622" s="25">
        <f>IF(OR(J2622="",K2622=""),"",MIN(J2622,K2622))</f>
        <v/>
      </c>
      <c r="N2622" s="25">
        <f>IF(L2622="","",L2622-M2622)</f>
        <v/>
      </c>
      <c r="O2622" s="26" t="n"/>
      <c r="P2622" s="25">
        <f>IF(N2622="","",ROUND(N2622*N(O2622)/100,0))</f>
        <v/>
      </c>
      <c r="Q2622" s="25">
        <f>IF(N2622="","",N2622-P2622)</f>
        <v/>
      </c>
      <c r="R2622" s="27" t="n"/>
      <c r="S2622" s="28">
        <f>IF(OR(Q2622="",R2622=""),"",Q2622*R2622)</f>
        <v/>
      </c>
      <c r="T2622" s="20" t="n"/>
      <c r="U2622" s="20" t="n"/>
    </row>
    <row r="2623">
      <c r="A2623" s="20" t="n"/>
      <c r="B2623" s="21" t="n"/>
      <c r="C2623" s="22" t="n"/>
      <c r="D2623" s="22" t="n"/>
      <c r="E2623" s="20" t="n"/>
      <c r="F2623" s="23">
        <f>IF(E2623="","",IFERROR(INDEX(Listeler!$E$2:$E$300,MATCH(E2623,Listeler!$D$2:$D$300,0)),""))</f>
        <v/>
      </c>
      <c r="G2623" s="20" t="n"/>
      <c r="H2623" s="20" t="n"/>
      <c r="I2623" s="20" t="n"/>
      <c r="J2623" s="24" t="n"/>
      <c r="K2623" s="24" t="n"/>
      <c r="L2623" s="25">
        <f>IF(OR(J2623="",K2623=""),"",MAX(J2623,K2623))</f>
        <v/>
      </c>
      <c r="M2623" s="25">
        <f>IF(OR(J2623="",K2623=""),"",MIN(J2623,K2623))</f>
        <v/>
      </c>
      <c r="N2623" s="25">
        <f>IF(L2623="","",L2623-M2623)</f>
        <v/>
      </c>
      <c r="O2623" s="26" t="n"/>
      <c r="P2623" s="25">
        <f>IF(N2623="","",ROUND(N2623*N(O2623)/100,0))</f>
        <v/>
      </c>
      <c r="Q2623" s="25">
        <f>IF(N2623="","",N2623-P2623)</f>
        <v/>
      </c>
      <c r="R2623" s="27" t="n"/>
      <c r="S2623" s="28">
        <f>IF(OR(Q2623="",R2623=""),"",Q2623*R2623)</f>
        <v/>
      </c>
      <c r="T2623" s="20" t="n"/>
      <c r="U2623" s="20" t="n"/>
    </row>
    <row r="2624">
      <c r="A2624" s="20" t="n"/>
      <c r="B2624" s="21" t="n"/>
      <c r="C2624" s="22" t="n"/>
      <c r="D2624" s="22" t="n"/>
      <c r="E2624" s="20" t="n"/>
      <c r="F2624" s="23">
        <f>IF(E2624="","",IFERROR(INDEX(Listeler!$E$2:$E$300,MATCH(E2624,Listeler!$D$2:$D$300,0)),""))</f>
        <v/>
      </c>
      <c r="G2624" s="20" t="n"/>
      <c r="H2624" s="20" t="n"/>
      <c r="I2624" s="20" t="n"/>
      <c r="J2624" s="24" t="n"/>
      <c r="K2624" s="24" t="n"/>
      <c r="L2624" s="25">
        <f>IF(OR(J2624="",K2624=""),"",MAX(J2624,K2624))</f>
        <v/>
      </c>
      <c r="M2624" s="25">
        <f>IF(OR(J2624="",K2624=""),"",MIN(J2624,K2624))</f>
        <v/>
      </c>
      <c r="N2624" s="25">
        <f>IF(L2624="","",L2624-M2624)</f>
        <v/>
      </c>
      <c r="O2624" s="26" t="n"/>
      <c r="P2624" s="25">
        <f>IF(N2624="","",ROUND(N2624*N(O2624)/100,0))</f>
        <v/>
      </c>
      <c r="Q2624" s="25">
        <f>IF(N2624="","",N2624-P2624)</f>
        <v/>
      </c>
      <c r="R2624" s="27" t="n"/>
      <c r="S2624" s="28">
        <f>IF(OR(Q2624="",R2624=""),"",Q2624*R2624)</f>
        <v/>
      </c>
      <c r="T2624" s="20" t="n"/>
      <c r="U2624" s="20" t="n"/>
    </row>
    <row r="2625">
      <c r="A2625" s="20" t="n"/>
      <c r="B2625" s="21" t="n"/>
      <c r="C2625" s="22" t="n"/>
      <c r="D2625" s="22" t="n"/>
      <c r="E2625" s="20" t="n"/>
      <c r="F2625" s="23">
        <f>IF(E2625="","",IFERROR(INDEX(Listeler!$E$2:$E$300,MATCH(E2625,Listeler!$D$2:$D$300,0)),""))</f>
        <v/>
      </c>
      <c r="G2625" s="20" t="n"/>
      <c r="H2625" s="20" t="n"/>
      <c r="I2625" s="20" t="n"/>
      <c r="J2625" s="24" t="n"/>
      <c r="K2625" s="24" t="n"/>
      <c r="L2625" s="25">
        <f>IF(OR(J2625="",K2625=""),"",MAX(J2625,K2625))</f>
        <v/>
      </c>
      <c r="M2625" s="25">
        <f>IF(OR(J2625="",K2625=""),"",MIN(J2625,K2625))</f>
        <v/>
      </c>
      <c r="N2625" s="25">
        <f>IF(L2625="","",L2625-M2625)</f>
        <v/>
      </c>
      <c r="O2625" s="26" t="n"/>
      <c r="P2625" s="25">
        <f>IF(N2625="","",ROUND(N2625*N(O2625)/100,0))</f>
        <v/>
      </c>
      <c r="Q2625" s="25">
        <f>IF(N2625="","",N2625-P2625)</f>
        <v/>
      </c>
      <c r="R2625" s="27" t="n"/>
      <c r="S2625" s="28">
        <f>IF(OR(Q2625="",R2625=""),"",Q2625*R2625)</f>
        <v/>
      </c>
      <c r="T2625" s="20" t="n"/>
      <c r="U2625" s="20" t="n"/>
    </row>
    <row r="2626">
      <c r="A2626" s="20" t="n"/>
      <c r="B2626" s="21" t="n"/>
      <c r="C2626" s="22" t="n"/>
      <c r="D2626" s="22" t="n"/>
      <c r="E2626" s="20" t="n"/>
      <c r="F2626" s="23">
        <f>IF(E2626="","",IFERROR(INDEX(Listeler!$E$2:$E$300,MATCH(E2626,Listeler!$D$2:$D$300,0)),""))</f>
        <v/>
      </c>
      <c r="G2626" s="20" t="n"/>
      <c r="H2626" s="20" t="n"/>
      <c r="I2626" s="20" t="n"/>
      <c r="J2626" s="24" t="n"/>
      <c r="K2626" s="24" t="n"/>
      <c r="L2626" s="25">
        <f>IF(OR(J2626="",K2626=""),"",MAX(J2626,K2626))</f>
        <v/>
      </c>
      <c r="M2626" s="25">
        <f>IF(OR(J2626="",K2626=""),"",MIN(J2626,K2626))</f>
        <v/>
      </c>
      <c r="N2626" s="25">
        <f>IF(L2626="","",L2626-M2626)</f>
        <v/>
      </c>
      <c r="O2626" s="26" t="n"/>
      <c r="P2626" s="25">
        <f>IF(N2626="","",ROUND(N2626*N(O2626)/100,0))</f>
        <v/>
      </c>
      <c r="Q2626" s="25">
        <f>IF(N2626="","",N2626-P2626)</f>
        <v/>
      </c>
      <c r="R2626" s="27" t="n"/>
      <c r="S2626" s="28">
        <f>IF(OR(Q2626="",R2626=""),"",Q2626*R2626)</f>
        <v/>
      </c>
      <c r="T2626" s="20" t="n"/>
      <c r="U2626" s="20" t="n"/>
    </row>
    <row r="2627">
      <c r="A2627" s="20" t="n"/>
      <c r="B2627" s="21" t="n"/>
      <c r="C2627" s="22" t="n"/>
      <c r="D2627" s="22" t="n"/>
      <c r="E2627" s="20" t="n"/>
      <c r="F2627" s="23">
        <f>IF(E2627="","",IFERROR(INDEX(Listeler!$E$2:$E$300,MATCH(E2627,Listeler!$D$2:$D$300,0)),""))</f>
        <v/>
      </c>
      <c r="G2627" s="20" t="n"/>
      <c r="H2627" s="20" t="n"/>
      <c r="I2627" s="20" t="n"/>
      <c r="J2627" s="24" t="n"/>
      <c r="K2627" s="24" t="n"/>
      <c r="L2627" s="25">
        <f>IF(OR(J2627="",K2627=""),"",MAX(J2627,K2627))</f>
        <v/>
      </c>
      <c r="M2627" s="25">
        <f>IF(OR(J2627="",K2627=""),"",MIN(J2627,K2627))</f>
        <v/>
      </c>
      <c r="N2627" s="25">
        <f>IF(L2627="","",L2627-M2627)</f>
        <v/>
      </c>
      <c r="O2627" s="26" t="n"/>
      <c r="P2627" s="25">
        <f>IF(N2627="","",ROUND(N2627*N(O2627)/100,0))</f>
        <v/>
      </c>
      <c r="Q2627" s="25">
        <f>IF(N2627="","",N2627-P2627)</f>
        <v/>
      </c>
      <c r="R2627" s="27" t="n"/>
      <c r="S2627" s="28">
        <f>IF(OR(Q2627="",R2627=""),"",Q2627*R2627)</f>
        <v/>
      </c>
      <c r="T2627" s="20" t="n"/>
      <c r="U2627" s="20" t="n"/>
    </row>
    <row r="2628">
      <c r="A2628" s="20" t="n"/>
      <c r="B2628" s="21" t="n"/>
      <c r="C2628" s="22" t="n"/>
      <c r="D2628" s="22" t="n"/>
      <c r="E2628" s="20" t="n"/>
      <c r="F2628" s="23">
        <f>IF(E2628="","",IFERROR(INDEX(Listeler!$E$2:$E$300,MATCH(E2628,Listeler!$D$2:$D$300,0)),""))</f>
        <v/>
      </c>
      <c r="G2628" s="20" t="n"/>
      <c r="H2628" s="20" t="n"/>
      <c r="I2628" s="20" t="n"/>
      <c r="J2628" s="24" t="n"/>
      <c r="K2628" s="24" t="n"/>
      <c r="L2628" s="25">
        <f>IF(OR(J2628="",K2628=""),"",MAX(J2628,K2628))</f>
        <v/>
      </c>
      <c r="M2628" s="25">
        <f>IF(OR(J2628="",K2628=""),"",MIN(J2628,K2628))</f>
        <v/>
      </c>
      <c r="N2628" s="25">
        <f>IF(L2628="","",L2628-M2628)</f>
        <v/>
      </c>
      <c r="O2628" s="26" t="n"/>
      <c r="P2628" s="25">
        <f>IF(N2628="","",ROUND(N2628*N(O2628)/100,0))</f>
        <v/>
      </c>
      <c r="Q2628" s="25">
        <f>IF(N2628="","",N2628-P2628)</f>
        <v/>
      </c>
      <c r="R2628" s="27" t="n"/>
      <c r="S2628" s="28">
        <f>IF(OR(Q2628="",R2628=""),"",Q2628*R2628)</f>
        <v/>
      </c>
      <c r="T2628" s="20" t="n"/>
      <c r="U2628" s="20" t="n"/>
    </row>
    <row r="2629">
      <c r="A2629" s="20" t="n"/>
      <c r="B2629" s="21" t="n"/>
      <c r="C2629" s="22" t="n"/>
      <c r="D2629" s="22" t="n"/>
      <c r="E2629" s="20" t="n"/>
      <c r="F2629" s="23">
        <f>IF(E2629="","",IFERROR(INDEX(Listeler!$E$2:$E$300,MATCH(E2629,Listeler!$D$2:$D$300,0)),""))</f>
        <v/>
      </c>
      <c r="G2629" s="20" t="n"/>
      <c r="H2629" s="20" t="n"/>
      <c r="I2629" s="20" t="n"/>
      <c r="J2629" s="24" t="n"/>
      <c r="K2629" s="24" t="n"/>
      <c r="L2629" s="25">
        <f>IF(OR(J2629="",K2629=""),"",MAX(J2629,K2629))</f>
        <v/>
      </c>
      <c r="M2629" s="25">
        <f>IF(OR(J2629="",K2629=""),"",MIN(J2629,K2629))</f>
        <v/>
      </c>
      <c r="N2629" s="25">
        <f>IF(L2629="","",L2629-M2629)</f>
        <v/>
      </c>
      <c r="O2629" s="26" t="n"/>
      <c r="P2629" s="25">
        <f>IF(N2629="","",ROUND(N2629*N(O2629)/100,0))</f>
        <v/>
      </c>
      <c r="Q2629" s="25">
        <f>IF(N2629="","",N2629-P2629)</f>
        <v/>
      </c>
      <c r="R2629" s="27" t="n"/>
      <c r="S2629" s="28">
        <f>IF(OR(Q2629="",R2629=""),"",Q2629*R2629)</f>
        <v/>
      </c>
      <c r="T2629" s="20" t="n"/>
      <c r="U2629" s="20" t="n"/>
    </row>
    <row r="2630">
      <c r="A2630" s="20" t="n"/>
      <c r="B2630" s="21" t="n"/>
      <c r="C2630" s="22" t="n"/>
      <c r="D2630" s="22" t="n"/>
      <c r="E2630" s="20" t="n"/>
      <c r="F2630" s="23">
        <f>IF(E2630="","",IFERROR(INDEX(Listeler!$E$2:$E$300,MATCH(E2630,Listeler!$D$2:$D$300,0)),""))</f>
        <v/>
      </c>
      <c r="G2630" s="20" t="n"/>
      <c r="H2630" s="20" t="n"/>
      <c r="I2630" s="20" t="n"/>
      <c r="J2630" s="24" t="n"/>
      <c r="K2630" s="24" t="n"/>
      <c r="L2630" s="25">
        <f>IF(OR(J2630="",K2630=""),"",MAX(J2630,K2630))</f>
        <v/>
      </c>
      <c r="M2630" s="25">
        <f>IF(OR(J2630="",K2630=""),"",MIN(J2630,K2630))</f>
        <v/>
      </c>
      <c r="N2630" s="25">
        <f>IF(L2630="","",L2630-M2630)</f>
        <v/>
      </c>
      <c r="O2630" s="26" t="n"/>
      <c r="P2630" s="25">
        <f>IF(N2630="","",ROUND(N2630*N(O2630)/100,0))</f>
        <v/>
      </c>
      <c r="Q2630" s="25">
        <f>IF(N2630="","",N2630-P2630)</f>
        <v/>
      </c>
      <c r="R2630" s="27" t="n"/>
      <c r="S2630" s="28">
        <f>IF(OR(Q2630="",R2630=""),"",Q2630*R2630)</f>
        <v/>
      </c>
      <c r="T2630" s="20" t="n"/>
      <c r="U2630" s="20" t="n"/>
    </row>
    <row r="2631">
      <c r="A2631" s="20" t="n"/>
      <c r="B2631" s="21" t="n"/>
      <c r="C2631" s="22" t="n"/>
      <c r="D2631" s="22" t="n"/>
      <c r="E2631" s="20" t="n"/>
      <c r="F2631" s="23">
        <f>IF(E2631="","",IFERROR(INDEX(Listeler!$E$2:$E$300,MATCH(E2631,Listeler!$D$2:$D$300,0)),""))</f>
        <v/>
      </c>
      <c r="G2631" s="20" t="n"/>
      <c r="H2631" s="20" t="n"/>
      <c r="I2631" s="20" t="n"/>
      <c r="J2631" s="24" t="n"/>
      <c r="K2631" s="24" t="n"/>
      <c r="L2631" s="25">
        <f>IF(OR(J2631="",K2631=""),"",MAX(J2631,K2631))</f>
        <v/>
      </c>
      <c r="M2631" s="25">
        <f>IF(OR(J2631="",K2631=""),"",MIN(J2631,K2631))</f>
        <v/>
      </c>
      <c r="N2631" s="25">
        <f>IF(L2631="","",L2631-M2631)</f>
        <v/>
      </c>
      <c r="O2631" s="26" t="n"/>
      <c r="P2631" s="25">
        <f>IF(N2631="","",ROUND(N2631*N(O2631)/100,0))</f>
        <v/>
      </c>
      <c r="Q2631" s="25">
        <f>IF(N2631="","",N2631-P2631)</f>
        <v/>
      </c>
      <c r="R2631" s="27" t="n"/>
      <c r="S2631" s="28">
        <f>IF(OR(Q2631="",R2631=""),"",Q2631*R2631)</f>
        <v/>
      </c>
      <c r="T2631" s="20" t="n"/>
      <c r="U2631" s="20" t="n"/>
    </row>
    <row r="2632">
      <c r="A2632" s="20" t="n"/>
      <c r="B2632" s="21" t="n"/>
      <c r="C2632" s="22" t="n"/>
      <c r="D2632" s="22" t="n"/>
      <c r="E2632" s="20" t="n"/>
      <c r="F2632" s="23">
        <f>IF(E2632="","",IFERROR(INDEX(Listeler!$E$2:$E$300,MATCH(E2632,Listeler!$D$2:$D$300,0)),""))</f>
        <v/>
      </c>
      <c r="G2632" s="20" t="n"/>
      <c r="H2632" s="20" t="n"/>
      <c r="I2632" s="20" t="n"/>
      <c r="J2632" s="24" t="n"/>
      <c r="K2632" s="24" t="n"/>
      <c r="L2632" s="25">
        <f>IF(OR(J2632="",K2632=""),"",MAX(J2632,K2632))</f>
        <v/>
      </c>
      <c r="M2632" s="25">
        <f>IF(OR(J2632="",K2632=""),"",MIN(J2632,K2632))</f>
        <v/>
      </c>
      <c r="N2632" s="25">
        <f>IF(L2632="","",L2632-M2632)</f>
        <v/>
      </c>
      <c r="O2632" s="26" t="n"/>
      <c r="P2632" s="25">
        <f>IF(N2632="","",ROUND(N2632*N(O2632)/100,0))</f>
        <v/>
      </c>
      <c r="Q2632" s="25">
        <f>IF(N2632="","",N2632-P2632)</f>
        <v/>
      </c>
      <c r="R2632" s="27" t="n"/>
      <c r="S2632" s="28">
        <f>IF(OR(Q2632="",R2632=""),"",Q2632*R2632)</f>
        <v/>
      </c>
      <c r="T2632" s="20" t="n"/>
      <c r="U2632" s="20" t="n"/>
    </row>
    <row r="2633">
      <c r="A2633" s="20" t="n"/>
      <c r="B2633" s="21" t="n"/>
      <c r="C2633" s="22" t="n"/>
      <c r="D2633" s="22" t="n"/>
      <c r="E2633" s="20" t="n"/>
      <c r="F2633" s="23">
        <f>IF(E2633="","",IFERROR(INDEX(Listeler!$E$2:$E$300,MATCH(E2633,Listeler!$D$2:$D$300,0)),""))</f>
        <v/>
      </c>
      <c r="G2633" s="20" t="n"/>
      <c r="H2633" s="20" t="n"/>
      <c r="I2633" s="20" t="n"/>
      <c r="J2633" s="24" t="n"/>
      <c r="K2633" s="24" t="n"/>
      <c r="L2633" s="25">
        <f>IF(OR(J2633="",K2633=""),"",MAX(J2633,K2633))</f>
        <v/>
      </c>
      <c r="M2633" s="25">
        <f>IF(OR(J2633="",K2633=""),"",MIN(J2633,K2633))</f>
        <v/>
      </c>
      <c r="N2633" s="25">
        <f>IF(L2633="","",L2633-M2633)</f>
        <v/>
      </c>
      <c r="O2633" s="26" t="n"/>
      <c r="P2633" s="25">
        <f>IF(N2633="","",ROUND(N2633*N(O2633)/100,0))</f>
        <v/>
      </c>
      <c r="Q2633" s="25">
        <f>IF(N2633="","",N2633-P2633)</f>
        <v/>
      </c>
      <c r="R2633" s="27" t="n"/>
      <c r="S2633" s="28">
        <f>IF(OR(Q2633="",R2633=""),"",Q2633*R2633)</f>
        <v/>
      </c>
      <c r="T2633" s="20" t="n"/>
      <c r="U2633" s="20" t="n"/>
    </row>
    <row r="2634">
      <c r="A2634" s="20" t="n"/>
      <c r="B2634" s="21" t="n"/>
      <c r="C2634" s="22" t="n"/>
      <c r="D2634" s="22" t="n"/>
      <c r="E2634" s="20" t="n"/>
      <c r="F2634" s="23">
        <f>IF(E2634="","",IFERROR(INDEX(Listeler!$E$2:$E$300,MATCH(E2634,Listeler!$D$2:$D$300,0)),""))</f>
        <v/>
      </c>
      <c r="G2634" s="20" t="n"/>
      <c r="H2634" s="20" t="n"/>
      <c r="I2634" s="20" t="n"/>
      <c r="J2634" s="24" t="n"/>
      <c r="K2634" s="24" t="n"/>
      <c r="L2634" s="25">
        <f>IF(OR(J2634="",K2634=""),"",MAX(J2634,K2634))</f>
        <v/>
      </c>
      <c r="M2634" s="25">
        <f>IF(OR(J2634="",K2634=""),"",MIN(J2634,K2634))</f>
        <v/>
      </c>
      <c r="N2634" s="25">
        <f>IF(L2634="","",L2634-M2634)</f>
        <v/>
      </c>
      <c r="O2634" s="26" t="n"/>
      <c r="P2634" s="25">
        <f>IF(N2634="","",ROUND(N2634*N(O2634)/100,0))</f>
        <v/>
      </c>
      <c r="Q2634" s="25">
        <f>IF(N2634="","",N2634-P2634)</f>
        <v/>
      </c>
      <c r="R2634" s="27" t="n"/>
      <c r="S2634" s="28">
        <f>IF(OR(Q2634="",R2634=""),"",Q2634*R2634)</f>
        <v/>
      </c>
      <c r="T2634" s="20" t="n"/>
      <c r="U2634" s="20" t="n"/>
    </row>
    <row r="2635">
      <c r="A2635" s="20" t="n"/>
      <c r="B2635" s="21" t="n"/>
      <c r="C2635" s="22" t="n"/>
      <c r="D2635" s="22" t="n"/>
      <c r="E2635" s="20" t="n"/>
      <c r="F2635" s="23">
        <f>IF(E2635="","",IFERROR(INDEX(Listeler!$E$2:$E$300,MATCH(E2635,Listeler!$D$2:$D$300,0)),""))</f>
        <v/>
      </c>
      <c r="G2635" s="20" t="n"/>
      <c r="H2635" s="20" t="n"/>
      <c r="I2635" s="20" t="n"/>
      <c r="J2635" s="24" t="n"/>
      <c r="K2635" s="24" t="n"/>
      <c r="L2635" s="25">
        <f>IF(OR(J2635="",K2635=""),"",MAX(J2635,K2635))</f>
        <v/>
      </c>
      <c r="M2635" s="25">
        <f>IF(OR(J2635="",K2635=""),"",MIN(J2635,K2635))</f>
        <v/>
      </c>
      <c r="N2635" s="25">
        <f>IF(L2635="","",L2635-M2635)</f>
        <v/>
      </c>
      <c r="O2635" s="26" t="n"/>
      <c r="P2635" s="25">
        <f>IF(N2635="","",ROUND(N2635*N(O2635)/100,0))</f>
        <v/>
      </c>
      <c r="Q2635" s="25">
        <f>IF(N2635="","",N2635-P2635)</f>
        <v/>
      </c>
      <c r="R2635" s="27" t="n"/>
      <c r="S2635" s="28">
        <f>IF(OR(Q2635="",R2635=""),"",Q2635*R2635)</f>
        <v/>
      </c>
      <c r="T2635" s="20" t="n"/>
      <c r="U2635" s="20" t="n"/>
    </row>
    <row r="2636">
      <c r="A2636" s="20" t="n"/>
      <c r="B2636" s="21" t="n"/>
      <c r="C2636" s="22" t="n"/>
      <c r="D2636" s="22" t="n"/>
      <c r="E2636" s="20" t="n"/>
      <c r="F2636" s="23">
        <f>IF(E2636="","",IFERROR(INDEX(Listeler!$E$2:$E$300,MATCH(E2636,Listeler!$D$2:$D$300,0)),""))</f>
        <v/>
      </c>
      <c r="G2636" s="20" t="n"/>
      <c r="H2636" s="20" t="n"/>
      <c r="I2636" s="20" t="n"/>
      <c r="J2636" s="24" t="n"/>
      <c r="K2636" s="24" t="n"/>
      <c r="L2636" s="25">
        <f>IF(OR(J2636="",K2636=""),"",MAX(J2636,K2636))</f>
        <v/>
      </c>
      <c r="M2636" s="25">
        <f>IF(OR(J2636="",K2636=""),"",MIN(J2636,K2636))</f>
        <v/>
      </c>
      <c r="N2636" s="25">
        <f>IF(L2636="","",L2636-M2636)</f>
        <v/>
      </c>
      <c r="O2636" s="26" t="n"/>
      <c r="P2636" s="25">
        <f>IF(N2636="","",ROUND(N2636*N(O2636)/100,0))</f>
        <v/>
      </c>
      <c r="Q2636" s="25">
        <f>IF(N2636="","",N2636-P2636)</f>
        <v/>
      </c>
      <c r="R2636" s="27" t="n"/>
      <c r="S2636" s="28">
        <f>IF(OR(Q2636="",R2636=""),"",Q2636*R2636)</f>
        <v/>
      </c>
      <c r="T2636" s="20" t="n"/>
      <c r="U2636" s="20" t="n"/>
    </row>
    <row r="2637">
      <c r="A2637" s="20" t="n"/>
      <c r="B2637" s="21" t="n"/>
      <c r="C2637" s="22" t="n"/>
      <c r="D2637" s="22" t="n"/>
      <c r="E2637" s="20" t="n"/>
      <c r="F2637" s="23">
        <f>IF(E2637="","",IFERROR(INDEX(Listeler!$E$2:$E$300,MATCH(E2637,Listeler!$D$2:$D$300,0)),""))</f>
        <v/>
      </c>
      <c r="G2637" s="20" t="n"/>
      <c r="H2637" s="20" t="n"/>
      <c r="I2637" s="20" t="n"/>
      <c r="J2637" s="24" t="n"/>
      <c r="K2637" s="24" t="n"/>
      <c r="L2637" s="25">
        <f>IF(OR(J2637="",K2637=""),"",MAX(J2637,K2637))</f>
        <v/>
      </c>
      <c r="M2637" s="25">
        <f>IF(OR(J2637="",K2637=""),"",MIN(J2637,K2637))</f>
        <v/>
      </c>
      <c r="N2637" s="25">
        <f>IF(L2637="","",L2637-M2637)</f>
        <v/>
      </c>
      <c r="O2637" s="26" t="n"/>
      <c r="P2637" s="25">
        <f>IF(N2637="","",ROUND(N2637*N(O2637)/100,0))</f>
        <v/>
      </c>
      <c r="Q2637" s="25">
        <f>IF(N2637="","",N2637-P2637)</f>
        <v/>
      </c>
      <c r="R2637" s="27" t="n"/>
      <c r="S2637" s="28">
        <f>IF(OR(Q2637="",R2637=""),"",Q2637*R2637)</f>
        <v/>
      </c>
      <c r="T2637" s="20" t="n"/>
      <c r="U2637" s="20" t="n"/>
    </row>
    <row r="2638">
      <c r="A2638" s="20" t="n"/>
      <c r="B2638" s="21" t="n"/>
      <c r="C2638" s="22" t="n"/>
      <c r="D2638" s="22" t="n"/>
      <c r="E2638" s="20" t="n"/>
      <c r="F2638" s="23">
        <f>IF(E2638="","",IFERROR(INDEX(Listeler!$E$2:$E$300,MATCH(E2638,Listeler!$D$2:$D$300,0)),""))</f>
        <v/>
      </c>
      <c r="G2638" s="20" t="n"/>
      <c r="H2638" s="20" t="n"/>
      <c r="I2638" s="20" t="n"/>
      <c r="J2638" s="24" t="n"/>
      <c r="K2638" s="24" t="n"/>
      <c r="L2638" s="25">
        <f>IF(OR(J2638="",K2638=""),"",MAX(J2638,K2638))</f>
        <v/>
      </c>
      <c r="M2638" s="25">
        <f>IF(OR(J2638="",K2638=""),"",MIN(J2638,K2638))</f>
        <v/>
      </c>
      <c r="N2638" s="25">
        <f>IF(L2638="","",L2638-M2638)</f>
        <v/>
      </c>
      <c r="O2638" s="26" t="n"/>
      <c r="P2638" s="25">
        <f>IF(N2638="","",ROUND(N2638*N(O2638)/100,0))</f>
        <v/>
      </c>
      <c r="Q2638" s="25">
        <f>IF(N2638="","",N2638-P2638)</f>
        <v/>
      </c>
      <c r="R2638" s="27" t="n"/>
      <c r="S2638" s="28">
        <f>IF(OR(Q2638="",R2638=""),"",Q2638*R2638)</f>
        <v/>
      </c>
      <c r="T2638" s="20" t="n"/>
      <c r="U2638" s="20" t="n"/>
    </row>
    <row r="2639">
      <c r="A2639" s="20" t="n"/>
      <c r="B2639" s="21" t="n"/>
      <c r="C2639" s="22" t="n"/>
      <c r="D2639" s="22" t="n"/>
      <c r="E2639" s="20" t="n"/>
      <c r="F2639" s="23">
        <f>IF(E2639="","",IFERROR(INDEX(Listeler!$E$2:$E$300,MATCH(E2639,Listeler!$D$2:$D$300,0)),""))</f>
        <v/>
      </c>
      <c r="G2639" s="20" t="n"/>
      <c r="H2639" s="20" t="n"/>
      <c r="I2639" s="20" t="n"/>
      <c r="J2639" s="24" t="n"/>
      <c r="K2639" s="24" t="n"/>
      <c r="L2639" s="25">
        <f>IF(OR(J2639="",K2639=""),"",MAX(J2639,K2639))</f>
        <v/>
      </c>
      <c r="M2639" s="25">
        <f>IF(OR(J2639="",K2639=""),"",MIN(J2639,K2639))</f>
        <v/>
      </c>
      <c r="N2639" s="25">
        <f>IF(L2639="","",L2639-M2639)</f>
        <v/>
      </c>
      <c r="O2639" s="26" t="n"/>
      <c r="P2639" s="25">
        <f>IF(N2639="","",ROUND(N2639*N(O2639)/100,0))</f>
        <v/>
      </c>
      <c r="Q2639" s="25">
        <f>IF(N2639="","",N2639-P2639)</f>
        <v/>
      </c>
      <c r="R2639" s="27" t="n"/>
      <c r="S2639" s="28">
        <f>IF(OR(Q2639="",R2639=""),"",Q2639*R2639)</f>
        <v/>
      </c>
      <c r="T2639" s="20" t="n"/>
      <c r="U2639" s="20" t="n"/>
    </row>
    <row r="2640">
      <c r="A2640" s="20" t="n"/>
      <c r="B2640" s="21" t="n"/>
      <c r="C2640" s="22" t="n"/>
      <c r="D2640" s="22" t="n"/>
      <c r="E2640" s="20" t="n"/>
      <c r="F2640" s="23">
        <f>IF(E2640="","",IFERROR(INDEX(Listeler!$E$2:$E$300,MATCH(E2640,Listeler!$D$2:$D$300,0)),""))</f>
        <v/>
      </c>
      <c r="G2640" s="20" t="n"/>
      <c r="H2640" s="20" t="n"/>
      <c r="I2640" s="20" t="n"/>
      <c r="J2640" s="24" t="n"/>
      <c r="K2640" s="24" t="n"/>
      <c r="L2640" s="25">
        <f>IF(OR(J2640="",K2640=""),"",MAX(J2640,K2640))</f>
        <v/>
      </c>
      <c r="M2640" s="25">
        <f>IF(OR(J2640="",K2640=""),"",MIN(J2640,K2640))</f>
        <v/>
      </c>
      <c r="N2640" s="25">
        <f>IF(L2640="","",L2640-M2640)</f>
        <v/>
      </c>
      <c r="O2640" s="26" t="n"/>
      <c r="P2640" s="25">
        <f>IF(N2640="","",ROUND(N2640*N(O2640)/100,0))</f>
        <v/>
      </c>
      <c r="Q2640" s="25">
        <f>IF(N2640="","",N2640-P2640)</f>
        <v/>
      </c>
      <c r="R2640" s="27" t="n"/>
      <c r="S2640" s="28">
        <f>IF(OR(Q2640="",R2640=""),"",Q2640*R2640)</f>
        <v/>
      </c>
      <c r="T2640" s="20" t="n"/>
      <c r="U2640" s="20" t="n"/>
    </row>
    <row r="2641">
      <c r="A2641" s="20" t="n"/>
      <c r="B2641" s="21" t="n"/>
      <c r="C2641" s="22" t="n"/>
      <c r="D2641" s="22" t="n"/>
      <c r="E2641" s="20" t="n"/>
      <c r="F2641" s="23">
        <f>IF(E2641="","",IFERROR(INDEX(Listeler!$E$2:$E$300,MATCH(E2641,Listeler!$D$2:$D$300,0)),""))</f>
        <v/>
      </c>
      <c r="G2641" s="20" t="n"/>
      <c r="H2641" s="20" t="n"/>
      <c r="I2641" s="20" t="n"/>
      <c r="J2641" s="24" t="n"/>
      <c r="K2641" s="24" t="n"/>
      <c r="L2641" s="25">
        <f>IF(OR(J2641="",K2641=""),"",MAX(J2641,K2641))</f>
        <v/>
      </c>
      <c r="M2641" s="25">
        <f>IF(OR(J2641="",K2641=""),"",MIN(J2641,K2641))</f>
        <v/>
      </c>
      <c r="N2641" s="25">
        <f>IF(L2641="","",L2641-M2641)</f>
        <v/>
      </c>
      <c r="O2641" s="26" t="n"/>
      <c r="P2641" s="25">
        <f>IF(N2641="","",ROUND(N2641*N(O2641)/100,0))</f>
        <v/>
      </c>
      <c r="Q2641" s="25">
        <f>IF(N2641="","",N2641-P2641)</f>
        <v/>
      </c>
      <c r="R2641" s="27" t="n"/>
      <c r="S2641" s="28">
        <f>IF(OR(Q2641="",R2641=""),"",Q2641*R2641)</f>
        <v/>
      </c>
      <c r="T2641" s="20" t="n"/>
      <c r="U2641" s="20" t="n"/>
    </row>
    <row r="2642">
      <c r="A2642" s="20" t="n"/>
      <c r="B2642" s="21" t="n"/>
      <c r="C2642" s="22" t="n"/>
      <c r="D2642" s="22" t="n"/>
      <c r="E2642" s="20" t="n"/>
      <c r="F2642" s="23">
        <f>IF(E2642="","",IFERROR(INDEX(Listeler!$E$2:$E$300,MATCH(E2642,Listeler!$D$2:$D$300,0)),""))</f>
        <v/>
      </c>
      <c r="G2642" s="20" t="n"/>
      <c r="H2642" s="20" t="n"/>
      <c r="I2642" s="20" t="n"/>
      <c r="J2642" s="24" t="n"/>
      <c r="K2642" s="24" t="n"/>
      <c r="L2642" s="25">
        <f>IF(OR(J2642="",K2642=""),"",MAX(J2642,K2642))</f>
        <v/>
      </c>
      <c r="M2642" s="25">
        <f>IF(OR(J2642="",K2642=""),"",MIN(J2642,K2642))</f>
        <v/>
      </c>
      <c r="N2642" s="25">
        <f>IF(L2642="","",L2642-M2642)</f>
        <v/>
      </c>
      <c r="O2642" s="26" t="n"/>
      <c r="P2642" s="25">
        <f>IF(N2642="","",ROUND(N2642*N(O2642)/100,0))</f>
        <v/>
      </c>
      <c r="Q2642" s="25">
        <f>IF(N2642="","",N2642-P2642)</f>
        <v/>
      </c>
      <c r="R2642" s="27" t="n"/>
      <c r="S2642" s="28">
        <f>IF(OR(Q2642="",R2642=""),"",Q2642*R2642)</f>
        <v/>
      </c>
      <c r="T2642" s="20" t="n"/>
      <c r="U2642" s="20" t="n"/>
    </row>
    <row r="2643">
      <c r="A2643" s="20" t="n"/>
      <c r="B2643" s="21" t="n"/>
      <c r="C2643" s="22" t="n"/>
      <c r="D2643" s="22" t="n"/>
      <c r="E2643" s="20" t="n"/>
      <c r="F2643" s="23">
        <f>IF(E2643="","",IFERROR(INDEX(Listeler!$E$2:$E$300,MATCH(E2643,Listeler!$D$2:$D$300,0)),""))</f>
        <v/>
      </c>
      <c r="G2643" s="20" t="n"/>
      <c r="H2643" s="20" t="n"/>
      <c r="I2643" s="20" t="n"/>
      <c r="J2643" s="24" t="n"/>
      <c r="K2643" s="24" t="n"/>
      <c r="L2643" s="25">
        <f>IF(OR(J2643="",K2643=""),"",MAX(J2643,K2643))</f>
        <v/>
      </c>
      <c r="M2643" s="25">
        <f>IF(OR(J2643="",K2643=""),"",MIN(J2643,K2643))</f>
        <v/>
      </c>
      <c r="N2643" s="25">
        <f>IF(L2643="","",L2643-M2643)</f>
        <v/>
      </c>
      <c r="O2643" s="26" t="n"/>
      <c r="P2643" s="25">
        <f>IF(N2643="","",ROUND(N2643*N(O2643)/100,0))</f>
        <v/>
      </c>
      <c r="Q2643" s="25">
        <f>IF(N2643="","",N2643-P2643)</f>
        <v/>
      </c>
      <c r="R2643" s="27" t="n"/>
      <c r="S2643" s="28">
        <f>IF(OR(Q2643="",R2643=""),"",Q2643*R2643)</f>
        <v/>
      </c>
      <c r="T2643" s="20" t="n"/>
      <c r="U2643" s="20" t="n"/>
    </row>
    <row r="2644">
      <c r="A2644" s="20" t="n"/>
      <c r="B2644" s="21" t="n"/>
      <c r="C2644" s="22" t="n"/>
      <c r="D2644" s="22" t="n"/>
      <c r="E2644" s="20" t="n"/>
      <c r="F2644" s="23">
        <f>IF(E2644="","",IFERROR(INDEX(Listeler!$E$2:$E$300,MATCH(E2644,Listeler!$D$2:$D$300,0)),""))</f>
        <v/>
      </c>
      <c r="G2644" s="20" t="n"/>
      <c r="H2644" s="20" t="n"/>
      <c r="I2644" s="20" t="n"/>
      <c r="J2644" s="24" t="n"/>
      <c r="K2644" s="24" t="n"/>
      <c r="L2644" s="25">
        <f>IF(OR(J2644="",K2644=""),"",MAX(J2644,K2644))</f>
        <v/>
      </c>
      <c r="M2644" s="25">
        <f>IF(OR(J2644="",K2644=""),"",MIN(J2644,K2644))</f>
        <v/>
      </c>
      <c r="N2644" s="25">
        <f>IF(L2644="","",L2644-M2644)</f>
        <v/>
      </c>
      <c r="O2644" s="26" t="n"/>
      <c r="P2644" s="25">
        <f>IF(N2644="","",ROUND(N2644*N(O2644)/100,0))</f>
        <v/>
      </c>
      <c r="Q2644" s="25">
        <f>IF(N2644="","",N2644-P2644)</f>
        <v/>
      </c>
      <c r="R2644" s="27" t="n"/>
      <c r="S2644" s="28">
        <f>IF(OR(Q2644="",R2644=""),"",Q2644*R2644)</f>
        <v/>
      </c>
      <c r="T2644" s="20" t="n"/>
      <c r="U2644" s="20" t="n"/>
    </row>
    <row r="2645">
      <c r="A2645" s="20" t="n"/>
      <c r="B2645" s="21" t="n"/>
      <c r="C2645" s="22" t="n"/>
      <c r="D2645" s="22" t="n"/>
      <c r="E2645" s="20" t="n"/>
      <c r="F2645" s="23">
        <f>IF(E2645="","",IFERROR(INDEX(Listeler!$E$2:$E$300,MATCH(E2645,Listeler!$D$2:$D$300,0)),""))</f>
        <v/>
      </c>
      <c r="G2645" s="20" t="n"/>
      <c r="H2645" s="20" t="n"/>
      <c r="I2645" s="20" t="n"/>
      <c r="J2645" s="24" t="n"/>
      <c r="K2645" s="24" t="n"/>
      <c r="L2645" s="25">
        <f>IF(OR(J2645="",K2645=""),"",MAX(J2645,K2645))</f>
        <v/>
      </c>
      <c r="M2645" s="25">
        <f>IF(OR(J2645="",K2645=""),"",MIN(J2645,K2645))</f>
        <v/>
      </c>
      <c r="N2645" s="25">
        <f>IF(L2645="","",L2645-M2645)</f>
        <v/>
      </c>
      <c r="O2645" s="26" t="n"/>
      <c r="P2645" s="25">
        <f>IF(N2645="","",ROUND(N2645*N(O2645)/100,0))</f>
        <v/>
      </c>
      <c r="Q2645" s="25">
        <f>IF(N2645="","",N2645-P2645)</f>
        <v/>
      </c>
      <c r="R2645" s="27" t="n"/>
      <c r="S2645" s="28">
        <f>IF(OR(Q2645="",R2645=""),"",Q2645*R2645)</f>
        <v/>
      </c>
      <c r="T2645" s="20" t="n"/>
      <c r="U2645" s="20" t="n"/>
    </row>
    <row r="2646">
      <c r="A2646" s="20" t="n"/>
      <c r="B2646" s="21" t="n"/>
      <c r="C2646" s="22" t="n"/>
      <c r="D2646" s="22" t="n"/>
      <c r="E2646" s="20" t="n"/>
      <c r="F2646" s="23">
        <f>IF(E2646="","",IFERROR(INDEX(Listeler!$E$2:$E$300,MATCH(E2646,Listeler!$D$2:$D$300,0)),""))</f>
        <v/>
      </c>
      <c r="G2646" s="20" t="n"/>
      <c r="H2646" s="20" t="n"/>
      <c r="I2646" s="20" t="n"/>
      <c r="J2646" s="24" t="n"/>
      <c r="K2646" s="24" t="n"/>
      <c r="L2646" s="25">
        <f>IF(OR(J2646="",K2646=""),"",MAX(J2646,K2646))</f>
        <v/>
      </c>
      <c r="M2646" s="25">
        <f>IF(OR(J2646="",K2646=""),"",MIN(J2646,K2646))</f>
        <v/>
      </c>
      <c r="N2646" s="25">
        <f>IF(L2646="","",L2646-M2646)</f>
        <v/>
      </c>
      <c r="O2646" s="26" t="n"/>
      <c r="P2646" s="25">
        <f>IF(N2646="","",ROUND(N2646*N(O2646)/100,0))</f>
        <v/>
      </c>
      <c r="Q2646" s="25">
        <f>IF(N2646="","",N2646-P2646)</f>
        <v/>
      </c>
      <c r="R2646" s="27" t="n"/>
      <c r="S2646" s="28">
        <f>IF(OR(Q2646="",R2646=""),"",Q2646*R2646)</f>
        <v/>
      </c>
      <c r="T2646" s="20" t="n"/>
      <c r="U2646" s="20" t="n"/>
    </row>
    <row r="2647">
      <c r="A2647" s="20" t="n"/>
      <c r="B2647" s="21" t="n"/>
      <c r="C2647" s="22" t="n"/>
      <c r="D2647" s="22" t="n"/>
      <c r="E2647" s="20" t="n"/>
      <c r="F2647" s="23">
        <f>IF(E2647="","",IFERROR(INDEX(Listeler!$E$2:$E$300,MATCH(E2647,Listeler!$D$2:$D$300,0)),""))</f>
        <v/>
      </c>
      <c r="G2647" s="20" t="n"/>
      <c r="H2647" s="20" t="n"/>
      <c r="I2647" s="20" t="n"/>
      <c r="J2647" s="24" t="n"/>
      <c r="K2647" s="24" t="n"/>
      <c r="L2647" s="25">
        <f>IF(OR(J2647="",K2647=""),"",MAX(J2647,K2647))</f>
        <v/>
      </c>
      <c r="M2647" s="25">
        <f>IF(OR(J2647="",K2647=""),"",MIN(J2647,K2647))</f>
        <v/>
      </c>
      <c r="N2647" s="25">
        <f>IF(L2647="","",L2647-M2647)</f>
        <v/>
      </c>
      <c r="O2647" s="26" t="n"/>
      <c r="P2647" s="25">
        <f>IF(N2647="","",ROUND(N2647*N(O2647)/100,0))</f>
        <v/>
      </c>
      <c r="Q2647" s="25">
        <f>IF(N2647="","",N2647-P2647)</f>
        <v/>
      </c>
      <c r="R2647" s="27" t="n"/>
      <c r="S2647" s="28">
        <f>IF(OR(Q2647="",R2647=""),"",Q2647*R2647)</f>
        <v/>
      </c>
      <c r="T2647" s="20" t="n"/>
      <c r="U2647" s="20" t="n"/>
    </row>
    <row r="2648">
      <c r="A2648" s="20" t="n"/>
      <c r="B2648" s="21" t="n"/>
      <c r="C2648" s="22" t="n"/>
      <c r="D2648" s="22" t="n"/>
      <c r="E2648" s="20" t="n"/>
      <c r="F2648" s="23">
        <f>IF(E2648="","",IFERROR(INDEX(Listeler!$E$2:$E$300,MATCH(E2648,Listeler!$D$2:$D$300,0)),""))</f>
        <v/>
      </c>
      <c r="G2648" s="20" t="n"/>
      <c r="H2648" s="20" t="n"/>
      <c r="I2648" s="20" t="n"/>
      <c r="J2648" s="24" t="n"/>
      <c r="K2648" s="24" t="n"/>
      <c r="L2648" s="25">
        <f>IF(OR(J2648="",K2648=""),"",MAX(J2648,K2648))</f>
        <v/>
      </c>
      <c r="M2648" s="25">
        <f>IF(OR(J2648="",K2648=""),"",MIN(J2648,K2648))</f>
        <v/>
      </c>
      <c r="N2648" s="25">
        <f>IF(L2648="","",L2648-M2648)</f>
        <v/>
      </c>
      <c r="O2648" s="26" t="n"/>
      <c r="P2648" s="25">
        <f>IF(N2648="","",ROUND(N2648*N(O2648)/100,0))</f>
        <v/>
      </c>
      <c r="Q2648" s="25">
        <f>IF(N2648="","",N2648-P2648)</f>
        <v/>
      </c>
      <c r="R2648" s="27" t="n"/>
      <c r="S2648" s="28">
        <f>IF(OR(Q2648="",R2648=""),"",Q2648*R2648)</f>
        <v/>
      </c>
      <c r="T2648" s="20" t="n"/>
      <c r="U2648" s="20" t="n"/>
    </row>
    <row r="2649">
      <c r="A2649" s="20" t="n"/>
      <c r="B2649" s="21" t="n"/>
      <c r="C2649" s="22" t="n"/>
      <c r="D2649" s="22" t="n"/>
      <c r="E2649" s="20" t="n"/>
      <c r="F2649" s="23">
        <f>IF(E2649="","",IFERROR(INDEX(Listeler!$E$2:$E$300,MATCH(E2649,Listeler!$D$2:$D$300,0)),""))</f>
        <v/>
      </c>
      <c r="G2649" s="20" t="n"/>
      <c r="H2649" s="20" t="n"/>
      <c r="I2649" s="20" t="n"/>
      <c r="J2649" s="24" t="n"/>
      <c r="K2649" s="24" t="n"/>
      <c r="L2649" s="25">
        <f>IF(OR(J2649="",K2649=""),"",MAX(J2649,K2649))</f>
        <v/>
      </c>
      <c r="M2649" s="25">
        <f>IF(OR(J2649="",K2649=""),"",MIN(J2649,K2649))</f>
        <v/>
      </c>
      <c r="N2649" s="25">
        <f>IF(L2649="","",L2649-M2649)</f>
        <v/>
      </c>
      <c r="O2649" s="26" t="n"/>
      <c r="P2649" s="25">
        <f>IF(N2649="","",ROUND(N2649*N(O2649)/100,0))</f>
        <v/>
      </c>
      <c r="Q2649" s="25">
        <f>IF(N2649="","",N2649-P2649)</f>
        <v/>
      </c>
      <c r="R2649" s="27" t="n"/>
      <c r="S2649" s="28">
        <f>IF(OR(Q2649="",R2649=""),"",Q2649*R2649)</f>
        <v/>
      </c>
      <c r="T2649" s="20" t="n"/>
      <c r="U2649" s="20" t="n"/>
    </row>
    <row r="2650">
      <c r="A2650" s="20" t="n"/>
      <c r="B2650" s="21" t="n"/>
      <c r="C2650" s="22" t="n"/>
      <c r="D2650" s="22" t="n"/>
      <c r="E2650" s="20" t="n"/>
      <c r="F2650" s="23">
        <f>IF(E2650="","",IFERROR(INDEX(Listeler!$E$2:$E$300,MATCH(E2650,Listeler!$D$2:$D$300,0)),""))</f>
        <v/>
      </c>
      <c r="G2650" s="20" t="n"/>
      <c r="H2650" s="20" t="n"/>
      <c r="I2650" s="20" t="n"/>
      <c r="J2650" s="24" t="n"/>
      <c r="K2650" s="24" t="n"/>
      <c r="L2650" s="25">
        <f>IF(OR(J2650="",K2650=""),"",MAX(J2650,K2650))</f>
        <v/>
      </c>
      <c r="M2650" s="25">
        <f>IF(OR(J2650="",K2650=""),"",MIN(J2650,K2650))</f>
        <v/>
      </c>
      <c r="N2650" s="25">
        <f>IF(L2650="","",L2650-M2650)</f>
        <v/>
      </c>
      <c r="O2650" s="26" t="n"/>
      <c r="P2650" s="25">
        <f>IF(N2650="","",ROUND(N2650*N(O2650)/100,0))</f>
        <v/>
      </c>
      <c r="Q2650" s="25">
        <f>IF(N2650="","",N2650-P2650)</f>
        <v/>
      </c>
      <c r="R2650" s="27" t="n"/>
      <c r="S2650" s="28">
        <f>IF(OR(Q2650="",R2650=""),"",Q2650*R2650)</f>
        <v/>
      </c>
      <c r="T2650" s="20" t="n"/>
      <c r="U2650" s="20" t="n"/>
    </row>
    <row r="2651">
      <c r="A2651" s="20" t="n"/>
      <c r="B2651" s="21" t="n"/>
      <c r="C2651" s="22" t="n"/>
      <c r="D2651" s="22" t="n"/>
      <c r="E2651" s="20" t="n"/>
      <c r="F2651" s="23">
        <f>IF(E2651="","",IFERROR(INDEX(Listeler!$E$2:$E$300,MATCH(E2651,Listeler!$D$2:$D$300,0)),""))</f>
        <v/>
      </c>
      <c r="G2651" s="20" t="n"/>
      <c r="H2651" s="20" t="n"/>
      <c r="I2651" s="20" t="n"/>
      <c r="J2651" s="24" t="n"/>
      <c r="K2651" s="24" t="n"/>
      <c r="L2651" s="25">
        <f>IF(OR(J2651="",K2651=""),"",MAX(J2651,K2651))</f>
        <v/>
      </c>
      <c r="M2651" s="25">
        <f>IF(OR(J2651="",K2651=""),"",MIN(J2651,K2651))</f>
        <v/>
      </c>
      <c r="N2651" s="25">
        <f>IF(L2651="","",L2651-M2651)</f>
        <v/>
      </c>
      <c r="O2651" s="26" t="n"/>
      <c r="P2651" s="25">
        <f>IF(N2651="","",ROUND(N2651*N(O2651)/100,0))</f>
        <v/>
      </c>
      <c r="Q2651" s="25">
        <f>IF(N2651="","",N2651-P2651)</f>
        <v/>
      </c>
      <c r="R2651" s="27" t="n"/>
      <c r="S2651" s="28">
        <f>IF(OR(Q2651="",R2651=""),"",Q2651*R2651)</f>
        <v/>
      </c>
      <c r="T2651" s="20" t="n"/>
      <c r="U2651" s="20" t="n"/>
    </row>
    <row r="2652">
      <c r="A2652" s="20" t="n"/>
      <c r="B2652" s="21" t="n"/>
      <c r="C2652" s="22" t="n"/>
      <c r="D2652" s="22" t="n"/>
      <c r="E2652" s="20" t="n"/>
      <c r="F2652" s="23">
        <f>IF(E2652="","",IFERROR(INDEX(Listeler!$E$2:$E$300,MATCH(E2652,Listeler!$D$2:$D$300,0)),""))</f>
        <v/>
      </c>
      <c r="G2652" s="20" t="n"/>
      <c r="H2652" s="20" t="n"/>
      <c r="I2652" s="20" t="n"/>
      <c r="J2652" s="24" t="n"/>
      <c r="K2652" s="24" t="n"/>
      <c r="L2652" s="25">
        <f>IF(OR(J2652="",K2652=""),"",MAX(J2652,K2652))</f>
        <v/>
      </c>
      <c r="M2652" s="25">
        <f>IF(OR(J2652="",K2652=""),"",MIN(J2652,K2652))</f>
        <v/>
      </c>
      <c r="N2652" s="25">
        <f>IF(L2652="","",L2652-M2652)</f>
        <v/>
      </c>
      <c r="O2652" s="26" t="n"/>
      <c r="P2652" s="25">
        <f>IF(N2652="","",ROUND(N2652*N(O2652)/100,0))</f>
        <v/>
      </c>
      <c r="Q2652" s="25">
        <f>IF(N2652="","",N2652-P2652)</f>
        <v/>
      </c>
      <c r="R2652" s="27" t="n"/>
      <c r="S2652" s="28">
        <f>IF(OR(Q2652="",R2652=""),"",Q2652*R2652)</f>
        <v/>
      </c>
      <c r="T2652" s="20" t="n"/>
      <c r="U2652" s="20" t="n"/>
    </row>
    <row r="2653">
      <c r="A2653" s="20" t="n"/>
      <c r="B2653" s="21" t="n"/>
      <c r="C2653" s="22" t="n"/>
      <c r="D2653" s="22" t="n"/>
      <c r="E2653" s="20" t="n"/>
      <c r="F2653" s="23">
        <f>IF(E2653="","",IFERROR(INDEX(Listeler!$E$2:$E$300,MATCH(E2653,Listeler!$D$2:$D$300,0)),""))</f>
        <v/>
      </c>
      <c r="G2653" s="20" t="n"/>
      <c r="H2653" s="20" t="n"/>
      <c r="I2653" s="20" t="n"/>
      <c r="J2653" s="24" t="n"/>
      <c r="K2653" s="24" t="n"/>
      <c r="L2653" s="25">
        <f>IF(OR(J2653="",K2653=""),"",MAX(J2653,K2653))</f>
        <v/>
      </c>
      <c r="M2653" s="25">
        <f>IF(OR(J2653="",K2653=""),"",MIN(J2653,K2653))</f>
        <v/>
      </c>
      <c r="N2653" s="25">
        <f>IF(L2653="","",L2653-M2653)</f>
        <v/>
      </c>
      <c r="O2653" s="26" t="n"/>
      <c r="P2653" s="25">
        <f>IF(N2653="","",ROUND(N2653*N(O2653)/100,0))</f>
        <v/>
      </c>
      <c r="Q2653" s="25">
        <f>IF(N2653="","",N2653-P2653)</f>
        <v/>
      </c>
      <c r="R2653" s="27" t="n"/>
      <c r="S2653" s="28">
        <f>IF(OR(Q2653="",R2653=""),"",Q2653*R2653)</f>
        <v/>
      </c>
      <c r="T2653" s="20" t="n"/>
      <c r="U2653" s="20" t="n"/>
    </row>
    <row r="2654">
      <c r="A2654" s="20" t="n"/>
      <c r="B2654" s="21" t="n"/>
      <c r="C2654" s="22" t="n"/>
      <c r="D2654" s="22" t="n"/>
      <c r="E2654" s="20" t="n"/>
      <c r="F2654" s="23">
        <f>IF(E2654="","",IFERROR(INDEX(Listeler!$E$2:$E$300,MATCH(E2654,Listeler!$D$2:$D$300,0)),""))</f>
        <v/>
      </c>
      <c r="G2654" s="20" t="n"/>
      <c r="H2654" s="20" t="n"/>
      <c r="I2654" s="20" t="n"/>
      <c r="J2654" s="24" t="n"/>
      <c r="K2654" s="24" t="n"/>
      <c r="L2654" s="25">
        <f>IF(OR(J2654="",K2654=""),"",MAX(J2654,K2654))</f>
        <v/>
      </c>
      <c r="M2654" s="25">
        <f>IF(OR(J2654="",K2654=""),"",MIN(J2654,K2654))</f>
        <v/>
      </c>
      <c r="N2654" s="25">
        <f>IF(L2654="","",L2654-M2654)</f>
        <v/>
      </c>
      <c r="O2654" s="26" t="n"/>
      <c r="P2654" s="25">
        <f>IF(N2654="","",ROUND(N2654*N(O2654)/100,0))</f>
        <v/>
      </c>
      <c r="Q2654" s="25">
        <f>IF(N2654="","",N2654-P2654)</f>
        <v/>
      </c>
      <c r="R2654" s="27" t="n"/>
      <c r="S2654" s="28">
        <f>IF(OR(Q2654="",R2654=""),"",Q2654*R2654)</f>
        <v/>
      </c>
      <c r="T2654" s="20" t="n"/>
      <c r="U2654" s="20" t="n"/>
    </row>
    <row r="2655">
      <c r="A2655" s="20" t="n"/>
      <c r="B2655" s="21" t="n"/>
      <c r="C2655" s="22" t="n"/>
      <c r="D2655" s="22" t="n"/>
      <c r="E2655" s="20" t="n"/>
      <c r="F2655" s="23">
        <f>IF(E2655="","",IFERROR(INDEX(Listeler!$E$2:$E$300,MATCH(E2655,Listeler!$D$2:$D$300,0)),""))</f>
        <v/>
      </c>
      <c r="G2655" s="20" t="n"/>
      <c r="H2655" s="20" t="n"/>
      <c r="I2655" s="20" t="n"/>
      <c r="J2655" s="24" t="n"/>
      <c r="K2655" s="24" t="n"/>
      <c r="L2655" s="25">
        <f>IF(OR(J2655="",K2655=""),"",MAX(J2655,K2655))</f>
        <v/>
      </c>
      <c r="M2655" s="25">
        <f>IF(OR(J2655="",K2655=""),"",MIN(J2655,K2655))</f>
        <v/>
      </c>
      <c r="N2655" s="25">
        <f>IF(L2655="","",L2655-M2655)</f>
        <v/>
      </c>
      <c r="O2655" s="26" t="n"/>
      <c r="P2655" s="25">
        <f>IF(N2655="","",ROUND(N2655*N(O2655)/100,0))</f>
        <v/>
      </c>
      <c r="Q2655" s="25">
        <f>IF(N2655="","",N2655-P2655)</f>
        <v/>
      </c>
      <c r="R2655" s="27" t="n"/>
      <c r="S2655" s="28">
        <f>IF(OR(Q2655="",R2655=""),"",Q2655*R2655)</f>
        <v/>
      </c>
      <c r="T2655" s="20" t="n"/>
      <c r="U2655" s="20" t="n"/>
    </row>
    <row r="2656">
      <c r="A2656" s="20" t="n"/>
      <c r="B2656" s="21" t="n"/>
      <c r="C2656" s="22" t="n"/>
      <c r="D2656" s="22" t="n"/>
      <c r="E2656" s="20" t="n"/>
      <c r="F2656" s="23">
        <f>IF(E2656="","",IFERROR(INDEX(Listeler!$E$2:$E$300,MATCH(E2656,Listeler!$D$2:$D$300,0)),""))</f>
        <v/>
      </c>
      <c r="G2656" s="20" t="n"/>
      <c r="H2656" s="20" t="n"/>
      <c r="I2656" s="20" t="n"/>
      <c r="J2656" s="24" t="n"/>
      <c r="K2656" s="24" t="n"/>
      <c r="L2656" s="25">
        <f>IF(OR(J2656="",K2656=""),"",MAX(J2656,K2656))</f>
        <v/>
      </c>
      <c r="M2656" s="25">
        <f>IF(OR(J2656="",K2656=""),"",MIN(J2656,K2656))</f>
        <v/>
      </c>
      <c r="N2656" s="25">
        <f>IF(L2656="","",L2656-M2656)</f>
        <v/>
      </c>
      <c r="O2656" s="26" t="n"/>
      <c r="P2656" s="25">
        <f>IF(N2656="","",ROUND(N2656*N(O2656)/100,0))</f>
        <v/>
      </c>
      <c r="Q2656" s="25">
        <f>IF(N2656="","",N2656-P2656)</f>
        <v/>
      </c>
      <c r="R2656" s="27" t="n"/>
      <c r="S2656" s="28">
        <f>IF(OR(Q2656="",R2656=""),"",Q2656*R2656)</f>
        <v/>
      </c>
      <c r="T2656" s="20" t="n"/>
      <c r="U2656" s="20" t="n"/>
    </row>
    <row r="2657">
      <c r="A2657" s="20" t="n"/>
      <c r="B2657" s="21" t="n"/>
      <c r="C2657" s="22" t="n"/>
      <c r="D2657" s="22" t="n"/>
      <c r="E2657" s="20" t="n"/>
      <c r="F2657" s="23">
        <f>IF(E2657="","",IFERROR(INDEX(Listeler!$E$2:$E$300,MATCH(E2657,Listeler!$D$2:$D$300,0)),""))</f>
        <v/>
      </c>
      <c r="G2657" s="20" t="n"/>
      <c r="H2657" s="20" t="n"/>
      <c r="I2657" s="20" t="n"/>
      <c r="J2657" s="24" t="n"/>
      <c r="K2657" s="24" t="n"/>
      <c r="L2657" s="25">
        <f>IF(OR(J2657="",K2657=""),"",MAX(J2657,K2657))</f>
        <v/>
      </c>
      <c r="M2657" s="25">
        <f>IF(OR(J2657="",K2657=""),"",MIN(J2657,K2657))</f>
        <v/>
      </c>
      <c r="N2657" s="25">
        <f>IF(L2657="","",L2657-M2657)</f>
        <v/>
      </c>
      <c r="O2657" s="26" t="n"/>
      <c r="P2657" s="25">
        <f>IF(N2657="","",ROUND(N2657*N(O2657)/100,0))</f>
        <v/>
      </c>
      <c r="Q2657" s="25">
        <f>IF(N2657="","",N2657-P2657)</f>
        <v/>
      </c>
      <c r="R2657" s="27" t="n"/>
      <c r="S2657" s="28">
        <f>IF(OR(Q2657="",R2657=""),"",Q2657*R2657)</f>
        <v/>
      </c>
      <c r="T2657" s="20" t="n"/>
      <c r="U2657" s="20" t="n"/>
    </row>
    <row r="2658">
      <c r="A2658" s="20" t="n"/>
      <c r="B2658" s="21" t="n"/>
      <c r="C2658" s="22" t="n"/>
      <c r="D2658" s="22" t="n"/>
      <c r="E2658" s="20" t="n"/>
      <c r="F2658" s="23">
        <f>IF(E2658="","",IFERROR(INDEX(Listeler!$E$2:$E$300,MATCH(E2658,Listeler!$D$2:$D$300,0)),""))</f>
        <v/>
      </c>
      <c r="G2658" s="20" t="n"/>
      <c r="H2658" s="20" t="n"/>
      <c r="I2658" s="20" t="n"/>
      <c r="J2658" s="24" t="n"/>
      <c r="K2658" s="24" t="n"/>
      <c r="L2658" s="25">
        <f>IF(OR(J2658="",K2658=""),"",MAX(J2658,K2658))</f>
        <v/>
      </c>
      <c r="M2658" s="25">
        <f>IF(OR(J2658="",K2658=""),"",MIN(J2658,K2658))</f>
        <v/>
      </c>
      <c r="N2658" s="25">
        <f>IF(L2658="","",L2658-M2658)</f>
        <v/>
      </c>
      <c r="O2658" s="26" t="n"/>
      <c r="P2658" s="25">
        <f>IF(N2658="","",ROUND(N2658*N(O2658)/100,0))</f>
        <v/>
      </c>
      <c r="Q2658" s="25">
        <f>IF(N2658="","",N2658-P2658)</f>
        <v/>
      </c>
      <c r="R2658" s="27" t="n"/>
      <c r="S2658" s="28">
        <f>IF(OR(Q2658="",R2658=""),"",Q2658*R2658)</f>
        <v/>
      </c>
      <c r="T2658" s="20" t="n"/>
      <c r="U2658" s="20" t="n"/>
    </row>
    <row r="2659">
      <c r="A2659" s="20" t="n"/>
      <c r="B2659" s="21" t="n"/>
      <c r="C2659" s="22" t="n"/>
      <c r="D2659" s="22" t="n"/>
      <c r="E2659" s="20" t="n"/>
      <c r="F2659" s="23">
        <f>IF(E2659="","",IFERROR(INDEX(Listeler!$E$2:$E$300,MATCH(E2659,Listeler!$D$2:$D$300,0)),""))</f>
        <v/>
      </c>
      <c r="G2659" s="20" t="n"/>
      <c r="H2659" s="20" t="n"/>
      <c r="I2659" s="20" t="n"/>
      <c r="J2659" s="24" t="n"/>
      <c r="K2659" s="24" t="n"/>
      <c r="L2659" s="25">
        <f>IF(OR(J2659="",K2659=""),"",MAX(J2659,K2659))</f>
        <v/>
      </c>
      <c r="M2659" s="25">
        <f>IF(OR(J2659="",K2659=""),"",MIN(J2659,K2659))</f>
        <v/>
      </c>
      <c r="N2659" s="25">
        <f>IF(L2659="","",L2659-M2659)</f>
        <v/>
      </c>
      <c r="O2659" s="26" t="n"/>
      <c r="P2659" s="25">
        <f>IF(N2659="","",ROUND(N2659*N(O2659)/100,0))</f>
        <v/>
      </c>
      <c r="Q2659" s="25">
        <f>IF(N2659="","",N2659-P2659)</f>
        <v/>
      </c>
      <c r="R2659" s="27" t="n"/>
      <c r="S2659" s="28">
        <f>IF(OR(Q2659="",R2659=""),"",Q2659*R2659)</f>
        <v/>
      </c>
      <c r="T2659" s="20" t="n"/>
      <c r="U2659" s="20" t="n"/>
    </row>
    <row r="2660">
      <c r="A2660" s="20" t="n"/>
      <c r="B2660" s="21" t="n"/>
      <c r="C2660" s="22" t="n"/>
      <c r="D2660" s="22" t="n"/>
      <c r="E2660" s="20" t="n"/>
      <c r="F2660" s="23">
        <f>IF(E2660="","",IFERROR(INDEX(Listeler!$E$2:$E$300,MATCH(E2660,Listeler!$D$2:$D$300,0)),""))</f>
        <v/>
      </c>
      <c r="G2660" s="20" t="n"/>
      <c r="H2660" s="20" t="n"/>
      <c r="I2660" s="20" t="n"/>
      <c r="J2660" s="24" t="n"/>
      <c r="K2660" s="24" t="n"/>
      <c r="L2660" s="25">
        <f>IF(OR(J2660="",K2660=""),"",MAX(J2660,K2660))</f>
        <v/>
      </c>
      <c r="M2660" s="25">
        <f>IF(OR(J2660="",K2660=""),"",MIN(J2660,K2660))</f>
        <v/>
      </c>
      <c r="N2660" s="25">
        <f>IF(L2660="","",L2660-M2660)</f>
        <v/>
      </c>
      <c r="O2660" s="26" t="n"/>
      <c r="P2660" s="25">
        <f>IF(N2660="","",ROUND(N2660*N(O2660)/100,0))</f>
        <v/>
      </c>
      <c r="Q2660" s="25">
        <f>IF(N2660="","",N2660-P2660)</f>
        <v/>
      </c>
      <c r="R2660" s="27" t="n"/>
      <c r="S2660" s="28">
        <f>IF(OR(Q2660="",R2660=""),"",Q2660*R2660)</f>
        <v/>
      </c>
      <c r="T2660" s="20" t="n"/>
      <c r="U2660" s="20" t="n"/>
    </row>
    <row r="2661">
      <c r="A2661" s="20" t="n"/>
      <c r="B2661" s="21" t="n"/>
      <c r="C2661" s="22" t="n"/>
      <c r="D2661" s="22" t="n"/>
      <c r="E2661" s="20" t="n"/>
      <c r="F2661" s="23">
        <f>IF(E2661="","",IFERROR(INDEX(Listeler!$E$2:$E$300,MATCH(E2661,Listeler!$D$2:$D$300,0)),""))</f>
        <v/>
      </c>
      <c r="G2661" s="20" t="n"/>
      <c r="H2661" s="20" t="n"/>
      <c r="I2661" s="20" t="n"/>
      <c r="J2661" s="24" t="n"/>
      <c r="K2661" s="24" t="n"/>
      <c r="L2661" s="25">
        <f>IF(OR(J2661="",K2661=""),"",MAX(J2661,K2661))</f>
        <v/>
      </c>
      <c r="M2661" s="25">
        <f>IF(OR(J2661="",K2661=""),"",MIN(J2661,K2661))</f>
        <v/>
      </c>
      <c r="N2661" s="25">
        <f>IF(L2661="","",L2661-M2661)</f>
        <v/>
      </c>
      <c r="O2661" s="26" t="n"/>
      <c r="P2661" s="25">
        <f>IF(N2661="","",ROUND(N2661*N(O2661)/100,0))</f>
        <v/>
      </c>
      <c r="Q2661" s="25">
        <f>IF(N2661="","",N2661-P2661)</f>
        <v/>
      </c>
      <c r="R2661" s="27" t="n"/>
      <c r="S2661" s="28">
        <f>IF(OR(Q2661="",R2661=""),"",Q2661*R2661)</f>
        <v/>
      </c>
      <c r="T2661" s="20" t="n"/>
      <c r="U2661" s="20" t="n"/>
    </row>
    <row r="2662">
      <c r="A2662" s="20" t="n"/>
      <c r="B2662" s="21" t="n"/>
      <c r="C2662" s="22" t="n"/>
      <c r="D2662" s="22" t="n"/>
      <c r="E2662" s="20" t="n"/>
      <c r="F2662" s="23">
        <f>IF(E2662="","",IFERROR(INDEX(Listeler!$E$2:$E$300,MATCH(E2662,Listeler!$D$2:$D$300,0)),""))</f>
        <v/>
      </c>
      <c r="G2662" s="20" t="n"/>
      <c r="H2662" s="20" t="n"/>
      <c r="I2662" s="20" t="n"/>
      <c r="J2662" s="24" t="n"/>
      <c r="K2662" s="24" t="n"/>
      <c r="L2662" s="25">
        <f>IF(OR(J2662="",K2662=""),"",MAX(J2662,K2662))</f>
        <v/>
      </c>
      <c r="M2662" s="25">
        <f>IF(OR(J2662="",K2662=""),"",MIN(J2662,K2662))</f>
        <v/>
      </c>
      <c r="N2662" s="25">
        <f>IF(L2662="","",L2662-M2662)</f>
        <v/>
      </c>
      <c r="O2662" s="26" t="n"/>
      <c r="P2662" s="25">
        <f>IF(N2662="","",ROUND(N2662*N(O2662)/100,0))</f>
        <v/>
      </c>
      <c r="Q2662" s="25">
        <f>IF(N2662="","",N2662-P2662)</f>
        <v/>
      </c>
      <c r="R2662" s="27" t="n"/>
      <c r="S2662" s="28">
        <f>IF(OR(Q2662="",R2662=""),"",Q2662*R2662)</f>
        <v/>
      </c>
      <c r="T2662" s="20" t="n"/>
      <c r="U2662" s="20" t="n"/>
    </row>
    <row r="2663">
      <c r="A2663" s="20" t="n"/>
      <c r="B2663" s="21" t="n"/>
      <c r="C2663" s="22" t="n"/>
      <c r="D2663" s="22" t="n"/>
      <c r="E2663" s="20" t="n"/>
      <c r="F2663" s="23">
        <f>IF(E2663="","",IFERROR(INDEX(Listeler!$E$2:$E$300,MATCH(E2663,Listeler!$D$2:$D$300,0)),""))</f>
        <v/>
      </c>
      <c r="G2663" s="20" t="n"/>
      <c r="H2663" s="20" t="n"/>
      <c r="I2663" s="20" t="n"/>
      <c r="J2663" s="24" t="n"/>
      <c r="K2663" s="24" t="n"/>
      <c r="L2663" s="25">
        <f>IF(OR(J2663="",K2663=""),"",MAX(J2663,K2663))</f>
        <v/>
      </c>
      <c r="M2663" s="25">
        <f>IF(OR(J2663="",K2663=""),"",MIN(J2663,K2663))</f>
        <v/>
      </c>
      <c r="N2663" s="25">
        <f>IF(L2663="","",L2663-M2663)</f>
        <v/>
      </c>
      <c r="O2663" s="26" t="n"/>
      <c r="P2663" s="25">
        <f>IF(N2663="","",ROUND(N2663*N(O2663)/100,0))</f>
        <v/>
      </c>
      <c r="Q2663" s="25">
        <f>IF(N2663="","",N2663-P2663)</f>
        <v/>
      </c>
      <c r="R2663" s="27" t="n"/>
      <c r="S2663" s="28">
        <f>IF(OR(Q2663="",R2663=""),"",Q2663*R2663)</f>
        <v/>
      </c>
      <c r="T2663" s="20" t="n"/>
      <c r="U2663" s="20" t="n"/>
    </row>
    <row r="2664">
      <c r="A2664" s="20" t="n"/>
      <c r="B2664" s="21" t="n"/>
      <c r="C2664" s="22" t="n"/>
      <c r="D2664" s="22" t="n"/>
      <c r="E2664" s="20" t="n"/>
      <c r="F2664" s="23">
        <f>IF(E2664="","",IFERROR(INDEX(Listeler!$E$2:$E$300,MATCH(E2664,Listeler!$D$2:$D$300,0)),""))</f>
        <v/>
      </c>
      <c r="G2664" s="20" t="n"/>
      <c r="H2664" s="20" t="n"/>
      <c r="I2664" s="20" t="n"/>
      <c r="J2664" s="24" t="n"/>
      <c r="K2664" s="24" t="n"/>
      <c r="L2664" s="25">
        <f>IF(OR(J2664="",K2664=""),"",MAX(J2664,K2664))</f>
        <v/>
      </c>
      <c r="M2664" s="25">
        <f>IF(OR(J2664="",K2664=""),"",MIN(J2664,K2664))</f>
        <v/>
      </c>
      <c r="N2664" s="25">
        <f>IF(L2664="","",L2664-M2664)</f>
        <v/>
      </c>
      <c r="O2664" s="26" t="n"/>
      <c r="P2664" s="25">
        <f>IF(N2664="","",ROUND(N2664*N(O2664)/100,0))</f>
        <v/>
      </c>
      <c r="Q2664" s="25">
        <f>IF(N2664="","",N2664-P2664)</f>
        <v/>
      </c>
      <c r="R2664" s="27" t="n"/>
      <c r="S2664" s="28">
        <f>IF(OR(Q2664="",R2664=""),"",Q2664*R2664)</f>
        <v/>
      </c>
      <c r="T2664" s="20" t="n"/>
      <c r="U2664" s="20" t="n"/>
    </row>
    <row r="2665">
      <c r="A2665" s="20" t="n"/>
      <c r="B2665" s="21" t="n"/>
      <c r="C2665" s="22" t="n"/>
      <c r="D2665" s="22" t="n"/>
      <c r="E2665" s="20" t="n"/>
      <c r="F2665" s="23">
        <f>IF(E2665="","",IFERROR(INDEX(Listeler!$E$2:$E$300,MATCH(E2665,Listeler!$D$2:$D$300,0)),""))</f>
        <v/>
      </c>
      <c r="G2665" s="20" t="n"/>
      <c r="H2665" s="20" t="n"/>
      <c r="I2665" s="20" t="n"/>
      <c r="J2665" s="24" t="n"/>
      <c r="K2665" s="24" t="n"/>
      <c r="L2665" s="25">
        <f>IF(OR(J2665="",K2665=""),"",MAX(J2665,K2665))</f>
        <v/>
      </c>
      <c r="M2665" s="25">
        <f>IF(OR(J2665="",K2665=""),"",MIN(J2665,K2665))</f>
        <v/>
      </c>
      <c r="N2665" s="25">
        <f>IF(L2665="","",L2665-M2665)</f>
        <v/>
      </c>
      <c r="O2665" s="26" t="n"/>
      <c r="P2665" s="25">
        <f>IF(N2665="","",ROUND(N2665*N(O2665)/100,0))</f>
        <v/>
      </c>
      <c r="Q2665" s="25">
        <f>IF(N2665="","",N2665-P2665)</f>
        <v/>
      </c>
      <c r="R2665" s="27" t="n"/>
      <c r="S2665" s="28">
        <f>IF(OR(Q2665="",R2665=""),"",Q2665*R2665)</f>
        <v/>
      </c>
      <c r="T2665" s="20" t="n"/>
      <c r="U2665" s="20" t="n"/>
    </row>
    <row r="2666">
      <c r="A2666" s="20" t="n"/>
      <c r="B2666" s="21" t="n"/>
      <c r="C2666" s="22" t="n"/>
      <c r="D2666" s="22" t="n"/>
      <c r="E2666" s="20" t="n"/>
      <c r="F2666" s="23">
        <f>IF(E2666="","",IFERROR(INDEX(Listeler!$E$2:$E$300,MATCH(E2666,Listeler!$D$2:$D$300,0)),""))</f>
        <v/>
      </c>
      <c r="G2666" s="20" t="n"/>
      <c r="H2666" s="20" t="n"/>
      <c r="I2666" s="20" t="n"/>
      <c r="J2666" s="24" t="n"/>
      <c r="K2666" s="24" t="n"/>
      <c r="L2666" s="25">
        <f>IF(OR(J2666="",K2666=""),"",MAX(J2666,K2666))</f>
        <v/>
      </c>
      <c r="M2666" s="25">
        <f>IF(OR(J2666="",K2666=""),"",MIN(J2666,K2666))</f>
        <v/>
      </c>
      <c r="N2666" s="25">
        <f>IF(L2666="","",L2666-M2666)</f>
        <v/>
      </c>
      <c r="O2666" s="26" t="n"/>
      <c r="P2666" s="25">
        <f>IF(N2666="","",ROUND(N2666*N(O2666)/100,0))</f>
        <v/>
      </c>
      <c r="Q2666" s="25">
        <f>IF(N2666="","",N2666-P2666)</f>
        <v/>
      </c>
      <c r="R2666" s="27" t="n"/>
      <c r="S2666" s="28">
        <f>IF(OR(Q2666="",R2666=""),"",Q2666*R2666)</f>
        <v/>
      </c>
      <c r="T2666" s="20" t="n"/>
      <c r="U2666" s="20" t="n"/>
    </row>
    <row r="2667">
      <c r="A2667" s="20" t="n"/>
      <c r="B2667" s="21" t="n"/>
      <c r="C2667" s="22" t="n"/>
      <c r="D2667" s="22" t="n"/>
      <c r="E2667" s="20" t="n"/>
      <c r="F2667" s="23">
        <f>IF(E2667="","",IFERROR(INDEX(Listeler!$E$2:$E$300,MATCH(E2667,Listeler!$D$2:$D$300,0)),""))</f>
        <v/>
      </c>
      <c r="G2667" s="20" t="n"/>
      <c r="H2667" s="20" t="n"/>
      <c r="I2667" s="20" t="n"/>
      <c r="J2667" s="24" t="n"/>
      <c r="K2667" s="24" t="n"/>
      <c r="L2667" s="25">
        <f>IF(OR(J2667="",K2667=""),"",MAX(J2667,K2667))</f>
        <v/>
      </c>
      <c r="M2667" s="25">
        <f>IF(OR(J2667="",K2667=""),"",MIN(J2667,K2667))</f>
        <v/>
      </c>
      <c r="N2667" s="25">
        <f>IF(L2667="","",L2667-M2667)</f>
        <v/>
      </c>
      <c r="O2667" s="26" t="n"/>
      <c r="P2667" s="25">
        <f>IF(N2667="","",ROUND(N2667*N(O2667)/100,0))</f>
        <v/>
      </c>
      <c r="Q2667" s="25">
        <f>IF(N2667="","",N2667-P2667)</f>
        <v/>
      </c>
      <c r="R2667" s="27" t="n"/>
      <c r="S2667" s="28">
        <f>IF(OR(Q2667="",R2667=""),"",Q2667*R2667)</f>
        <v/>
      </c>
      <c r="T2667" s="20" t="n"/>
      <c r="U2667" s="20" t="n"/>
    </row>
    <row r="2668">
      <c r="A2668" s="20" t="n"/>
      <c r="B2668" s="21" t="n"/>
      <c r="C2668" s="22" t="n"/>
      <c r="D2668" s="22" t="n"/>
      <c r="E2668" s="20" t="n"/>
      <c r="F2668" s="23">
        <f>IF(E2668="","",IFERROR(INDEX(Listeler!$E$2:$E$300,MATCH(E2668,Listeler!$D$2:$D$300,0)),""))</f>
        <v/>
      </c>
      <c r="G2668" s="20" t="n"/>
      <c r="H2668" s="20" t="n"/>
      <c r="I2668" s="20" t="n"/>
      <c r="J2668" s="24" t="n"/>
      <c r="K2668" s="24" t="n"/>
      <c r="L2668" s="25">
        <f>IF(OR(J2668="",K2668=""),"",MAX(J2668,K2668))</f>
        <v/>
      </c>
      <c r="M2668" s="25">
        <f>IF(OR(J2668="",K2668=""),"",MIN(J2668,K2668))</f>
        <v/>
      </c>
      <c r="N2668" s="25">
        <f>IF(L2668="","",L2668-M2668)</f>
        <v/>
      </c>
      <c r="O2668" s="26" t="n"/>
      <c r="P2668" s="25">
        <f>IF(N2668="","",ROUND(N2668*N(O2668)/100,0))</f>
        <v/>
      </c>
      <c r="Q2668" s="25">
        <f>IF(N2668="","",N2668-P2668)</f>
        <v/>
      </c>
      <c r="R2668" s="27" t="n"/>
      <c r="S2668" s="28">
        <f>IF(OR(Q2668="",R2668=""),"",Q2668*R2668)</f>
        <v/>
      </c>
      <c r="T2668" s="20" t="n"/>
      <c r="U2668" s="20" t="n"/>
    </row>
    <row r="2669">
      <c r="A2669" s="20" t="n"/>
      <c r="B2669" s="21" t="n"/>
      <c r="C2669" s="22" t="n"/>
      <c r="D2669" s="22" t="n"/>
      <c r="E2669" s="20" t="n"/>
      <c r="F2669" s="23">
        <f>IF(E2669="","",IFERROR(INDEX(Listeler!$E$2:$E$300,MATCH(E2669,Listeler!$D$2:$D$300,0)),""))</f>
        <v/>
      </c>
      <c r="G2669" s="20" t="n"/>
      <c r="H2669" s="20" t="n"/>
      <c r="I2669" s="20" t="n"/>
      <c r="J2669" s="24" t="n"/>
      <c r="K2669" s="24" t="n"/>
      <c r="L2669" s="25">
        <f>IF(OR(J2669="",K2669=""),"",MAX(J2669,K2669))</f>
        <v/>
      </c>
      <c r="M2669" s="25">
        <f>IF(OR(J2669="",K2669=""),"",MIN(J2669,K2669))</f>
        <v/>
      </c>
      <c r="N2669" s="25">
        <f>IF(L2669="","",L2669-M2669)</f>
        <v/>
      </c>
      <c r="O2669" s="26" t="n"/>
      <c r="P2669" s="25">
        <f>IF(N2669="","",ROUND(N2669*N(O2669)/100,0))</f>
        <v/>
      </c>
      <c r="Q2669" s="25">
        <f>IF(N2669="","",N2669-P2669)</f>
        <v/>
      </c>
      <c r="R2669" s="27" t="n"/>
      <c r="S2669" s="28">
        <f>IF(OR(Q2669="",R2669=""),"",Q2669*R2669)</f>
        <v/>
      </c>
      <c r="T2669" s="20" t="n"/>
      <c r="U2669" s="20" t="n"/>
    </row>
    <row r="2670">
      <c r="A2670" s="20" t="n"/>
      <c r="B2670" s="21" t="n"/>
      <c r="C2670" s="22" t="n"/>
      <c r="D2670" s="22" t="n"/>
      <c r="E2670" s="20" t="n"/>
      <c r="F2670" s="23">
        <f>IF(E2670="","",IFERROR(INDEX(Listeler!$E$2:$E$300,MATCH(E2670,Listeler!$D$2:$D$300,0)),""))</f>
        <v/>
      </c>
      <c r="G2670" s="20" t="n"/>
      <c r="H2670" s="20" t="n"/>
      <c r="I2670" s="20" t="n"/>
      <c r="J2670" s="24" t="n"/>
      <c r="K2670" s="24" t="n"/>
      <c r="L2670" s="25">
        <f>IF(OR(J2670="",K2670=""),"",MAX(J2670,K2670))</f>
        <v/>
      </c>
      <c r="M2670" s="25">
        <f>IF(OR(J2670="",K2670=""),"",MIN(J2670,K2670))</f>
        <v/>
      </c>
      <c r="N2670" s="25">
        <f>IF(L2670="","",L2670-M2670)</f>
        <v/>
      </c>
      <c r="O2670" s="26" t="n"/>
      <c r="P2670" s="25">
        <f>IF(N2670="","",ROUND(N2670*N(O2670)/100,0))</f>
        <v/>
      </c>
      <c r="Q2670" s="25">
        <f>IF(N2670="","",N2670-P2670)</f>
        <v/>
      </c>
      <c r="R2670" s="27" t="n"/>
      <c r="S2670" s="28">
        <f>IF(OR(Q2670="",R2670=""),"",Q2670*R2670)</f>
        <v/>
      </c>
      <c r="T2670" s="20" t="n"/>
      <c r="U2670" s="20" t="n"/>
    </row>
    <row r="2671">
      <c r="A2671" s="20" t="n"/>
      <c r="B2671" s="21" t="n"/>
      <c r="C2671" s="22" t="n"/>
      <c r="D2671" s="22" t="n"/>
      <c r="E2671" s="20" t="n"/>
      <c r="F2671" s="23">
        <f>IF(E2671="","",IFERROR(INDEX(Listeler!$E$2:$E$300,MATCH(E2671,Listeler!$D$2:$D$300,0)),""))</f>
        <v/>
      </c>
      <c r="G2671" s="20" t="n"/>
      <c r="H2671" s="20" t="n"/>
      <c r="I2671" s="20" t="n"/>
      <c r="J2671" s="24" t="n"/>
      <c r="K2671" s="24" t="n"/>
      <c r="L2671" s="25">
        <f>IF(OR(J2671="",K2671=""),"",MAX(J2671,K2671))</f>
        <v/>
      </c>
      <c r="M2671" s="25">
        <f>IF(OR(J2671="",K2671=""),"",MIN(J2671,K2671))</f>
        <v/>
      </c>
      <c r="N2671" s="25">
        <f>IF(L2671="","",L2671-M2671)</f>
        <v/>
      </c>
      <c r="O2671" s="26" t="n"/>
      <c r="P2671" s="25">
        <f>IF(N2671="","",ROUND(N2671*N(O2671)/100,0))</f>
        <v/>
      </c>
      <c r="Q2671" s="25">
        <f>IF(N2671="","",N2671-P2671)</f>
        <v/>
      </c>
      <c r="R2671" s="27" t="n"/>
      <c r="S2671" s="28">
        <f>IF(OR(Q2671="",R2671=""),"",Q2671*R2671)</f>
        <v/>
      </c>
      <c r="T2671" s="20" t="n"/>
      <c r="U2671" s="20" t="n"/>
    </row>
    <row r="2672">
      <c r="A2672" s="20" t="n"/>
      <c r="B2672" s="21" t="n"/>
      <c r="C2672" s="22" t="n"/>
      <c r="D2672" s="22" t="n"/>
      <c r="E2672" s="20" t="n"/>
      <c r="F2672" s="23">
        <f>IF(E2672="","",IFERROR(INDEX(Listeler!$E$2:$E$300,MATCH(E2672,Listeler!$D$2:$D$300,0)),""))</f>
        <v/>
      </c>
      <c r="G2672" s="20" t="n"/>
      <c r="H2672" s="20" t="n"/>
      <c r="I2672" s="20" t="n"/>
      <c r="J2672" s="24" t="n"/>
      <c r="K2672" s="24" t="n"/>
      <c r="L2672" s="25">
        <f>IF(OR(J2672="",K2672=""),"",MAX(J2672,K2672))</f>
        <v/>
      </c>
      <c r="M2672" s="25">
        <f>IF(OR(J2672="",K2672=""),"",MIN(J2672,K2672))</f>
        <v/>
      </c>
      <c r="N2672" s="25">
        <f>IF(L2672="","",L2672-M2672)</f>
        <v/>
      </c>
      <c r="O2672" s="26" t="n"/>
      <c r="P2672" s="25">
        <f>IF(N2672="","",ROUND(N2672*N(O2672)/100,0))</f>
        <v/>
      </c>
      <c r="Q2672" s="25">
        <f>IF(N2672="","",N2672-P2672)</f>
        <v/>
      </c>
      <c r="R2672" s="27" t="n"/>
      <c r="S2672" s="28">
        <f>IF(OR(Q2672="",R2672=""),"",Q2672*R2672)</f>
        <v/>
      </c>
      <c r="T2672" s="20" t="n"/>
      <c r="U2672" s="20" t="n"/>
    </row>
    <row r="2673">
      <c r="A2673" s="20" t="n"/>
      <c r="B2673" s="21" t="n"/>
      <c r="C2673" s="22" t="n"/>
      <c r="D2673" s="22" t="n"/>
      <c r="E2673" s="20" t="n"/>
      <c r="F2673" s="23">
        <f>IF(E2673="","",IFERROR(INDEX(Listeler!$E$2:$E$300,MATCH(E2673,Listeler!$D$2:$D$300,0)),""))</f>
        <v/>
      </c>
      <c r="G2673" s="20" t="n"/>
      <c r="H2673" s="20" t="n"/>
      <c r="I2673" s="20" t="n"/>
      <c r="J2673" s="24" t="n"/>
      <c r="K2673" s="24" t="n"/>
      <c r="L2673" s="25">
        <f>IF(OR(J2673="",K2673=""),"",MAX(J2673,K2673))</f>
        <v/>
      </c>
      <c r="M2673" s="25">
        <f>IF(OR(J2673="",K2673=""),"",MIN(J2673,K2673))</f>
        <v/>
      </c>
      <c r="N2673" s="25">
        <f>IF(L2673="","",L2673-M2673)</f>
        <v/>
      </c>
      <c r="O2673" s="26" t="n"/>
      <c r="P2673" s="25">
        <f>IF(N2673="","",ROUND(N2673*N(O2673)/100,0))</f>
        <v/>
      </c>
      <c r="Q2673" s="25">
        <f>IF(N2673="","",N2673-P2673)</f>
        <v/>
      </c>
      <c r="R2673" s="27" t="n"/>
      <c r="S2673" s="28">
        <f>IF(OR(Q2673="",R2673=""),"",Q2673*R2673)</f>
        <v/>
      </c>
      <c r="T2673" s="20" t="n"/>
      <c r="U2673" s="20" t="n"/>
    </row>
    <row r="2674">
      <c r="A2674" s="20" t="n"/>
      <c r="B2674" s="21" t="n"/>
      <c r="C2674" s="22" t="n"/>
      <c r="D2674" s="22" t="n"/>
      <c r="E2674" s="20" t="n"/>
      <c r="F2674" s="23">
        <f>IF(E2674="","",IFERROR(INDEX(Listeler!$E$2:$E$300,MATCH(E2674,Listeler!$D$2:$D$300,0)),""))</f>
        <v/>
      </c>
      <c r="G2674" s="20" t="n"/>
      <c r="H2674" s="20" t="n"/>
      <c r="I2674" s="20" t="n"/>
      <c r="J2674" s="24" t="n"/>
      <c r="K2674" s="24" t="n"/>
      <c r="L2674" s="25">
        <f>IF(OR(J2674="",K2674=""),"",MAX(J2674,K2674))</f>
        <v/>
      </c>
      <c r="M2674" s="25">
        <f>IF(OR(J2674="",K2674=""),"",MIN(J2674,K2674))</f>
        <v/>
      </c>
      <c r="N2674" s="25">
        <f>IF(L2674="","",L2674-M2674)</f>
        <v/>
      </c>
      <c r="O2674" s="26" t="n"/>
      <c r="P2674" s="25">
        <f>IF(N2674="","",ROUND(N2674*N(O2674)/100,0))</f>
        <v/>
      </c>
      <c r="Q2674" s="25">
        <f>IF(N2674="","",N2674-P2674)</f>
        <v/>
      </c>
      <c r="R2674" s="27" t="n"/>
      <c r="S2674" s="28">
        <f>IF(OR(Q2674="",R2674=""),"",Q2674*R2674)</f>
        <v/>
      </c>
      <c r="T2674" s="20" t="n"/>
      <c r="U2674" s="20" t="n"/>
    </row>
    <row r="2675">
      <c r="A2675" s="20" t="n"/>
      <c r="B2675" s="21" t="n"/>
      <c r="C2675" s="22" t="n"/>
      <c r="D2675" s="22" t="n"/>
      <c r="E2675" s="20" t="n"/>
      <c r="F2675" s="23">
        <f>IF(E2675="","",IFERROR(INDEX(Listeler!$E$2:$E$300,MATCH(E2675,Listeler!$D$2:$D$300,0)),""))</f>
        <v/>
      </c>
      <c r="G2675" s="20" t="n"/>
      <c r="H2675" s="20" t="n"/>
      <c r="I2675" s="20" t="n"/>
      <c r="J2675" s="24" t="n"/>
      <c r="K2675" s="24" t="n"/>
      <c r="L2675" s="25">
        <f>IF(OR(J2675="",K2675=""),"",MAX(J2675,K2675))</f>
        <v/>
      </c>
      <c r="M2675" s="25">
        <f>IF(OR(J2675="",K2675=""),"",MIN(J2675,K2675))</f>
        <v/>
      </c>
      <c r="N2675" s="25">
        <f>IF(L2675="","",L2675-M2675)</f>
        <v/>
      </c>
      <c r="O2675" s="26" t="n"/>
      <c r="P2675" s="25">
        <f>IF(N2675="","",ROUND(N2675*N(O2675)/100,0))</f>
        <v/>
      </c>
      <c r="Q2675" s="25">
        <f>IF(N2675="","",N2675-P2675)</f>
        <v/>
      </c>
      <c r="R2675" s="27" t="n"/>
      <c r="S2675" s="28">
        <f>IF(OR(Q2675="",R2675=""),"",Q2675*R2675)</f>
        <v/>
      </c>
      <c r="T2675" s="20" t="n"/>
      <c r="U2675" s="20" t="n"/>
    </row>
    <row r="2676">
      <c r="A2676" s="20" t="n"/>
      <c r="B2676" s="21" t="n"/>
      <c r="C2676" s="22" t="n"/>
      <c r="D2676" s="22" t="n"/>
      <c r="E2676" s="20" t="n"/>
      <c r="F2676" s="23">
        <f>IF(E2676="","",IFERROR(INDEX(Listeler!$E$2:$E$300,MATCH(E2676,Listeler!$D$2:$D$300,0)),""))</f>
        <v/>
      </c>
      <c r="G2676" s="20" t="n"/>
      <c r="H2676" s="20" t="n"/>
      <c r="I2676" s="20" t="n"/>
      <c r="J2676" s="24" t="n"/>
      <c r="K2676" s="24" t="n"/>
      <c r="L2676" s="25">
        <f>IF(OR(J2676="",K2676=""),"",MAX(J2676,K2676))</f>
        <v/>
      </c>
      <c r="M2676" s="25">
        <f>IF(OR(J2676="",K2676=""),"",MIN(J2676,K2676))</f>
        <v/>
      </c>
      <c r="N2676" s="25">
        <f>IF(L2676="","",L2676-M2676)</f>
        <v/>
      </c>
      <c r="O2676" s="26" t="n"/>
      <c r="P2676" s="25">
        <f>IF(N2676="","",ROUND(N2676*N(O2676)/100,0))</f>
        <v/>
      </c>
      <c r="Q2676" s="25">
        <f>IF(N2676="","",N2676-P2676)</f>
        <v/>
      </c>
      <c r="R2676" s="27" t="n"/>
      <c r="S2676" s="28">
        <f>IF(OR(Q2676="",R2676=""),"",Q2676*R2676)</f>
        <v/>
      </c>
      <c r="T2676" s="20" t="n"/>
      <c r="U2676" s="20" t="n"/>
    </row>
    <row r="2677">
      <c r="A2677" s="20" t="n"/>
      <c r="B2677" s="21" t="n"/>
      <c r="C2677" s="22" t="n"/>
      <c r="D2677" s="22" t="n"/>
      <c r="E2677" s="20" t="n"/>
      <c r="F2677" s="23">
        <f>IF(E2677="","",IFERROR(INDEX(Listeler!$E$2:$E$300,MATCH(E2677,Listeler!$D$2:$D$300,0)),""))</f>
        <v/>
      </c>
      <c r="G2677" s="20" t="n"/>
      <c r="H2677" s="20" t="n"/>
      <c r="I2677" s="20" t="n"/>
      <c r="J2677" s="24" t="n"/>
      <c r="K2677" s="24" t="n"/>
      <c r="L2677" s="25">
        <f>IF(OR(J2677="",K2677=""),"",MAX(J2677,K2677))</f>
        <v/>
      </c>
      <c r="M2677" s="25">
        <f>IF(OR(J2677="",K2677=""),"",MIN(J2677,K2677))</f>
        <v/>
      </c>
      <c r="N2677" s="25">
        <f>IF(L2677="","",L2677-M2677)</f>
        <v/>
      </c>
      <c r="O2677" s="26" t="n"/>
      <c r="P2677" s="25">
        <f>IF(N2677="","",ROUND(N2677*N(O2677)/100,0))</f>
        <v/>
      </c>
      <c r="Q2677" s="25">
        <f>IF(N2677="","",N2677-P2677)</f>
        <v/>
      </c>
      <c r="R2677" s="27" t="n"/>
      <c r="S2677" s="28">
        <f>IF(OR(Q2677="",R2677=""),"",Q2677*R2677)</f>
        <v/>
      </c>
      <c r="T2677" s="20" t="n"/>
      <c r="U2677" s="20" t="n"/>
    </row>
    <row r="2678">
      <c r="A2678" s="20" t="n"/>
      <c r="B2678" s="21" t="n"/>
      <c r="C2678" s="22" t="n"/>
      <c r="D2678" s="22" t="n"/>
      <c r="E2678" s="20" t="n"/>
      <c r="F2678" s="23">
        <f>IF(E2678="","",IFERROR(INDEX(Listeler!$E$2:$E$300,MATCH(E2678,Listeler!$D$2:$D$300,0)),""))</f>
        <v/>
      </c>
      <c r="G2678" s="20" t="n"/>
      <c r="H2678" s="20" t="n"/>
      <c r="I2678" s="20" t="n"/>
      <c r="J2678" s="24" t="n"/>
      <c r="K2678" s="24" t="n"/>
      <c r="L2678" s="25">
        <f>IF(OR(J2678="",K2678=""),"",MAX(J2678,K2678))</f>
        <v/>
      </c>
      <c r="M2678" s="25">
        <f>IF(OR(J2678="",K2678=""),"",MIN(J2678,K2678))</f>
        <v/>
      </c>
      <c r="N2678" s="25">
        <f>IF(L2678="","",L2678-M2678)</f>
        <v/>
      </c>
      <c r="O2678" s="26" t="n"/>
      <c r="P2678" s="25">
        <f>IF(N2678="","",ROUND(N2678*N(O2678)/100,0))</f>
        <v/>
      </c>
      <c r="Q2678" s="25">
        <f>IF(N2678="","",N2678-P2678)</f>
        <v/>
      </c>
      <c r="R2678" s="27" t="n"/>
      <c r="S2678" s="28">
        <f>IF(OR(Q2678="",R2678=""),"",Q2678*R2678)</f>
        <v/>
      </c>
      <c r="T2678" s="20" t="n"/>
      <c r="U2678" s="20" t="n"/>
    </row>
    <row r="2679">
      <c r="A2679" s="20" t="n"/>
      <c r="B2679" s="21" t="n"/>
      <c r="C2679" s="22" t="n"/>
      <c r="D2679" s="22" t="n"/>
      <c r="E2679" s="20" t="n"/>
      <c r="F2679" s="23">
        <f>IF(E2679="","",IFERROR(INDEX(Listeler!$E$2:$E$300,MATCH(E2679,Listeler!$D$2:$D$300,0)),""))</f>
        <v/>
      </c>
      <c r="G2679" s="20" t="n"/>
      <c r="H2679" s="20" t="n"/>
      <c r="I2679" s="20" t="n"/>
      <c r="J2679" s="24" t="n"/>
      <c r="K2679" s="24" t="n"/>
      <c r="L2679" s="25">
        <f>IF(OR(J2679="",K2679=""),"",MAX(J2679,K2679))</f>
        <v/>
      </c>
      <c r="M2679" s="25">
        <f>IF(OR(J2679="",K2679=""),"",MIN(J2679,K2679))</f>
        <v/>
      </c>
      <c r="N2679" s="25">
        <f>IF(L2679="","",L2679-M2679)</f>
        <v/>
      </c>
      <c r="O2679" s="26" t="n"/>
      <c r="P2679" s="25">
        <f>IF(N2679="","",ROUND(N2679*N(O2679)/100,0))</f>
        <v/>
      </c>
      <c r="Q2679" s="25">
        <f>IF(N2679="","",N2679-P2679)</f>
        <v/>
      </c>
      <c r="R2679" s="27" t="n"/>
      <c r="S2679" s="28">
        <f>IF(OR(Q2679="",R2679=""),"",Q2679*R2679)</f>
        <v/>
      </c>
      <c r="T2679" s="20" t="n"/>
      <c r="U2679" s="20" t="n"/>
    </row>
    <row r="2680">
      <c r="A2680" s="20" t="n"/>
      <c r="B2680" s="21" t="n"/>
      <c r="C2680" s="22" t="n"/>
      <c r="D2680" s="22" t="n"/>
      <c r="E2680" s="20" t="n"/>
      <c r="F2680" s="23">
        <f>IF(E2680="","",IFERROR(INDEX(Listeler!$E$2:$E$300,MATCH(E2680,Listeler!$D$2:$D$300,0)),""))</f>
        <v/>
      </c>
      <c r="G2680" s="20" t="n"/>
      <c r="H2680" s="20" t="n"/>
      <c r="I2680" s="20" t="n"/>
      <c r="J2680" s="24" t="n"/>
      <c r="K2680" s="24" t="n"/>
      <c r="L2680" s="25">
        <f>IF(OR(J2680="",K2680=""),"",MAX(J2680,K2680))</f>
        <v/>
      </c>
      <c r="M2680" s="25">
        <f>IF(OR(J2680="",K2680=""),"",MIN(J2680,K2680))</f>
        <v/>
      </c>
      <c r="N2680" s="25">
        <f>IF(L2680="","",L2680-M2680)</f>
        <v/>
      </c>
      <c r="O2680" s="26" t="n"/>
      <c r="P2680" s="25">
        <f>IF(N2680="","",ROUND(N2680*N(O2680)/100,0))</f>
        <v/>
      </c>
      <c r="Q2680" s="25">
        <f>IF(N2680="","",N2680-P2680)</f>
        <v/>
      </c>
      <c r="R2680" s="27" t="n"/>
      <c r="S2680" s="28">
        <f>IF(OR(Q2680="",R2680=""),"",Q2680*R2680)</f>
        <v/>
      </c>
      <c r="T2680" s="20" t="n"/>
      <c r="U2680" s="20" t="n"/>
    </row>
    <row r="2681">
      <c r="A2681" s="20" t="n"/>
      <c r="B2681" s="21" t="n"/>
      <c r="C2681" s="22" t="n"/>
      <c r="D2681" s="22" t="n"/>
      <c r="E2681" s="20" t="n"/>
      <c r="F2681" s="23">
        <f>IF(E2681="","",IFERROR(INDEX(Listeler!$E$2:$E$300,MATCH(E2681,Listeler!$D$2:$D$300,0)),""))</f>
        <v/>
      </c>
      <c r="G2681" s="20" t="n"/>
      <c r="H2681" s="20" t="n"/>
      <c r="I2681" s="20" t="n"/>
      <c r="J2681" s="24" t="n"/>
      <c r="K2681" s="24" t="n"/>
      <c r="L2681" s="25">
        <f>IF(OR(J2681="",K2681=""),"",MAX(J2681,K2681))</f>
        <v/>
      </c>
      <c r="M2681" s="25">
        <f>IF(OR(J2681="",K2681=""),"",MIN(J2681,K2681))</f>
        <v/>
      </c>
      <c r="N2681" s="25">
        <f>IF(L2681="","",L2681-M2681)</f>
        <v/>
      </c>
      <c r="O2681" s="26" t="n"/>
      <c r="P2681" s="25">
        <f>IF(N2681="","",ROUND(N2681*N(O2681)/100,0))</f>
        <v/>
      </c>
      <c r="Q2681" s="25">
        <f>IF(N2681="","",N2681-P2681)</f>
        <v/>
      </c>
      <c r="R2681" s="27" t="n"/>
      <c r="S2681" s="28">
        <f>IF(OR(Q2681="",R2681=""),"",Q2681*R2681)</f>
        <v/>
      </c>
      <c r="T2681" s="20" t="n"/>
      <c r="U2681" s="20" t="n"/>
    </row>
    <row r="2682">
      <c r="A2682" s="20" t="n"/>
      <c r="B2682" s="21" t="n"/>
      <c r="C2682" s="22" t="n"/>
      <c r="D2682" s="22" t="n"/>
      <c r="E2682" s="20" t="n"/>
      <c r="F2682" s="23">
        <f>IF(E2682="","",IFERROR(INDEX(Listeler!$E$2:$E$300,MATCH(E2682,Listeler!$D$2:$D$300,0)),""))</f>
        <v/>
      </c>
      <c r="G2682" s="20" t="n"/>
      <c r="H2682" s="20" t="n"/>
      <c r="I2682" s="20" t="n"/>
      <c r="J2682" s="24" t="n"/>
      <c r="K2682" s="24" t="n"/>
      <c r="L2682" s="25">
        <f>IF(OR(J2682="",K2682=""),"",MAX(J2682,K2682))</f>
        <v/>
      </c>
      <c r="M2682" s="25">
        <f>IF(OR(J2682="",K2682=""),"",MIN(J2682,K2682))</f>
        <v/>
      </c>
      <c r="N2682" s="25">
        <f>IF(L2682="","",L2682-M2682)</f>
        <v/>
      </c>
      <c r="O2682" s="26" t="n"/>
      <c r="P2682" s="25">
        <f>IF(N2682="","",ROUND(N2682*N(O2682)/100,0))</f>
        <v/>
      </c>
      <c r="Q2682" s="25">
        <f>IF(N2682="","",N2682-P2682)</f>
        <v/>
      </c>
      <c r="R2682" s="27" t="n"/>
      <c r="S2682" s="28">
        <f>IF(OR(Q2682="",R2682=""),"",Q2682*R2682)</f>
        <v/>
      </c>
      <c r="T2682" s="20" t="n"/>
      <c r="U2682" s="20" t="n"/>
    </row>
    <row r="2683">
      <c r="A2683" s="20" t="n"/>
      <c r="B2683" s="21" t="n"/>
      <c r="C2683" s="22" t="n"/>
      <c r="D2683" s="22" t="n"/>
      <c r="E2683" s="20" t="n"/>
      <c r="F2683" s="23">
        <f>IF(E2683="","",IFERROR(INDEX(Listeler!$E$2:$E$300,MATCH(E2683,Listeler!$D$2:$D$300,0)),""))</f>
        <v/>
      </c>
      <c r="G2683" s="20" t="n"/>
      <c r="H2683" s="20" t="n"/>
      <c r="I2683" s="20" t="n"/>
      <c r="J2683" s="24" t="n"/>
      <c r="K2683" s="24" t="n"/>
      <c r="L2683" s="25">
        <f>IF(OR(J2683="",K2683=""),"",MAX(J2683,K2683))</f>
        <v/>
      </c>
      <c r="M2683" s="25">
        <f>IF(OR(J2683="",K2683=""),"",MIN(J2683,K2683))</f>
        <v/>
      </c>
      <c r="N2683" s="25">
        <f>IF(L2683="","",L2683-M2683)</f>
        <v/>
      </c>
      <c r="O2683" s="26" t="n"/>
      <c r="P2683" s="25">
        <f>IF(N2683="","",ROUND(N2683*N(O2683)/100,0))</f>
        <v/>
      </c>
      <c r="Q2683" s="25">
        <f>IF(N2683="","",N2683-P2683)</f>
        <v/>
      </c>
      <c r="R2683" s="27" t="n"/>
      <c r="S2683" s="28">
        <f>IF(OR(Q2683="",R2683=""),"",Q2683*R2683)</f>
        <v/>
      </c>
      <c r="T2683" s="20" t="n"/>
      <c r="U2683" s="20" t="n"/>
    </row>
    <row r="2684">
      <c r="A2684" s="20" t="n"/>
      <c r="B2684" s="21" t="n"/>
      <c r="C2684" s="22" t="n"/>
      <c r="D2684" s="22" t="n"/>
      <c r="E2684" s="20" t="n"/>
      <c r="F2684" s="23">
        <f>IF(E2684="","",IFERROR(INDEX(Listeler!$E$2:$E$300,MATCH(E2684,Listeler!$D$2:$D$300,0)),""))</f>
        <v/>
      </c>
      <c r="G2684" s="20" t="n"/>
      <c r="H2684" s="20" t="n"/>
      <c r="I2684" s="20" t="n"/>
      <c r="J2684" s="24" t="n"/>
      <c r="K2684" s="24" t="n"/>
      <c r="L2684" s="25">
        <f>IF(OR(J2684="",K2684=""),"",MAX(J2684,K2684))</f>
        <v/>
      </c>
      <c r="M2684" s="25">
        <f>IF(OR(J2684="",K2684=""),"",MIN(J2684,K2684))</f>
        <v/>
      </c>
      <c r="N2684" s="25">
        <f>IF(L2684="","",L2684-M2684)</f>
        <v/>
      </c>
      <c r="O2684" s="26" t="n"/>
      <c r="P2684" s="25">
        <f>IF(N2684="","",ROUND(N2684*N(O2684)/100,0))</f>
        <v/>
      </c>
      <c r="Q2684" s="25">
        <f>IF(N2684="","",N2684-P2684)</f>
        <v/>
      </c>
      <c r="R2684" s="27" t="n"/>
      <c r="S2684" s="28">
        <f>IF(OR(Q2684="",R2684=""),"",Q2684*R2684)</f>
        <v/>
      </c>
      <c r="T2684" s="20" t="n"/>
      <c r="U2684" s="20" t="n"/>
    </row>
    <row r="2685">
      <c r="A2685" s="20" t="n"/>
      <c r="B2685" s="21" t="n"/>
      <c r="C2685" s="22" t="n"/>
      <c r="D2685" s="22" t="n"/>
      <c r="E2685" s="20" t="n"/>
      <c r="F2685" s="23">
        <f>IF(E2685="","",IFERROR(INDEX(Listeler!$E$2:$E$300,MATCH(E2685,Listeler!$D$2:$D$300,0)),""))</f>
        <v/>
      </c>
      <c r="G2685" s="20" t="n"/>
      <c r="H2685" s="20" t="n"/>
      <c r="I2685" s="20" t="n"/>
      <c r="J2685" s="24" t="n"/>
      <c r="K2685" s="24" t="n"/>
      <c r="L2685" s="25">
        <f>IF(OR(J2685="",K2685=""),"",MAX(J2685,K2685))</f>
        <v/>
      </c>
      <c r="M2685" s="25">
        <f>IF(OR(J2685="",K2685=""),"",MIN(J2685,K2685))</f>
        <v/>
      </c>
      <c r="N2685" s="25">
        <f>IF(L2685="","",L2685-M2685)</f>
        <v/>
      </c>
      <c r="O2685" s="26" t="n"/>
      <c r="P2685" s="25">
        <f>IF(N2685="","",ROUND(N2685*N(O2685)/100,0))</f>
        <v/>
      </c>
      <c r="Q2685" s="25">
        <f>IF(N2685="","",N2685-P2685)</f>
        <v/>
      </c>
      <c r="R2685" s="27" t="n"/>
      <c r="S2685" s="28">
        <f>IF(OR(Q2685="",R2685=""),"",Q2685*R2685)</f>
        <v/>
      </c>
      <c r="T2685" s="20" t="n"/>
      <c r="U2685" s="20" t="n"/>
    </row>
    <row r="2686">
      <c r="A2686" s="20" t="n"/>
      <c r="B2686" s="21" t="n"/>
      <c r="C2686" s="22" t="n"/>
      <c r="D2686" s="22" t="n"/>
      <c r="E2686" s="20" t="n"/>
      <c r="F2686" s="23">
        <f>IF(E2686="","",IFERROR(INDEX(Listeler!$E$2:$E$300,MATCH(E2686,Listeler!$D$2:$D$300,0)),""))</f>
        <v/>
      </c>
      <c r="G2686" s="20" t="n"/>
      <c r="H2686" s="20" t="n"/>
      <c r="I2686" s="20" t="n"/>
      <c r="J2686" s="24" t="n"/>
      <c r="K2686" s="24" t="n"/>
      <c r="L2686" s="25">
        <f>IF(OR(J2686="",K2686=""),"",MAX(J2686,K2686))</f>
        <v/>
      </c>
      <c r="M2686" s="25">
        <f>IF(OR(J2686="",K2686=""),"",MIN(J2686,K2686))</f>
        <v/>
      </c>
      <c r="N2686" s="25">
        <f>IF(L2686="","",L2686-M2686)</f>
        <v/>
      </c>
      <c r="O2686" s="26" t="n"/>
      <c r="P2686" s="25">
        <f>IF(N2686="","",ROUND(N2686*N(O2686)/100,0))</f>
        <v/>
      </c>
      <c r="Q2686" s="25">
        <f>IF(N2686="","",N2686-P2686)</f>
        <v/>
      </c>
      <c r="R2686" s="27" t="n"/>
      <c r="S2686" s="28">
        <f>IF(OR(Q2686="",R2686=""),"",Q2686*R2686)</f>
        <v/>
      </c>
      <c r="T2686" s="20" t="n"/>
      <c r="U2686" s="20" t="n"/>
    </row>
    <row r="2687">
      <c r="A2687" s="20" t="n"/>
      <c r="B2687" s="21" t="n"/>
      <c r="C2687" s="22" t="n"/>
      <c r="D2687" s="22" t="n"/>
      <c r="E2687" s="20" t="n"/>
      <c r="F2687" s="23">
        <f>IF(E2687="","",IFERROR(INDEX(Listeler!$E$2:$E$300,MATCH(E2687,Listeler!$D$2:$D$300,0)),""))</f>
        <v/>
      </c>
      <c r="G2687" s="20" t="n"/>
      <c r="H2687" s="20" t="n"/>
      <c r="I2687" s="20" t="n"/>
      <c r="J2687" s="24" t="n"/>
      <c r="K2687" s="24" t="n"/>
      <c r="L2687" s="25">
        <f>IF(OR(J2687="",K2687=""),"",MAX(J2687,K2687))</f>
        <v/>
      </c>
      <c r="M2687" s="25">
        <f>IF(OR(J2687="",K2687=""),"",MIN(J2687,K2687))</f>
        <v/>
      </c>
      <c r="N2687" s="25">
        <f>IF(L2687="","",L2687-M2687)</f>
        <v/>
      </c>
      <c r="O2687" s="26" t="n"/>
      <c r="P2687" s="25">
        <f>IF(N2687="","",ROUND(N2687*N(O2687)/100,0))</f>
        <v/>
      </c>
      <c r="Q2687" s="25">
        <f>IF(N2687="","",N2687-P2687)</f>
        <v/>
      </c>
      <c r="R2687" s="27" t="n"/>
      <c r="S2687" s="28">
        <f>IF(OR(Q2687="",R2687=""),"",Q2687*R2687)</f>
        <v/>
      </c>
      <c r="T2687" s="20" t="n"/>
      <c r="U2687" s="20" t="n"/>
    </row>
    <row r="2688">
      <c r="A2688" s="20" t="n"/>
      <c r="B2688" s="21" t="n"/>
      <c r="C2688" s="22" t="n"/>
      <c r="D2688" s="22" t="n"/>
      <c r="E2688" s="20" t="n"/>
      <c r="F2688" s="23">
        <f>IF(E2688="","",IFERROR(INDEX(Listeler!$E$2:$E$300,MATCH(E2688,Listeler!$D$2:$D$300,0)),""))</f>
        <v/>
      </c>
      <c r="G2688" s="20" t="n"/>
      <c r="H2688" s="20" t="n"/>
      <c r="I2688" s="20" t="n"/>
      <c r="J2688" s="24" t="n"/>
      <c r="K2688" s="24" t="n"/>
      <c r="L2688" s="25">
        <f>IF(OR(J2688="",K2688=""),"",MAX(J2688,K2688))</f>
        <v/>
      </c>
      <c r="M2688" s="25">
        <f>IF(OR(J2688="",K2688=""),"",MIN(J2688,K2688))</f>
        <v/>
      </c>
      <c r="N2688" s="25">
        <f>IF(L2688="","",L2688-M2688)</f>
        <v/>
      </c>
      <c r="O2688" s="26" t="n"/>
      <c r="P2688" s="25">
        <f>IF(N2688="","",ROUND(N2688*N(O2688)/100,0))</f>
        <v/>
      </c>
      <c r="Q2688" s="25">
        <f>IF(N2688="","",N2688-P2688)</f>
        <v/>
      </c>
      <c r="R2688" s="27" t="n"/>
      <c r="S2688" s="28">
        <f>IF(OR(Q2688="",R2688=""),"",Q2688*R2688)</f>
        <v/>
      </c>
      <c r="T2688" s="20" t="n"/>
      <c r="U2688" s="20" t="n"/>
    </row>
    <row r="2689">
      <c r="A2689" s="20" t="n"/>
      <c r="B2689" s="21" t="n"/>
      <c r="C2689" s="22" t="n"/>
      <c r="D2689" s="22" t="n"/>
      <c r="E2689" s="20" t="n"/>
      <c r="F2689" s="23">
        <f>IF(E2689="","",IFERROR(INDEX(Listeler!$E$2:$E$300,MATCH(E2689,Listeler!$D$2:$D$300,0)),""))</f>
        <v/>
      </c>
      <c r="G2689" s="20" t="n"/>
      <c r="H2689" s="20" t="n"/>
      <c r="I2689" s="20" t="n"/>
      <c r="J2689" s="24" t="n"/>
      <c r="K2689" s="24" t="n"/>
      <c r="L2689" s="25">
        <f>IF(OR(J2689="",K2689=""),"",MAX(J2689,K2689))</f>
        <v/>
      </c>
      <c r="M2689" s="25">
        <f>IF(OR(J2689="",K2689=""),"",MIN(J2689,K2689))</f>
        <v/>
      </c>
      <c r="N2689" s="25">
        <f>IF(L2689="","",L2689-M2689)</f>
        <v/>
      </c>
      <c r="O2689" s="26" t="n"/>
      <c r="P2689" s="25">
        <f>IF(N2689="","",ROUND(N2689*N(O2689)/100,0))</f>
        <v/>
      </c>
      <c r="Q2689" s="25">
        <f>IF(N2689="","",N2689-P2689)</f>
        <v/>
      </c>
      <c r="R2689" s="27" t="n"/>
      <c r="S2689" s="28">
        <f>IF(OR(Q2689="",R2689=""),"",Q2689*R2689)</f>
        <v/>
      </c>
      <c r="T2689" s="20" t="n"/>
      <c r="U2689" s="20" t="n"/>
    </row>
    <row r="2690">
      <c r="A2690" s="20" t="n"/>
      <c r="B2690" s="21" t="n"/>
      <c r="C2690" s="22" t="n"/>
      <c r="D2690" s="22" t="n"/>
      <c r="E2690" s="20" t="n"/>
      <c r="F2690" s="23">
        <f>IF(E2690="","",IFERROR(INDEX(Listeler!$E$2:$E$300,MATCH(E2690,Listeler!$D$2:$D$300,0)),""))</f>
        <v/>
      </c>
      <c r="G2690" s="20" t="n"/>
      <c r="H2690" s="20" t="n"/>
      <c r="I2690" s="20" t="n"/>
      <c r="J2690" s="24" t="n"/>
      <c r="K2690" s="24" t="n"/>
      <c r="L2690" s="25">
        <f>IF(OR(J2690="",K2690=""),"",MAX(J2690,K2690))</f>
        <v/>
      </c>
      <c r="M2690" s="25">
        <f>IF(OR(J2690="",K2690=""),"",MIN(J2690,K2690))</f>
        <v/>
      </c>
      <c r="N2690" s="25">
        <f>IF(L2690="","",L2690-M2690)</f>
        <v/>
      </c>
      <c r="O2690" s="26" t="n"/>
      <c r="P2690" s="25">
        <f>IF(N2690="","",ROUND(N2690*N(O2690)/100,0))</f>
        <v/>
      </c>
      <c r="Q2690" s="25">
        <f>IF(N2690="","",N2690-P2690)</f>
        <v/>
      </c>
      <c r="R2690" s="27" t="n"/>
      <c r="S2690" s="28">
        <f>IF(OR(Q2690="",R2690=""),"",Q2690*R2690)</f>
        <v/>
      </c>
      <c r="T2690" s="20" t="n"/>
      <c r="U2690" s="20" t="n"/>
    </row>
    <row r="2691">
      <c r="A2691" s="20" t="n"/>
      <c r="B2691" s="21" t="n"/>
      <c r="C2691" s="22" t="n"/>
      <c r="D2691" s="22" t="n"/>
      <c r="E2691" s="20" t="n"/>
      <c r="F2691" s="23">
        <f>IF(E2691="","",IFERROR(INDEX(Listeler!$E$2:$E$300,MATCH(E2691,Listeler!$D$2:$D$300,0)),""))</f>
        <v/>
      </c>
      <c r="G2691" s="20" t="n"/>
      <c r="H2691" s="20" t="n"/>
      <c r="I2691" s="20" t="n"/>
      <c r="J2691" s="24" t="n"/>
      <c r="K2691" s="24" t="n"/>
      <c r="L2691" s="25">
        <f>IF(OR(J2691="",K2691=""),"",MAX(J2691,K2691))</f>
        <v/>
      </c>
      <c r="M2691" s="25">
        <f>IF(OR(J2691="",K2691=""),"",MIN(J2691,K2691))</f>
        <v/>
      </c>
      <c r="N2691" s="25">
        <f>IF(L2691="","",L2691-M2691)</f>
        <v/>
      </c>
      <c r="O2691" s="26" t="n"/>
      <c r="P2691" s="25">
        <f>IF(N2691="","",ROUND(N2691*N(O2691)/100,0))</f>
        <v/>
      </c>
      <c r="Q2691" s="25">
        <f>IF(N2691="","",N2691-P2691)</f>
        <v/>
      </c>
      <c r="R2691" s="27" t="n"/>
      <c r="S2691" s="28">
        <f>IF(OR(Q2691="",R2691=""),"",Q2691*R2691)</f>
        <v/>
      </c>
      <c r="T2691" s="20" t="n"/>
      <c r="U2691" s="20" t="n"/>
    </row>
    <row r="2692">
      <c r="A2692" s="20" t="n"/>
      <c r="B2692" s="21" t="n"/>
      <c r="C2692" s="22" t="n"/>
      <c r="D2692" s="22" t="n"/>
      <c r="E2692" s="20" t="n"/>
      <c r="F2692" s="23">
        <f>IF(E2692="","",IFERROR(INDEX(Listeler!$E$2:$E$300,MATCH(E2692,Listeler!$D$2:$D$300,0)),""))</f>
        <v/>
      </c>
      <c r="G2692" s="20" t="n"/>
      <c r="H2692" s="20" t="n"/>
      <c r="I2692" s="20" t="n"/>
      <c r="J2692" s="24" t="n"/>
      <c r="K2692" s="24" t="n"/>
      <c r="L2692" s="25">
        <f>IF(OR(J2692="",K2692=""),"",MAX(J2692,K2692))</f>
        <v/>
      </c>
      <c r="M2692" s="25">
        <f>IF(OR(J2692="",K2692=""),"",MIN(J2692,K2692))</f>
        <v/>
      </c>
      <c r="N2692" s="25">
        <f>IF(L2692="","",L2692-M2692)</f>
        <v/>
      </c>
      <c r="O2692" s="26" t="n"/>
      <c r="P2692" s="25">
        <f>IF(N2692="","",ROUND(N2692*N(O2692)/100,0))</f>
        <v/>
      </c>
      <c r="Q2692" s="25">
        <f>IF(N2692="","",N2692-P2692)</f>
        <v/>
      </c>
      <c r="R2692" s="27" t="n"/>
      <c r="S2692" s="28">
        <f>IF(OR(Q2692="",R2692=""),"",Q2692*R2692)</f>
        <v/>
      </c>
      <c r="T2692" s="20" t="n"/>
      <c r="U2692" s="20" t="n"/>
    </row>
    <row r="2693">
      <c r="A2693" s="20" t="n"/>
      <c r="B2693" s="21" t="n"/>
      <c r="C2693" s="22" t="n"/>
      <c r="D2693" s="22" t="n"/>
      <c r="E2693" s="20" t="n"/>
      <c r="F2693" s="23">
        <f>IF(E2693="","",IFERROR(INDEX(Listeler!$E$2:$E$300,MATCH(E2693,Listeler!$D$2:$D$300,0)),""))</f>
        <v/>
      </c>
      <c r="G2693" s="20" t="n"/>
      <c r="H2693" s="20" t="n"/>
      <c r="I2693" s="20" t="n"/>
      <c r="J2693" s="24" t="n"/>
      <c r="K2693" s="24" t="n"/>
      <c r="L2693" s="25">
        <f>IF(OR(J2693="",K2693=""),"",MAX(J2693,K2693))</f>
        <v/>
      </c>
      <c r="M2693" s="25">
        <f>IF(OR(J2693="",K2693=""),"",MIN(J2693,K2693))</f>
        <v/>
      </c>
      <c r="N2693" s="25">
        <f>IF(L2693="","",L2693-M2693)</f>
        <v/>
      </c>
      <c r="O2693" s="26" t="n"/>
      <c r="P2693" s="25">
        <f>IF(N2693="","",ROUND(N2693*N(O2693)/100,0))</f>
        <v/>
      </c>
      <c r="Q2693" s="25">
        <f>IF(N2693="","",N2693-P2693)</f>
        <v/>
      </c>
      <c r="R2693" s="27" t="n"/>
      <c r="S2693" s="28">
        <f>IF(OR(Q2693="",R2693=""),"",Q2693*R2693)</f>
        <v/>
      </c>
      <c r="T2693" s="20" t="n"/>
      <c r="U2693" s="20" t="n"/>
    </row>
    <row r="2694">
      <c r="A2694" s="20" t="n"/>
      <c r="B2694" s="21" t="n"/>
      <c r="C2694" s="22" t="n"/>
      <c r="D2694" s="22" t="n"/>
      <c r="E2694" s="20" t="n"/>
      <c r="F2694" s="23">
        <f>IF(E2694="","",IFERROR(INDEX(Listeler!$E$2:$E$300,MATCH(E2694,Listeler!$D$2:$D$300,0)),""))</f>
        <v/>
      </c>
      <c r="G2694" s="20" t="n"/>
      <c r="H2694" s="20" t="n"/>
      <c r="I2694" s="20" t="n"/>
      <c r="J2694" s="24" t="n"/>
      <c r="K2694" s="24" t="n"/>
      <c r="L2694" s="25">
        <f>IF(OR(J2694="",K2694=""),"",MAX(J2694,K2694))</f>
        <v/>
      </c>
      <c r="M2694" s="25">
        <f>IF(OR(J2694="",K2694=""),"",MIN(J2694,K2694))</f>
        <v/>
      </c>
      <c r="N2694" s="25">
        <f>IF(L2694="","",L2694-M2694)</f>
        <v/>
      </c>
      <c r="O2694" s="26" t="n"/>
      <c r="P2694" s="25">
        <f>IF(N2694="","",ROUND(N2694*N(O2694)/100,0))</f>
        <v/>
      </c>
      <c r="Q2694" s="25">
        <f>IF(N2694="","",N2694-P2694)</f>
        <v/>
      </c>
      <c r="R2694" s="27" t="n"/>
      <c r="S2694" s="28">
        <f>IF(OR(Q2694="",R2694=""),"",Q2694*R2694)</f>
        <v/>
      </c>
      <c r="T2694" s="20" t="n"/>
      <c r="U2694" s="20" t="n"/>
    </row>
    <row r="2695">
      <c r="A2695" s="20" t="n"/>
      <c r="B2695" s="21" t="n"/>
      <c r="C2695" s="22" t="n"/>
      <c r="D2695" s="22" t="n"/>
      <c r="E2695" s="20" t="n"/>
      <c r="F2695" s="23">
        <f>IF(E2695="","",IFERROR(INDEX(Listeler!$E$2:$E$300,MATCH(E2695,Listeler!$D$2:$D$300,0)),""))</f>
        <v/>
      </c>
      <c r="G2695" s="20" t="n"/>
      <c r="H2695" s="20" t="n"/>
      <c r="I2695" s="20" t="n"/>
      <c r="J2695" s="24" t="n"/>
      <c r="K2695" s="24" t="n"/>
      <c r="L2695" s="25">
        <f>IF(OR(J2695="",K2695=""),"",MAX(J2695,K2695))</f>
        <v/>
      </c>
      <c r="M2695" s="25">
        <f>IF(OR(J2695="",K2695=""),"",MIN(J2695,K2695))</f>
        <v/>
      </c>
      <c r="N2695" s="25">
        <f>IF(L2695="","",L2695-M2695)</f>
        <v/>
      </c>
      <c r="O2695" s="26" t="n"/>
      <c r="P2695" s="25">
        <f>IF(N2695="","",ROUND(N2695*N(O2695)/100,0))</f>
        <v/>
      </c>
      <c r="Q2695" s="25">
        <f>IF(N2695="","",N2695-P2695)</f>
        <v/>
      </c>
      <c r="R2695" s="27" t="n"/>
      <c r="S2695" s="28">
        <f>IF(OR(Q2695="",R2695=""),"",Q2695*R2695)</f>
        <v/>
      </c>
      <c r="T2695" s="20" t="n"/>
      <c r="U2695" s="20" t="n"/>
    </row>
    <row r="2696">
      <c r="A2696" s="20" t="n"/>
      <c r="B2696" s="21" t="n"/>
      <c r="C2696" s="22" t="n"/>
      <c r="D2696" s="22" t="n"/>
      <c r="E2696" s="20" t="n"/>
      <c r="F2696" s="23">
        <f>IF(E2696="","",IFERROR(INDEX(Listeler!$E$2:$E$300,MATCH(E2696,Listeler!$D$2:$D$300,0)),""))</f>
        <v/>
      </c>
      <c r="G2696" s="20" t="n"/>
      <c r="H2696" s="20" t="n"/>
      <c r="I2696" s="20" t="n"/>
      <c r="J2696" s="24" t="n"/>
      <c r="K2696" s="24" t="n"/>
      <c r="L2696" s="25">
        <f>IF(OR(J2696="",K2696=""),"",MAX(J2696,K2696))</f>
        <v/>
      </c>
      <c r="M2696" s="25">
        <f>IF(OR(J2696="",K2696=""),"",MIN(J2696,K2696))</f>
        <v/>
      </c>
      <c r="N2696" s="25">
        <f>IF(L2696="","",L2696-M2696)</f>
        <v/>
      </c>
      <c r="O2696" s="26" t="n"/>
      <c r="P2696" s="25">
        <f>IF(N2696="","",ROUND(N2696*N(O2696)/100,0))</f>
        <v/>
      </c>
      <c r="Q2696" s="25">
        <f>IF(N2696="","",N2696-P2696)</f>
        <v/>
      </c>
      <c r="R2696" s="27" t="n"/>
      <c r="S2696" s="28">
        <f>IF(OR(Q2696="",R2696=""),"",Q2696*R2696)</f>
        <v/>
      </c>
      <c r="T2696" s="20" t="n"/>
      <c r="U2696" s="20" t="n"/>
    </row>
    <row r="2697">
      <c r="A2697" s="20" t="n"/>
      <c r="B2697" s="21" t="n"/>
      <c r="C2697" s="22" t="n"/>
      <c r="D2697" s="22" t="n"/>
      <c r="E2697" s="20" t="n"/>
      <c r="F2697" s="23">
        <f>IF(E2697="","",IFERROR(INDEX(Listeler!$E$2:$E$300,MATCH(E2697,Listeler!$D$2:$D$300,0)),""))</f>
        <v/>
      </c>
      <c r="G2697" s="20" t="n"/>
      <c r="H2697" s="20" t="n"/>
      <c r="I2697" s="20" t="n"/>
      <c r="J2697" s="24" t="n"/>
      <c r="K2697" s="24" t="n"/>
      <c r="L2697" s="25">
        <f>IF(OR(J2697="",K2697=""),"",MAX(J2697,K2697))</f>
        <v/>
      </c>
      <c r="M2697" s="25">
        <f>IF(OR(J2697="",K2697=""),"",MIN(J2697,K2697))</f>
        <v/>
      </c>
      <c r="N2697" s="25">
        <f>IF(L2697="","",L2697-M2697)</f>
        <v/>
      </c>
      <c r="O2697" s="26" t="n"/>
      <c r="P2697" s="25">
        <f>IF(N2697="","",ROUND(N2697*N(O2697)/100,0))</f>
        <v/>
      </c>
      <c r="Q2697" s="25">
        <f>IF(N2697="","",N2697-P2697)</f>
        <v/>
      </c>
      <c r="R2697" s="27" t="n"/>
      <c r="S2697" s="28">
        <f>IF(OR(Q2697="",R2697=""),"",Q2697*R2697)</f>
        <v/>
      </c>
      <c r="T2697" s="20" t="n"/>
      <c r="U2697" s="20" t="n"/>
    </row>
    <row r="2698">
      <c r="A2698" s="20" t="n"/>
      <c r="B2698" s="21" t="n"/>
      <c r="C2698" s="22" t="n"/>
      <c r="D2698" s="22" t="n"/>
      <c r="E2698" s="20" t="n"/>
      <c r="F2698" s="23">
        <f>IF(E2698="","",IFERROR(INDEX(Listeler!$E$2:$E$300,MATCH(E2698,Listeler!$D$2:$D$300,0)),""))</f>
        <v/>
      </c>
      <c r="G2698" s="20" t="n"/>
      <c r="H2698" s="20" t="n"/>
      <c r="I2698" s="20" t="n"/>
      <c r="J2698" s="24" t="n"/>
      <c r="K2698" s="24" t="n"/>
      <c r="L2698" s="25">
        <f>IF(OR(J2698="",K2698=""),"",MAX(J2698,K2698))</f>
        <v/>
      </c>
      <c r="M2698" s="25">
        <f>IF(OR(J2698="",K2698=""),"",MIN(J2698,K2698))</f>
        <v/>
      </c>
      <c r="N2698" s="25">
        <f>IF(L2698="","",L2698-M2698)</f>
        <v/>
      </c>
      <c r="O2698" s="26" t="n"/>
      <c r="P2698" s="25">
        <f>IF(N2698="","",ROUND(N2698*N(O2698)/100,0))</f>
        <v/>
      </c>
      <c r="Q2698" s="25">
        <f>IF(N2698="","",N2698-P2698)</f>
        <v/>
      </c>
      <c r="R2698" s="27" t="n"/>
      <c r="S2698" s="28">
        <f>IF(OR(Q2698="",R2698=""),"",Q2698*R2698)</f>
        <v/>
      </c>
      <c r="T2698" s="20" t="n"/>
      <c r="U2698" s="20" t="n"/>
    </row>
    <row r="2699">
      <c r="A2699" s="20" t="n"/>
      <c r="B2699" s="21" t="n"/>
      <c r="C2699" s="22" t="n"/>
      <c r="D2699" s="22" t="n"/>
      <c r="E2699" s="20" t="n"/>
      <c r="F2699" s="23">
        <f>IF(E2699="","",IFERROR(INDEX(Listeler!$E$2:$E$300,MATCH(E2699,Listeler!$D$2:$D$300,0)),""))</f>
        <v/>
      </c>
      <c r="G2699" s="20" t="n"/>
      <c r="H2699" s="20" t="n"/>
      <c r="I2699" s="20" t="n"/>
      <c r="J2699" s="24" t="n"/>
      <c r="K2699" s="24" t="n"/>
      <c r="L2699" s="25">
        <f>IF(OR(J2699="",K2699=""),"",MAX(J2699,K2699))</f>
        <v/>
      </c>
      <c r="M2699" s="25">
        <f>IF(OR(J2699="",K2699=""),"",MIN(J2699,K2699))</f>
        <v/>
      </c>
      <c r="N2699" s="25">
        <f>IF(L2699="","",L2699-M2699)</f>
        <v/>
      </c>
      <c r="O2699" s="26" t="n"/>
      <c r="P2699" s="25">
        <f>IF(N2699="","",ROUND(N2699*N(O2699)/100,0))</f>
        <v/>
      </c>
      <c r="Q2699" s="25">
        <f>IF(N2699="","",N2699-P2699)</f>
        <v/>
      </c>
      <c r="R2699" s="27" t="n"/>
      <c r="S2699" s="28">
        <f>IF(OR(Q2699="",R2699=""),"",Q2699*R2699)</f>
        <v/>
      </c>
      <c r="T2699" s="20" t="n"/>
      <c r="U2699" s="20" t="n"/>
    </row>
    <row r="2700">
      <c r="A2700" s="20" t="n"/>
      <c r="B2700" s="21" t="n"/>
      <c r="C2700" s="22" t="n"/>
      <c r="D2700" s="22" t="n"/>
      <c r="E2700" s="20" t="n"/>
      <c r="F2700" s="23">
        <f>IF(E2700="","",IFERROR(INDEX(Listeler!$E$2:$E$300,MATCH(E2700,Listeler!$D$2:$D$300,0)),""))</f>
        <v/>
      </c>
      <c r="G2700" s="20" t="n"/>
      <c r="H2700" s="20" t="n"/>
      <c r="I2700" s="20" t="n"/>
      <c r="J2700" s="24" t="n"/>
      <c r="K2700" s="24" t="n"/>
      <c r="L2700" s="25">
        <f>IF(OR(J2700="",K2700=""),"",MAX(J2700,K2700))</f>
        <v/>
      </c>
      <c r="M2700" s="25">
        <f>IF(OR(J2700="",K2700=""),"",MIN(J2700,K2700))</f>
        <v/>
      </c>
      <c r="N2700" s="25">
        <f>IF(L2700="","",L2700-M2700)</f>
        <v/>
      </c>
      <c r="O2700" s="26" t="n"/>
      <c r="P2700" s="25">
        <f>IF(N2700="","",ROUND(N2700*N(O2700)/100,0))</f>
        <v/>
      </c>
      <c r="Q2700" s="25">
        <f>IF(N2700="","",N2700-P2700)</f>
        <v/>
      </c>
      <c r="R2700" s="27" t="n"/>
      <c r="S2700" s="28">
        <f>IF(OR(Q2700="",R2700=""),"",Q2700*R2700)</f>
        <v/>
      </c>
      <c r="T2700" s="20" t="n"/>
      <c r="U2700" s="20" t="n"/>
    </row>
    <row r="2701">
      <c r="A2701" s="20" t="n"/>
      <c r="B2701" s="21" t="n"/>
      <c r="C2701" s="22" t="n"/>
      <c r="D2701" s="22" t="n"/>
      <c r="E2701" s="20" t="n"/>
      <c r="F2701" s="23">
        <f>IF(E2701="","",IFERROR(INDEX(Listeler!$E$2:$E$300,MATCH(E2701,Listeler!$D$2:$D$300,0)),""))</f>
        <v/>
      </c>
      <c r="G2701" s="20" t="n"/>
      <c r="H2701" s="20" t="n"/>
      <c r="I2701" s="20" t="n"/>
      <c r="J2701" s="24" t="n"/>
      <c r="K2701" s="24" t="n"/>
      <c r="L2701" s="25">
        <f>IF(OR(J2701="",K2701=""),"",MAX(J2701,K2701))</f>
        <v/>
      </c>
      <c r="M2701" s="25">
        <f>IF(OR(J2701="",K2701=""),"",MIN(J2701,K2701))</f>
        <v/>
      </c>
      <c r="N2701" s="25">
        <f>IF(L2701="","",L2701-M2701)</f>
        <v/>
      </c>
      <c r="O2701" s="26" t="n"/>
      <c r="P2701" s="25">
        <f>IF(N2701="","",ROUND(N2701*N(O2701)/100,0))</f>
        <v/>
      </c>
      <c r="Q2701" s="25">
        <f>IF(N2701="","",N2701-P2701)</f>
        <v/>
      </c>
      <c r="R2701" s="27" t="n"/>
      <c r="S2701" s="28">
        <f>IF(OR(Q2701="",R2701=""),"",Q2701*R2701)</f>
        <v/>
      </c>
      <c r="T2701" s="20" t="n"/>
      <c r="U2701" s="20" t="n"/>
    </row>
    <row r="2702">
      <c r="A2702" s="20" t="n"/>
      <c r="B2702" s="21" t="n"/>
      <c r="C2702" s="22" t="n"/>
      <c r="D2702" s="22" t="n"/>
      <c r="E2702" s="20" t="n"/>
      <c r="F2702" s="23">
        <f>IF(E2702="","",IFERROR(INDEX(Listeler!$E$2:$E$300,MATCH(E2702,Listeler!$D$2:$D$300,0)),""))</f>
        <v/>
      </c>
      <c r="G2702" s="20" t="n"/>
      <c r="H2702" s="20" t="n"/>
      <c r="I2702" s="20" t="n"/>
      <c r="J2702" s="24" t="n"/>
      <c r="K2702" s="24" t="n"/>
      <c r="L2702" s="25">
        <f>IF(OR(J2702="",K2702=""),"",MAX(J2702,K2702))</f>
        <v/>
      </c>
      <c r="M2702" s="25">
        <f>IF(OR(J2702="",K2702=""),"",MIN(J2702,K2702))</f>
        <v/>
      </c>
      <c r="N2702" s="25">
        <f>IF(L2702="","",L2702-M2702)</f>
        <v/>
      </c>
      <c r="O2702" s="26" t="n"/>
      <c r="P2702" s="25">
        <f>IF(N2702="","",ROUND(N2702*N(O2702)/100,0))</f>
        <v/>
      </c>
      <c r="Q2702" s="25">
        <f>IF(N2702="","",N2702-P2702)</f>
        <v/>
      </c>
      <c r="R2702" s="27" t="n"/>
      <c r="S2702" s="28">
        <f>IF(OR(Q2702="",R2702=""),"",Q2702*R2702)</f>
        <v/>
      </c>
      <c r="T2702" s="20" t="n"/>
      <c r="U2702" s="20" t="n"/>
    </row>
    <row r="2703">
      <c r="A2703" s="20" t="n"/>
      <c r="B2703" s="21" t="n"/>
      <c r="C2703" s="22" t="n"/>
      <c r="D2703" s="22" t="n"/>
      <c r="E2703" s="20" t="n"/>
      <c r="F2703" s="23">
        <f>IF(E2703="","",IFERROR(INDEX(Listeler!$E$2:$E$300,MATCH(E2703,Listeler!$D$2:$D$300,0)),""))</f>
        <v/>
      </c>
      <c r="G2703" s="20" t="n"/>
      <c r="H2703" s="20" t="n"/>
      <c r="I2703" s="20" t="n"/>
      <c r="J2703" s="24" t="n"/>
      <c r="K2703" s="24" t="n"/>
      <c r="L2703" s="25">
        <f>IF(OR(J2703="",K2703=""),"",MAX(J2703,K2703))</f>
        <v/>
      </c>
      <c r="M2703" s="25">
        <f>IF(OR(J2703="",K2703=""),"",MIN(J2703,K2703))</f>
        <v/>
      </c>
      <c r="N2703" s="25">
        <f>IF(L2703="","",L2703-M2703)</f>
        <v/>
      </c>
      <c r="O2703" s="26" t="n"/>
      <c r="P2703" s="25">
        <f>IF(N2703="","",ROUND(N2703*N(O2703)/100,0))</f>
        <v/>
      </c>
      <c r="Q2703" s="25">
        <f>IF(N2703="","",N2703-P2703)</f>
        <v/>
      </c>
      <c r="R2703" s="27" t="n"/>
      <c r="S2703" s="28">
        <f>IF(OR(Q2703="",R2703=""),"",Q2703*R2703)</f>
        <v/>
      </c>
      <c r="T2703" s="20" t="n"/>
      <c r="U2703" s="20" t="n"/>
    </row>
    <row r="2704">
      <c r="A2704" s="20" t="n"/>
      <c r="B2704" s="21" t="n"/>
      <c r="C2704" s="22" t="n"/>
      <c r="D2704" s="22" t="n"/>
      <c r="E2704" s="20" t="n"/>
      <c r="F2704" s="23">
        <f>IF(E2704="","",IFERROR(INDEX(Listeler!$E$2:$E$300,MATCH(E2704,Listeler!$D$2:$D$300,0)),""))</f>
        <v/>
      </c>
      <c r="G2704" s="20" t="n"/>
      <c r="H2704" s="20" t="n"/>
      <c r="I2704" s="20" t="n"/>
      <c r="J2704" s="24" t="n"/>
      <c r="K2704" s="24" t="n"/>
      <c r="L2704" s="25">
        <f>IF(OR(J2704="",K2704=""),"",MAX(J2704,K2704))</f>
        <v/>
      </c>
      <c r="M2704" s="25">
        <f>IF(OR(J2704="",K2704=""),"",MIN(J2704,K2704))</f>
        <v/>
      </c>
      <c r="N2704" s="25">
        <f>IF(L2704="","",L2704-M2704)</f>
        <v/>
      </c>
      <c r="O2704" s="26" t="n"/>
      <c r="P2704" s="25">
        <f>IF(N2704="","",ROUND(N2704*N(O2704)/100,0))</f>
        <v/>
      </c>
      <c r="Q2704" s="25">
        <f>IF(N2704="","",N2704-P2704)</f>
        <v/>
      </c>
      <c r="R2704" s="27" t="n"/>
      <c r="S2704" s="28">
        <f>IF(OR(Q2704="",R2704=""),"",Q2704*R2704)</f>
        <v/>
      </c>
      <c r="T2704" s="20" t="n"/>
      <c r="U2704" s="20" t="n"/>
    </row>
    <row r="2705">
      <c r="A2705" s="20" t="n"/>
      <c r="B2705" s="21" t="n"/>
      <c r="C2705" s="22" t="n"/>
      <c r="D2705" s="22" t="n"/>
      <c r="E2705" s="20" t="n"/>
      <c r="F2705" s="23">
        <f>IF(E2705="","",IFERROR(INDEX(Listeler!$E$2:$E$300,MATCH(E2705,Listeler!$D$2:$D$300,0)),""))</f>
        <v/>
      </c>
      <c r="G2705" s="20" t="n"/>
      <c r="H2705" s="20" t="n"/>
      <c r="I2705" s="20" t="n"/>
      <c r="J2705" s="24" t="n"/>
      <c r="K2705" s="24" t="n"/>
      <c r="L2705" s="25">
        <f>IF(OR(J2705="",K2705=""),"",MAX(J2705,K2705))</f>
        <v/>
      </c>
      <c r="M2705" s="25">
        <f>IF(OR(J2705="",K2705=""),"",MIN(J2705,K2705))</f>
        <v/>
      </c>
      <c r="N2705" s="25">
        <f>IF(L2705="","",L2705-M2705)</f>
        <v/>
      </c>
      <c r="O2705" s="26" t="n"/>
      <c r="P2705" s="25">
        <f>IF(N2705="","",ROUND(N2705*N(O2705)/100,0))</f>
        <v/>
      </c>
      <c r="Q2705" s="25">
        <f>IF(N2705="","",N2705-P2705)</f>
        <v/>
      </c>
      <c r="R2705" s="27" t="n"/>
      <c r="S2705" s="28">
        <f>IF(OR(Q2705="",R2705=""),"",Q2705*R2705)</f>
        <v/>
      </c>
      <c r="T2705" s="20" t="n"/>
      <c r="U2705" s="20" t="n"/>
    </row>
    <row r="2706">
      <c r="A2706" s="20" t="n"/>
      <c r="B2706" s="21" t="n"/>
      <c r="C2706" s="22" t="n"/>
      <c r="D2706" s="22" t="n"/>
      <c r="E2706" s="20" t="n"/>
      <c r="F2706" s="23">
        <f>IF(E2706="","",IFERROR(INDEX(Listeler!$E$2:$E$300,MATCH(E2706,Listeler!$D$2:$D$300,0)),""))</f>
        <v/>
      </c>
      <c r="G2706" s="20" t="n"/>
      <c r="H2706" s="20" t="n"/>
      <c r="I2706" s="20" t="n"/>
      <c r="J2706" s="24" t="n"/>
      <c r="K2706" s="24" t="n"/>
      <c r="L2706" s="25">
        <f>IF(OR(J2706="",K2706=""),"",MAX(J2706,K2706))</f>
        <v/>
      </c>
      <c r="M2706" s="25">
        <f>IF(OR(J2706="",K2706=""),"",MIN(J2706,K2706))</f>
        <v/>
      </c>
      <c r="N2706" s="25">
        <f>IF(L2706="","",L2706-M2706)</f>
        <v/>
      </c>
      <c r="O2706" s="26" t="n"/>
      <c r="P2706" s="25">
        <f>IF(N2706="","",ROUND(N2706*N(O2706)/100,0))</f>
        <v/>
      </c>
      <c r="Q2706" s="25">
        <f>IF(N2706="","",N2706-P2706)</f>
        <v/>
      </c>
      <c r="R2706" s="27" t="n"/>
      <c r="S2706" s="28">
        <f>IF(OR(Q2706="",R2706=""),"",Q2706*R2706)</f>
        <v/>
      </c>
      <c r="T2706" s="20" t="n"/>
      <c r="U2706" s="20" t="n"/>
    </row>
    <row r="2707">
      <c r="A2707" s="20" t="n"/>
      <c r="B2707" s="21" t="n"/>
      <c r="C2707" s="22" t="n"/>
      <c r="D2707" s="22" t="n"/>
      <c r="E2707" s="20" t="n"/>
      <c r="F2707" s="23">
        <f>IF(E2707="","",IFERROR(INDEX(Listeler!$E$2:$E$300,MATCH(E2707,Listeler!$D$2:$D$300,0)),""))</f>
        <v/>
      </c>
      <c r="G2707" s="20" t="n"/>
      <c r="H2707" s="20" t="n"/>
      <c r="I2707" s="20" t="n"/>
      <c r="J2707" s="24" t="n"/>
      <c r="K2707" s="24" t="n"/>
      <c r="L2707" s="25">
        <f>IF(OR(J2707="",K2707=""),"",MAX(J2707,K2707))</f>
        <v/>
      </c>
      <c r="M2707" s="25">
        <f>IF(OR(J2707="",K2707=""),"",MIN(J2707,K2707))</f>
        <v/>
      </c>
      <c r="N2707" s="25">
        <f>IF(L2707="","",L2707-M2707)</f>
        <v/>
      </c>
      <c r="O2707" s="26" t="n"/>
      <c r="P2707" s="25">
        <f>IF(N2707="","",ROUND(N2707*N(O2707)/100,0))</f>
        <v/>
      </c>
      <c r="Q2707" s="25">
        <f>IF(N2707="","",N2707-P2707)</f>
        <v/>
      </c>
      <c r="R2707" s="27" t="n"/>
      <c r="S2707" s="28">
        <f>IF(OR(Q2707="",R2707=""),"",Q2707*R2707)</f>
        <v/>
      </c>
      <c r="T2707" s="20" t="n"/>
      <c r="U2707" s="20" t="n"/>
    </row>
    <row r="2708">
      <c r="A2708" s="20" t="n"/>
      <c r="B2708" s="21" t="n"/>
      <c r="C2708" s="22" t="n"/>
      <c r="D2708" s="22" t="n"/>
      <c r="E2708" s="20" t="n"/>
      <c r="F2708" s="23">
        <f>IF(E2708="","",IFERROR(INDEX(Listeler!$E$2:$E$300,MATCH(E2708,Listeler!$D$2:$D$300,0)),""))</f>
        <v/>
      </c>
      <c r="G2708" s="20" t="n"/>
      <c r="H2708" s="20" t="n"/>
      <c r="I2708" s="20" t="n"/>
      <c r="J2708" s="24" t="n"/>
      <c r="K2708" s="24" t="n"/>
      <c r="L2708" s="25">
        <f>IF(OR(J2708="",K2708=""),"",MAX(J2708,K2708))</f>
        <v/>
      </c>
      <c r="M2708" s="25">
        <f>IF(OR(J2708="",K2708=""),"",MIN(J2708,K2708))</f>
        <v/>
      </c>
      <c r="N2708" s="25">
        <f>IF(L2708="","",L2708-M2708)</f>
        <v/>
      </c>
      <c r="O2708" s="26" t="n"/>
      <c r="P2708" s="25">
        <f>IF(N2708="","",ROUND(N2708*N(O2708)/100,0))</f>
        <v/>
      </c>
      <c r="Q2708" s="25">
        <f>IF(N2708="","",N2708-P2708)</f>
        <v/>
      </c>
      <c r="R2708" s="27" t="n"/>
      <c r="S2708" s="28">
        <f>IF(OR(Q2708="",R2708=""),"",Q2708*R2708)</f>
        <v/>
      </c>
      <c r="T2708" s="20" t="n"/>
      <c r="U2708" s="20" t="n"/>
    </row>
    <row r="2709">
      <c r="A2709" s="20" t="n"/>
      <c r="B2709" s="21" t="n"/>
      <c r="C2709" s="22" t="n"/>
      <c r="D2709" s="22" t="n"/>
      <c r="E2709" s="20" t="n"/>
      <c r="F2709" s="23">
        <f>IF(E2709="","",IFERROR(INDEX(Listeler!$E$2:$E$300,MATCH(E2709,Listeler!$D$2:$D$300,0)),""))</f>
        <v/>
      </c>
      <c r="G2709" s="20" t="n"/>
      <c r="H2709" s="20" t="n"/>
      <c r="I2709" s="20" t="n"/>
      <c r="J2709" s="24" t="n"/>
      <c r="K2709" s="24" t="n"/>
      <c r="L2709" s="25">
        <f>IF(OR(J2709="",K2709=""),"",MAX(J2709,K2709))</f>
        <v/>
      </c>
      <c r="M2709" s="25">
        <f>IF(OR(J2709="",K2709=""),"",MIN(J2709,K2709))</f>
        <v/>
      </c>
      <c r="N2709" s="25">
        <f>IF(L2709="","",L2709-M2709)</f>
        <v/>
      </c>
      <c r="O2709" s="26" t="n"/>
      <c r="P2709" s="25">
        <f>IF(N2709="","",ROUND(N2709*N(O2709)/100,0))</f>
        <v/>
      </c>
      <c r="Q2709" s="25">
        <f>IF(N2709="","",N2709-P2709)</f>
        <v/>
      </c>
      <c r="R2709" s="27" t="n"/>
      <c r="S2709" s="28">
        <f>IF(OR(Q2709="",R2709=""),"",Q2709*R2709)</f>
        <v/>
      </c>
      <c r="T2709" s="20" t="n"/>
      <c r="U2709" s="20" t="n"/>
    </row>
    <row r="2710">
      <c r="A2710" s="20" t="n"/>
      <c r="B2710" s="21" t="n"/>
      <c r="C2710" s="22" t="n"/>
      <c r="D2710" s="22" t="n"/>
      <c r="E2710" s="20" t="n"/>
      <c r="F2710" s="23">
        <f>IF(E2710="","",IFERROR(INDEX(Listeler!$E$2:$E$300,MATCH(E2710,Listeler!$D$2:$D$300,0)),""))</f>
        <v/>
      </c>
      <c r="G2710" s="20" t="n"/>
      <c r="H2710" s="20" t="n"/>
      <c r="I2710" s="20" t="n"/>
      <c r="J2710" s="24" t="n"/>
      <c r="K2710" s="24" t="n"/>
      <c r="L2710" s="25">
        <f>IF(OR(J2710="",K2710=""),"",MAX(J2710,K2710))</f>
        <v/>
      </c>
      <c r="M2710" s="25">
        <f>IF(OR(J2710="",K2710=""),"",MIN(J2710,K2710))</f>
        <v/>
      </c>
      <c r="N2710" s="25">
        <f>IF(L2710="","",L2710-M2710)</f>
        <v/>
      </c>
      <c r="O2710" s="26" t="n"/>
      <c r="P2710" s="25">
        <f>IF(N2710="","",ROUND(N2710*N(O2710)/100,0))</f>
        <v/>
      </c>
      <c r="Q2710" s="25">
        <f>IF(N2710="","",N2710-P2710)</f>
        <v/>
      </c>
      <c r="R2710" s="27" t="n"/>
      <c r="S2710" s="28">
        <f>IF(OR(Q2710="",R2710=""),"",Q2710*R2710)</f>
        <v/>
      </c>
      <c r="T2710" s="20" t="n"/>
      <c r="U2710" s="20" t="n"/>
    </row>
    <row r="2711">
      <c r="A2711" s="20" t="n"/>
      <c r="B2711" s="21" t="n"/>
      <c r="C2711" s="22" t="n"/>
      <c r="D2711" s="22" t="n"/>
      <c r="E2711" s="20" t="n"/>
      <c r="F2711" s="23">
        <f>IF(E2711="","",IFERROR(INDEX(Listeler!$E$2:$E$300,MATCH(E2711,Listeler!$D$2:$D$300,0)),""))</f>
        <v/>
      </c>
      <c r="G2711" s="20" t="n"/>
      <c r="H2711" s="20" t="n"/>
      <c r="I2711" s="20" t="n"/>
      <c r="J2711" s="24" t="n"/>
      <c r="K2711" s="24" t="n"/>
      <c r="L2711" s="25">
        <f>IF(OR(J2711="",K2711=""),"",MAX(J2711,K2711))</f>
        <v/>
      </c>
      <c r="M2711" s="25">
        <f>IF(OR(J2711="",K2711=""),"",MIN(J2711,K2711))</f>
        <v/>
      </c>
      <c r="N2711" s="25">
        <f>IF(L2711="","",L2711-M2711)</f>
        <v/>
      </c>
      <c r="O2711" s="26" t="n"/>
      <c r="P2711" s="25">
        <f>IF(N2711="","",ROUND(N2711*N(O2711)/100,0))</f>
        <v/>
      </c>
      <c r="Q2711" s="25">
        <f>IF(N2711="","",N2711-P2711)</f>
        <v/>
      </c>
      <c r="R2711" s="27" t="n"/>
      <c r="S2711" s="28">
        <f>IF(OR(Q2711="",R2711=""),"",Q2711*R2711)</f>
        <v/>
      </c>
      <c r="T2711" s="20" t="n"/>
      <c r="U2711" s="20" t="n"/>
    </row>
    <row r="2712">
      <c r="A2712" s="20" t="n"/>
      <c r="B2712" s="21" t="n"/>
      <c r="C2712" s="22" t="n"/>
      <c r="D2712" s="22" t="n"/>
      <c r="E2712" s="20" t="n"/>
      <c r="F2712" s="23">
        <f>IF(E2712="","",IFERROR(INDEX(Listeler!$E$2:$E$300,MATCH(E2712,Listeler!$D$2:$D$300,0)),""))</f>
        <v/>
      </c>
      <c r="G2712" s="20" t="n"/>
      <c r="H2712" s="20" t="n"/>
      <c r="I2712" s="20" t="n"/>
      <c r="J2712" s="24" t="n"/>
      <c r="K2712" s="24" t="n"/>
      <c r="L2712" s="25">
        <f>IF(OR(J2712="",K2712=""),"",MAX(J2712,K2712))</f>
        <v/>
      </c>
      <c r="M2712" s="25">
        <f>IF(OR(J2712="",K2712=""),"",MIN(J2712,K2712))</f>
        <v/>
      </c>
      <c r="N2712" s="25">
        <f>IF(L2712="","",L2712-M2712)</f>
        <v/>
      </c>
      <c r="O2712" s="26" t="n"/>
      <c r="P2712" s="25">
        <f>IF(N2712="","",ROUND(N2712*N(O2712)/100,0))</f>
        <v/>
      </c>
      <c r="Q2712" s="25">
        <f>IF(N2712="","",N2712-P2712)</f>
        <v/>
      </c>
      <c r="R2712" s="27" t="n"/>
      <c r="S2712" s="28">
        <f>IF(OR(Q2712="",R2712=""),"",Q2712*R2712)</f>
        <v/>
      </c>
      <c r="T2712" s="20" t="n"/>
      <c r="U2712" s="20" t="n"/>
    </row>
    <row r="2713">
      <c r="A2713" s="20" t="n"/>
      <c r="B2713" s="21" t="n"/>
      <c r="C2713" s="22" t="n"/>
      <c r="D2713" s="22" t="n"/>
      <c r="E2713" s="20" t="n"/>
      <c r="F2713" s="23">
        <f>IF(E2713="","",IFERROR(INDEX(Listeler!$E$2:$E$300,MATCH(E2713,Listeler!$D$2:$D$300,0)),""))</f>
        <v/>
      </c>
      <c r="G2713" s="20" t="n"/>
      <c r="H2713" s="20" t="n"/>
      <c r="I2713" s="20" t="n"/>
      <c r="J2713" s="24" t="n"/>
      <c r="K2713" s="24" t="n"/>
      <c r="L2713" s="25">
        <f>IF(OR(J2713="",K2713=""),"",MAX(J2713,K2713))</f>
        <v/>
      </c>
      <c r="M2713" s="25">
        <f>IF(OR(J2713="",K2713=""),"",MIN(J2713,K2713))</f>
        <v/>
      </c>
      <c r="N2713" s="25">
        <f>IF(L2713="","",L2713-M2713)</f>
        <v/>
      </c>
      <c r="O2713" s="26" t="n"/>
      <c r="P2713" s="25">
        <f>IF(N2713="","",ROUND(N2713*N(O2713)/100,0))</f>
        <v/>
      </c>
      <c r="Q2713" s="25">
        <f>IF(N2713="","",N2713-P2713)</f>
        <v/>
      </c>
      <c r="R2713" s="27" t="n"/>
      <c r="S2713" s="28">
        <f>IF(OR(Q2713="",R2713=""),"",Q2713*R2713)</f>
        <v/>
      </c>
      <c r="T2713" s="20" t="n"/>
      <c r="U2713" s="20" t="n"/>
    </row>
    <row r="2714">
      <c r="A2714" s="20" t="n"/>
      <c r="B2714" s="21" t="n"/>
      <c r="C2714" s="22" t="n"/>
      <c r="D2714" s="22" t="n"/>
      <c r="E2714" s="20" t="n"/>
      <c r="F2714" s="23">
        <f>IF(E2714="","",IFERROR(INDEX(Listeler!$E$2:$E$300,MATCH(E2714,Listeler!$D$2:$D$300,0)),""))</f>
        <v/>
      </c>
      <c r="G2714" s="20" t="n"/>
      <c r="H2714" s="20" t="n"/>
      <c r="I2714" s="20" t="n"/>
      <c r="J2714" s="24" t="n"/>
      <c r="K2714" s="24" t="n"/>
      <c r="L2714" s="25">
        <f>IF(OR(J2714="",K2714=""),"",MAX(J2714,K2714))</f>
        <v/>
      </c>
      <c r="M2714" s="25">
        <f>IF(OR(J2714="",K2714=""),"",MIN(J2714,K2714))</f>
        <v/>
      </c>
      <c r="N2714" s="25">
        <f>IF(L2714="","",L2714-M2714)</f>
        <v/>
      </c>
      <c r="O2714" s="26" t="n"/>
      <c r="P2714" s="25">
        <f>IF(N2714="","",ROUND(N2714*N(O2714)/100,0))</f>
        <v/>
      </c>
      <c r="Q2714" s="25">
        <f>IF(N2714="","",N2714-P2714)</f>
        <v/>
      </c>
      <c r="R2714" s="27" t="n"/>
      <c r="S2714" s="28">
        <f>IF(OR(Q2714="",R2714=""),"",Q2714*R2714)</f>
        <v/>
      </c>
      <c r="T2714" s="20" t="n"/>
      <c r="U2714" s="20" t="n"/>
    </row>
    <row r="2715">
      <c r="A2715" s="20" t="n"/>
      <c r="B2715" s="21" t="n"/>
      <c r="C2715" s="22" t="n"/>
      <c r="D2715" s="22" t="n"/>
      <c r="E2715" s="20" t="n"/>
      <c r="F2715" s="23">
        <f>IF(E2715="","",IFERROR(INDEX(Listeler!$E$2:$E$300,MATCH(E2715,Listeler!$D$2:$D$300,0)),""))</f>
        <v/>
      </c>
      <c r="G2715" s="20" t="n"/>
      <c r="H2715" s="20" t="n"/>
      <c r="I2715" s="20" t="n"/>
      <c r="J2715" s="24" t="n"/>
      <c r="K2715" s="24" t="n"/>
      <c r="L2715" s="25">
        <f>IF(OR(J2715="",K2715=""),"",MAX(J2715,K2715))</f>
        <v/>
      </c>
      <c r="M2715" s="25">
        <f>IF(OR(J2715="",K2715=""),"",MIN(J2715,K2715))</f>
        <v/>
      </c>
      <c r="N2715" s="25">
        <f>IF(L2715="","",L2715-M2715)</f>
        <v/>
      </c>
      <c r="O2715" s="26" t="n"/>
      <c r="P2715" s="25">
        <f>IF(N2715="","",ROUND(N2715*N(O2715)/100,0))</f>
        <v/>
      </c>
      <c r="Q2715" s="25">
        <f>IF(N2715="","",N2715-P2715)</f>
        <v/>
      </c>
      <c r="R2715" s="27" t="n"/>
      <c r="S2715" s="28">
        <f>IF(OR(Q2715="",R2715=""),"",Q2715*R2715)</f>
        <v/>
      </c>
      <c r="T2715" s="20" t="n"/>
      <c r="U2715" s="20" t="n"/>
    </row>
    <row r="2716">
      <c r="A2716" s="20" t="n"/>
      <c r="B2716" s="21" t="n"/>
      <c r="C2716" s="22" t="n"/>
      <c r="D2716" s="22" t="n"/>
      <c r="E2716" s="20" t="n"/>
      <c r="F2716" s="23">
        <f>IF(E2716="","",IFERROR(INDEX(Listeler!$E$2:$E$300,MATCH(E2716,Listeler!$D$2:$D$300,0)),""))</f>
        <v/>
      </c>
      <c r="G2716" s="20" t="n"/>
      <c r="H2716" s="20" t="n"/>
      <c r="I2716" s="20" t="n"/>
      <c r="J2716" s="24" t="n"/>
      <c r="K2716" s="24" t="n"/>
      <c r="L2716" s="25">
        <f>IF(OR(J2716="",K2716=""),"",MAX(J2716,K2716))</f>
        <v/>
      </c>
      <c r="M2716" s="25">
        <f>IF(OR(J2716="",K2716=""),"",MIN(J2716,K2716))</f>
        <v/>
      </c>
      <c r="N2716" s="25">
        <f>IF(L2716="","",L2716-M2716)</f>
        <v/>
      </c>
      <c r="O2716" s="26" t="n"/>
      <c r="P2716" s="25">
        <f>IF(N2716="","",ROUND(N2716*N(O2716)/100,0))</f>
        <v/>
      </c>
      <c r="Q2716" s="25">
        <f>IF(N2716="","",N2716-P2716)</f>
        <v/>
      </c>
      <c r="R2716" s="27" t="n"/>
      <c r="S2716" s="28">
        <f>IF(OR(Q2716="",R2716=""),"",Q2716*R2716)</f>
        <v/>
      </c>
      <c r="T2716" s="20" t="n"/>
      <c r="U2716" s="20" t="n"/>
    </row>
    <row r="2717">
      <c r="A2717" s="20" t="n"/>
      <c r="B2717" s="21" t="n"/>
      <c r="C2717" s="22" t="n"/>
      <c r="D2717" s="22" t="n"/>
      <c r="E2717" s="20" t="n"/>
      <c r="F2717" s="23">
        <f>IF(E2717="","",IFERROR(INDEX(Listeler!$E$2:$E$300,MATCH(E2717,Listeler!$D$2:$D$300,0)),""))</f>
        <v/>
      </c>
      <c r="G2717" s="20" t="n"/>
      <c r="H2717" s="20" t="n"/>
      <c r="I2717" s="20" t="n"/>
      <c r="J2717" s="24" t="n"/>
      <c r="K2717" s="24" t="n"/>
      <c r="L2717" s="25">
        <f>IF(OR(J2717="",K2717=""),"",MAX(J2717,K2717))</f>
        <v/>
      </c>
      <c r="M2717" s="25">
        <f>IF(OR(J2717="",K2717=""),"",MIN(J2717,K2717))</f>
        <v/>
      </c>
      <c r="N2717" s="25">
        <f>IF(L2717="","",L2717-M2717)</f>
        <v/>
      </c>
      <c r="O2717" s="26" t="n"/>
      <c r="P2717" s="25">
        <f>IF(N2717="","",ROUND(N2717*N(O2717)/100,0))</f>
        <v/>
      </c>
      <c r="Q2717" s="25">
        <f>IF(N2717="","",N2717-P2717)</f>
        <v/>
      </c>
      <c r="R2717" s="27" t="n"/>
      <c r="S2717" s="28">
        <f>IF(OR(Q2717="",R2717=""),"",Q2717*R2717)</f>
        <v/>
      </c>
      <c r="T2717" s="20" t="n"/>
      <c r="U2717" s="20" t="n"/>
    </row>
    <row r="2718">
      <c r="A2718" s="20" t="n"/>
      <c r="B2718" s="21" t="n"/>
      <c r="C2718" s="22" t="n"/>
      <c r="D2718" s="22" t="n"/>
      <c r="E2718" s="20" t="n"/>
      <c r="F2718" s="23">
        <f>IF(E2718="","",IFERROR(INDEX(Listeler!$E$2:$E$300,MATCH(E2718,Listeler!$D$2:$D$300,0)),""))</f>
        <v/>
      </c>
      <c r="G2718" s="20" t="n"/>
      <c r="H2718" s="20" t="n"/>
      <c r="I2718" s="20" t="n"/>
      <c r="J2718" s="24" t="n"/>
      <c r="K2718" s="24" t="n"/>
      <c r="L2718" s="25">
        <f>IF(OR(J2718="",K2718=""),"",MAX(J2718,K2718))</f>
        <v/>
      </c>
      <c r="M2718" s="25">
        <f>IF(OR(J2718="",K2718=""),"",MIN(J2718,K2718))</f>
        <v/>
      </c>
      <c r="N2718" s="25">
        <f>IF(L2718="","",L2718-M2718)</f>
        <v/>
      </c>
      <c r="O2718" s="26" t="n"/>
      <c r="P2718" s="25">
        <f>IF(N2718="","",ROUND(N2718*N(O2718)/100,0))</f>
        <v/>
      </c>
      <c r="Q2718" s="25">
        <f>IF(N2718="","",N2718-P2718)</f>
        <v/>
      </c>
      <c r="R2718" s="27" t="n"/>
      <c r="S2718" s="28">
        <f>IF(OR(Q2718="",R2718=""),"",Q2718*R2718)</f>
        <v/>
      </c>
      <c r="T2718" s="20" t="n"/>
      <c r="U2718" s="20" t="n"/>
    </row>
    <row r="2719">
      <c r="A2719" s="20" t="n"/>
      <c r="B2719" s="21" t="n"/>
      <c r="C2719" s="22" t="n"/>
      <c r="D2719" s="22" t="n"/>
      <c r="E2719" s="20" t="n"/>
      <c r="F2719" s="23">
        <f>IF(E2719="","",IFERROR(INDEX(Listeler!$E$2:$E$300,MATCH(E2719,Listeler!$D$2:$D$300,0)),""))</f>
        <v/>
      </c>
      <c r="G2719" s="20" t="n"/>
      <c r="H2719" s="20" t="n"/>
      <c r="I2719" s="20" t="n"/>
      <c r="J2719" s="24" t="n"/>
      <c r="K2719" s="24" t="n"/>
      <c r="L2719" s="25">
        <f>IF(OR(J2719="",K2719=""),"",MAX(J2719,K2719))</f>
        <v/>
      </c>
      <c r="M2719" s="25">
        <f>IF(OR(J2719="",K2719=""),"",MIN(J2719,K2719))</f>
        <v/>
      </c>
      <c r="N2719" s="25">
        <f>IF(L2719="","",L2719-M2719)</f>
        <v/>
      </c>
      <c r="O2719" s="26" t="n"/>
      <c r="P2719" s="25">
        <f>IF(N2719="","",ROUND(N2719*N(O2719)/100,0))</f>
        <v/>
      </c>
      <c r="Q2719" s="25">
        <f>IF(N2719="","",N2719-P2719)</f>
        <v/>
      </c>
      <c r="R2719" s="27" t="n"/>
      <c r="S2719" s="28">
        <f>IF(OR(Q2719="",R2719=""),"",Q2719*R2719)</f>
        <v/>
      </c>
      <c r="T2719" s="20" t="n"/>
      <c r="U2719" s="20" t="n"/>
    </row>
    <row r="2720">
      <c r="A2720" s="20" t="n"/>
      <c r="B2720" s="21" t="n"/>
      <c r="C2720" s="22" t="n"/>
      <c r="D2720" s="22" t="n"/>
      <c r="E2720" s="20" t="n"/>
      <c r="F2720" s="23">
        <f>IF(E2720="","",IFERROR(INDEX(Listeler!$E$2:$E$300,MATCH(E2720,Listeler!$D$2:$D$300,0)),""))</f>
        <v/>
      </c>
      <c r="G2720" s="20" t="n"/>
      <c r="H2720" s="20" t="n"/>
      <c r="I2720" s="20" t="n"/>
      <c r="J2720" s="24" t="n"/>
      <c r="K2720" s="24" t="n"/>
      <c r="L2720" s="25">
        <f>IF(OR(J2720="",K2720=""),"",MAX(J2720,K2720))</f>
        <v/>
      </c>
      <c r="M2720" s="25">
        <f>IF(OR(J2720="",K2720=""),"",MIN(J2720,K2720))</f>
        <v/>
      </c>
      <c r="N2720" s="25">
        <f>IF(L2720="","",L2720-M2720)</f>
        <v/>
      </c>
      <c r="O2720" s="26" t="n"/>
      <c r="P2720" s="25">
        <f>IF(N2720="","",ROUND(N2720*N(O2720)/100,0))</f>
        <v/>
      </c>
      <c r="Q2720" s="25">
        <f>IF(N2720="","",N2720-P2720)</f>
        <v/>
      </c>
      <c r="R2720" s="27" t="n"/>
      <c r="S2720" s="28">
        <f>IF(OR(Q2720="",R2720=""),"",Q2720*R2720)</f>
        <v/>
      </c>
      <c r="T2720" s="20" t="n"/>
      <c r="U2720" s="20" t="n"/>
    </row>
    <row r="2721">
      <c r="A2721" s="20" t="n"/>
      <c r="B2721" s="21" t="n"/>
      <c r="C2721" s="22" t="n"/>
      <c r="D2721" s="22" t="n"/>
      <c r="E2721" s="20" t="n"/>
      <c r="F2721" s="23">
        <f>IF(E2721="","",IFERROR(INDEX(Listeler!$E$2:$E$300,MATCH(E2721,Listeler!$D$2:$D$300,0)),""))</f>
        <v/>
      </c>
      <c r="G2721" s="20" t="n"/>
      <c r="H2721" s="20" t="n"/>
      <c r="I2721" s="20" t="n"/>
      <c r="J2721" s="24" t="n"/>
      <c r="K2721" s="24" t="n"/>
      <c r="L2721" s="25">
        <f>IF(OR(J2721="",K2721=""),"",MAX(J2721,K2721))</f>
        <v/>
      </c>
      <c r="M2721" s="25">
        <f>IF(OR(J2721="",K2721=""),"",MIN(J2721,K2721))</f>
        <v/>
      </c>
      <c r="N2721" s="25">
        <f>IF(L2721="","",L2721-M2721)</f>
        <v/>
      </c>
      <c r="O2721" s="26" t="n"/>
      <c r="P2721" s="25">
        <f>IF(N2721="","",ROUND(N2721*N(O2721)/100,0))</f>
        <v/>
      </c>
      <c r="Q2721" s="25">
        <f>IF(N2721="","",N2721-P2721)</f>
        <v/>
      </c>
      <c r="R2721" s="27" t="n"/>
      <c r="S2721" s="28">
        <f>IF(OR(Q2721="",R2721=""),"",Q2721*R2721)</f>
        <v/>
      </c>
      <c r="T2721" s="20" t="n"/>
      <c r="U2721" s="20" t="n"/>
    </row>
    <row r="2722">
      <c r="A2722" s="20" t="n"/>
      <c r="B2722" s="21" t="n"/>
      <c r="C2722" s="22" t="n"/>
      <c r="D2722" s="22" t="n"/>
      <c r="E2722" s="20" t="n"/>
      <c r="F2722" s="23">
        <f>IF(E2722="","",IFERROR(INDEX(Listeler!$E$2:$E$300,MATCH(E2722,Listeler!$D$2:$D$300,0)),""))</f>
        <v/>
      </c>
      <c r="G2722" s="20" t="n"/>
      <c r="H2722" s="20" t="n"/>
      <c r="I2722" s="20" t="n"/>
      <c r="J2722" s="24" t="n"/>
      <c r="K2722" s="24" t="n"/>
      <c r="L2722" s="25">
        <f>IF(OR(J2722="",K2722=""),"",MAX(J2722,K2722))</f>
        <v/>
      </c>
      <c r="M2722" s="25">
        <f>IF(OR(J2722="",K2722=""),"",MIN(J2722,K2722))</f>
        <v/>
      </c>
      <c r="N2722" s="25">
        <f>IF(L2722="","",L2722-M2722)</f>
        <v/>
      </c>
      <c r="O2722" s="26" t="n"/>
      <c r="P2722" s="25">
        <f>IF(N2722="","",ROUND(N2722*N(O2722)/100,0))</f>
        <v/>
      </c>
      <c r="Q2722" s="25">
        <f>IF(N2722="","",N2722-P2722)</f>
        <v/>
      </c>
      <c r="R2722" s="27" t="n"/>
      <c r="S2722" s="28">
        <f>IF(OR(Q2722="",R2722=""),"",Q2722*R2722)</f>
        <v/>
      </c>
      <c r="T2722" s="20" t="n"/>
      <c r="U2722" s="20" t="n"/>
    </row>
    <row r="2723">
      <c r="A2723" s="20" t="n"/>
      <c r="B2723" s="21" t="n"/>
      <c r="C2723" s="22" t="n"/>
      <c r="D2723" s="22" t="n"/>
      <c r="E2723" s="20" t="n"/>
      <c r="F2723" s="23">
        <f>IF(E2723="","",IFERROR(INDEX(Listeler!$E$2:$E$300,MATCH(E2723,Listeler!$D$2:$D$300,0)),""))</f>
        <v/>
      </c>
      <c r="G2723" s="20" t="n"/>
      <c r="H2723" s="20" t="n"/>
      <c r="I2723" s="20" t="n"/>
      <c r="J2723" s="24" t="n"/>
      <c r="K2723" s="24" t="n"/>
      <c r="L2723" s="25">
        <f>IF(OR(J2723="",K2723=""),"",MAX(J2723,K2723))</f>
        <v/>
      </c>
      <c r="M2723" s="25">
        <f>IF(OR(J2723="",K2723=""),"",MIN(J2723,K2723))</f>
        <v/>
      </c>
      <c r="N2723" s="25">
        <f>IF(L2723="","",L2723-M2723)</f>
        <v/>
      </c>
      <c r="O2723" s="26" t="n"/>
      <c r="P2723" s="25">
        <f>IF(N2723="","",ROUND(N2723*N(O2723)/100,0))</f>
        <v/>
      </c>
      <c r="Q2723" s="25">
        <f>IF(N2723="","",N2723-P2723)</f>
        <v/>
      </c>
      <c r="R2723" s="27" t="n"/>
      <c r="S2723" s="28">
        <f>IF(OR(Q2723="",R2723=""),"",Q2723*R2723)</f>
        <v/>
      </c>
      <c r="T2723" s="20" t="n"/>
      <c r="U2723" s="20" t="n"/>
    </row>
    <row r="2724">
      <c r="A2724" s="20" t="n"/>
      <c r="B2724" s="21" t="n"/>
      <c r="C2724" s="22" t="n"/>
      <c r="D2724" s="22" t="n"/>
      <c r="E2724" s="20" t="n"/>
      <c r="F2724" s="23">
        <f>IF(E2724="","",IFERROR(INDEX(Listeler!$E$2:$E$300,MATCH(E2724,Listeler!$D$2:$D$300,0)),""))</f>
        <v/>
      </c>
      <c r="G2724" s="20" t="n"/>
      <c r="H2724" s="20" t="n"/>
      <c r="I2724" s="20" t="n"/>
      <c r="J2724" s="24" t="n"/>
      <c r="K2724" s="24" t="n"/>
      <c r="L2724" s="25">
        <f>IF(OR(J2724="",K2724=""),"",MAX(J2724,K2724))</f>
        <v/>
      </c>
      <c r="M2724" s="25">
        <f>IF(OR(J2724="",K2724=""),"",MIN(J2724,K2724))</f>
        <v/>
      </c>
      <c r="N2724" s="25">
        <f>IF(L2724="","",L2724-M2724)</f>
        <v/>
      </c>
      <c r="O2724" s="26" t="n"/>
      <c r="P2724" s="25">
        <f>IF(N2724="","",ROUND(N2724*N(O2724)/100,0))</f>
        <v/>
      </c>
      <c r="Q2724" s="25">
        <f>IF(N2724="","",N2724-P2724)</f>
        <v/>
      </c>
      <c r="R2724" s="27" t="n"/>
      <c r="S2724" s="28">
        <f>IF(OR(Q2724="",R2724=""),"",Q2724*R2724)</f>
        <v/>
      </c>
      <c r="T2724" s="20" t="n"/>
      <c r="U2724" s="20" t="n"/>
    </row>
    <row r="2725">
      <c r="A2725" s="20" t="n"/>
      <c r="B2725" s="21" t="n"/>
      <c r="C2725" s="22" t="n"/>
      <c r="D2725" s="22" t="n"/>
      <c r="E2725" s="20" t="n"/>
      <c r="F2725" s="23">
        <f>IF(E2725="","",IFERROR(INDEX(Listeler!$E$2:$E$300,MATCH(E2725,Listeler!$D$2:$D$300,0)),""))</f>
        <v/>
      </c>
      <c r="G2725" s="20" t="n"/>
      <c r="H2725" s="20" t="n"/>
      <c r="I2725" s="20" t="n"/>
      <c r="J2725" s="24" t="n"/>
      <c r="K2725" s="24" t="n"/>
      <c r="L2725" s="25">
        <f>IF(OR(J2725="",K2725=""),"",MAX(J2725,K2725))</f>
        <v/>
      </c>
      <c r="M2725" s="25">
        <f>IF(OR(J2725="",K2725=""),"",MIN(J2725,K2725))</f>
        <v/>
      </c>
      <c r="N2725" s="25">
        <f>IF(L2725="","",L2725-M2725)</f>
        <v/>
      </c>
      <c r="O2725" s="26" t="n"/>
      <c r="P2725" s="25">
        <f>IF(N2725="","",ROUND(N2725*N(O2725)/100,0))</f>
        <v/>
      </c>
      <c r="Q2725" s="25">
        <f>IF(N2725="","",N2725-P2725)</f>
        <v/>
      </c>
      <c r="R2725" s="27" t="n"/>
      <c r="S2725" s="28">
        <f>IF(OR(Q2725="",R2725=""),"",Q2725*R2725)</f>
        <v/>
      </c>
      <c r="T2725" s="20" t="n"/>
      <c r="U2725" s="20" t="n"/>
    </row>
    <row r="2726">
      <c r="A2726" s="20" t="n"/>
      <c r="B2726" s="21" t="n"/>
      <c r="C2726" s="22" t="n"/>
      <c r="D2726" s="22" t="n"/>
      <c r="E2726" s="20" t="n"/>
      <c r="F2726" s="23">
        <f>IF(E2726="","",IFERROR(INDEX(Listeler!$E$2:$E$300,MATCH(E2726,Listeler!$D$2:$D$300,0)),""))</f>
        <v/>
      </c>
      <c r="G2726" s="20" t="n"/>
      <c r="H2726" s="20" t="n"/>
      <c r="I2726" s="20" t="n"/>
      <c r="J2726" s="24" t="n"/>
      <c r="K2726" s="24" t="n"/>
      <c r="L2726" s="25">
        <f>IF(OR(J2726="",K2726=""),"",MAX(J2726,K2726))</f>
        <v/>
      </c>
      <c r="M2726" s="25">
        <f>IF(OR(J2726="",K2726=""),"",MIN(J2726,K2726))</f>
        <v/>
      </c>
      <c r="N2726" s="25">
        <f>IF(L2726="","",L2726-M2726)</f>
        <v/>
      </c>
      <c r="O2726" s="26" t="n"/>
      <c r="P2726" s="25">
        <f>IF(N2726="","",ROUND(N2726*N(O2726)/100,0))</f>
        <v/>
      </c>
      <c r="Q2726" s="25">
        <f>IF(N2726="","",N2726-P2726)</f>
        <v/>
      </c>
      <c r="R2726" s="27" t="n"/>
      <c r="S2726" s="28">
        <f>IF(OR(Q2726="",R2726=""),"",Q2726*R2726)</f>
        <v/>
      </c>
      <c r="T2726" s="20" t="n"/>
      <c r="U2726" s="20" t="n"/>
    </row>
    <row r="2727">
      <c r="A2727" s="20" t="n"/>
      <c r="B2727" s="21" t="n"/>
      <c r="C2727" s="22" t="n"/>
      <c r="D2727" s="22" t="n"/>
      <c r="E2727" s="20" t="n"/>
      <c r="F2727" s="23">
        <f>IF(E2727="","",IFERROR(INDEX(Listeler!$E$2:$E$300,MATCH(E2727,Listeler!$D$2:$D$300,0)),""))</f>
        <v/>
      </c>
      <c r="G2727" s="20" t="n"/>
      <c r="H2727" s="20" t="n"/>
      <c r="I2727" s="20" t="n"/>
      <c r="J2727" s="24" t="n"/>
      <c r="K2727" s="24" t="n"/>
      <c r="L2727" s="25">
        <f>IF(OR(J2727="",K2727=""),"",MAX(J2727,K2727))</f>
        <v/>
      </c>
      <c r="M2727" s="25">
        <f>IF(OR(J2727="",K2727=""),"",MIN(J2727,K2727))</f>
        <v/>
      </c>
      <c r="N2727" s="25">
        <f>IF(L2727="","",L2727-M2727)</f>
        <v/>
      </c>
      <c r="O2727" s="26" t="n"/>
      <c r="P2727" s="25">
        <f>IF(N2727="","",ROUND(N2727*N(O2727)/100,0))</f>
        <v/>
      </c>
      <c r="Q2727" s="25">
        <f>IF(N2727="","",N2727-P2727)</f>
        <v/>
      </c>
      <c r="R2727" s="27" t="n"/>
      <c r="S2727" s="28">
        <f>IF(OR(Q2727="",R2727=""),"",Q2727*R2727)</f>
        <v/>
      </c>
      <c r="T2727" s="20" t="n"/>
      <c r="U2727" s="20" t="n"/>
    </row>
    <row r="2728">
      <c r="A2728" s="20" t="n"/>
      <c r="B2728" s="21" t="n"/>
      <c r="C2728" s="22" t="n"/>
      <c r="D2728" s="22" t="n"/>
      <c r="E2728" s="20" t="n"/>
      <c r="F2728" s="23">
        <f>IF(E2728="","",IFERROR(INDEX(Listeler!$E$2:$E$300,MATCH(E2728,Listeler!$D$2:$D$300,0)),""))</f>
        <v/>
      </c>
      <c r="G2728" s="20" t="n"/>
      <c r="H2728" s="20" t="n"/>
      <c r="I2728" s="20" t="n"/>
      <c r="J2728" s="24" t="n"/>
      <c r="K2728" s="24" t="n"/>
      <c r="L2728" s="25">
        <f>IF(OR(J2728="",K2728=""),"",MAX(J2728,K2728))</f>
        <v/>
      </c>
      <c r="M2728" s="25">
        <f>IF(OR(J2728="",K2728=""),"",MIN(J2728,K2728))</f>
        <v/>
      </c>
      <c r="N2728" s="25">
        <f>IF(L2728="","",L2728-M2728)</f>
        <v/>
      </c>
      <c r="O2728" s="26" t="n"/>
      <c r="P2728" s="25">
        <f>IF(N2728="","",ROUND(N2728*N(O2728)/100,0))</f>
        <v/>
      </c>
      <c r="Q2728" s="25">
        <f>IF(N2728="","",N2728-P2728)</f>
        <v/>
      </c>
      <c r="R2728" s="27" t="n"/>
      <c r="S2728" s="28">
        <f>IF(OR(Q2728="",R2728=""),"",Q2728*R2728)</f>
        <v/>
      </c>
      <c r="T2728" s="20" t="n"/>
      <c r="U2728" s="20" t="n"/>
    </row>
    <row r="2729">
      <c r="A2729" s="20" t="n"/>
      <c r="B2729" s="21" t="n"/>
      <c r="C2729" s="22" t="n"/>
      <c r="D2729" s="22" t="n"/>
      <c r="E2729" s="20" t="n"/>
      <c r="F2729" s="23">
        <f>IF(E2729="","",IFERROR(INDEX(Listeler!$E$2:$E$300,MATCH(E2729,Listeler!$D$2:$D$300,0)),""))</f>
        <v/>
      </c>
      <c r="G2729" s="20" t="n"/>
      <c r="H2729" s="20" t="n"/>
      <c r="I2729" s="20" t="n"/>
      <c r="J2729" s="24" t="n"/>
      <c r="K2729" s="24" t="n"/>
      <c r="L2729" s="25">
        <f>IF(OR(J2729="",K2729=""),"",MAX(J2729,K2729))</f>
        <v/>
      </c>
      <c r="M2729" s="25">
        <f>IF(OR(J2729="",K2729=""),"",MIN(J2729,K2729))</f>
        <v/>
      </c>
      <c r="N2729" s="25">
        <f>IF(L2729="","",L2729-M2729)</f>
        <v/>
      </c>
      <c r="O2729" s="26" t="n"/>
      <c r="P2729" s="25">
        <f>IF(N2729="","",ROUND(N2729*N(O2729)/100,0))</f>
        <v/>
      </c>
      <c r="Q2729" s="25">
        <f>IF(N2729="","",N2729-P2729)</f>
        <v/>
      </c>
      <c r="R2729" s="27" t="n"/>
      <c r="S2729" s="28">
        <f>IF(OR(Q2729="",R2729=""),"",Q2729*R2729)</f>
        <v/>
      </c>
      <c r="T2729" s="20" t="n"/>
      <c r="U2729" s="20" t="n"/>
    </row>
    <row r="2730">
      <c r="A2730" s="20" t="n"/>
      <c r="B2730" s="21" t="n"/>
      <c r="C2730" s="22" t="n"/>
      <c r="D2730" s="22" t="n"/>
      <c r="E2730" s="20" t="n"/>
      <c r="F2730" s="23">
        <f>IF(E2730="","",IFERROR(INDEX(Listeler!$E$2:$E$300,MATCH(E2730,Listeler!$D$2:$D$300,0)),""))</f>
        <v/>
      </c>
      <c r="G2730" s="20" t="n"/>
      <c r="H2730" s="20" t="n"/>
      <c r="I2730" s="20" t="n"/>
      <c r="J2730" s="24" t="n"/>
      <c r="K2730" s="24" t="n"/>
      <c r="L2730" s="25">
        <f>IF(OR(J2730="",K2730=""),"",MAX(J2730,K2730))</f>
        <v/>
      </c>
      <c r="M2730" s="25">
        <f>IF(OR(J2730="",K2730=""),"",MIN(J2730,K2730))</f>
        <v/>
      </c>
      <c r="N2730" s="25">
        <f>IF(L2730="","",L2730-M2730)</f>
        <v/>
      </c>
      <c r="O2730" s="26" t="n"/>
      <c r="P2730" s="25">
        <f>IF(N2730="","",ROUND(N2730*N(O2730)/100,0))</f>
        <v/>
      </c>
      <c r="Q2730" s="25">
        <f>IF(N2730="","",N2730-P2730)</f>
        <v/>
      </c>
      <c r="R2730" s="27" t="n"/>
      <c r="S2730" s="28">
        <f>IF(OR(Q2730="",R2730=""),"",Q2730*R2730)</f>
        <v/>
      </c>
      <c r="T2730" s="20" t="n"/>
      <c r="U2730" s="20" t="n"/>
    </row>
    <row r="2731">
      <c r="A2731" s="20" t="n"/>
      <c r="B2731" s="21" t="n"/>
      <c r="C2731" s="22" t="n"/>
      <c r="D2731" s="22" t="n"/>
      <c r="E2731" s="20" t="n"/>
      <c r="F2731" s="23">
        <f>IF(E2731="","",IFERROR(INDEX(Listeler!$E$2:$E$300,MATCH(E2731,Listeler!$D$2:$D$300,0)),""))</f>
        <v/>
      </c>
      <c r="G2731" s="20" t="n"/>
      <c r="H2731" s="20" t="n"/>
      <c r="I2731" s="20" t="n"/>
      <c r="J2731" s="24" t="n"/>
      <c r="K2731" s="24" t="n"/>
      <c r="L2731" s="25">
        <f>IF(OR(J2731="",K2731=""),"",MAX(J2731,K2731))</f>
        <v/>
      </c>
      <c r="M2731" s="25">
        <f>IF(OR(J2731="",K2731=""),"",MIN(J2731,K2731))</f>
        <v/>
      </c>
      <c r="N2731" s="25">
        <f>IF(L2731="","",L2731-M2731)</f>
        <v/>
      </c>
      <c r="O2731" s="26" t="n"/>
      <c r="P2731" s="25">
        <f>IF(N2731="","",ROUND(N2731*N(O2731)/100,0))</f>
        <v/>
      </c>
      <c r="Q2731" s="25">
        <f>IF(N2731="","",N2731-P2731)</f>
        <v/>
      </c>
      <c r="R2731" s="27" t="n"/>
      <c r="S2731" s="28">
        <f>IF(OR(Q2731="",R2731=""),"",Q2731*R2731)</f>
        <v/>
      </c>
      <c r="T2731" s="20" t="n"/>
      <c r="U2731" s="20" t="n"/>
    </row>
    <row r="2732">
      <c r="A2732" s="20" t="n"/>
      <c r="B2732" s="21" t="n"/>
      <c r="C2732" s="22" t="n"/>
      <c r="D2732" s="22" t="n"/>
      <c r="E2732" s="20" t="n"/>
      <c r="F2732" s="23">
        <f>IF(E2732="","",IFERROR(INDEX(Listeler!$E$2:$E$300,MATCH(E2732,Listeler!$D$2:$D$300,0)),""))</f>
        <v/>
      </c>
      <c r="G2732" s="20" t="n"/>
      <c r="H2732" s="20" t="n"/>
      <c r="I2732" s="20" t="n"/>
      <c r="J2732" s="24" t="n"/>
      <c r="K2732" s="24" t="n"/>
      <c r="L2732" s="25">
        <f>IF(OR(J2732="",K2732=""),"",MAX(J2732,K2732))</f>
        <v/>
      </c>
      <c r="M2732" s="25">
        <f>IF(OR(J2732="",K2732=""),"",MIN(J2732,K2732))</f>
        <v/>
      </c>
      <c r="N2732" s="25">
        <f>IF(L2732="","",L2732-M2732)</f>
        <v/>
      </c>
      <c r="O2732" s="26" t="n"/>
      <c r="P2732" s="25">
        <f>IF(N2732="","",ROUND(N2732*N(O2732)/100,0))</f>
        <v/>
      </c>
      <c r="Q2732" s="25">
        <f>IF(N2732="","",N2732-P2732)</f>
        <v/>
      </c>
      <c r="R2732" s="27" t="n"/>
      <c r="S2732" s="28">
        <f>IF(OR(Q2732="",R2732=""),"",Q2732*R2732)</f>
        <v/>
      </c>
      <c r="T2732" s="20" t="n"/>
      <c r="U2732" s="20" t="n"/>
    </row>
    <row r="2733">
      <c r="A2733" s="20" t="n"/>
      <c r="B2733" s="21" t="n"/>
      <c r="C2733" s="22" t="n"/>
      <c r="D2733" s="22" t="n"/>
      <c r="E2733" s="20" t="n"/>
      <c r="F2733" s="23">
        <f>IF(E2733="","",IFERROR(INDEX(Listeler!$E$2:$E$300,MATCH(E2733,Listeler!$D$2:$D$300,0)),""))</f>
        <v/>
      </c>
      <c r="G2733" s="20" t="n"/>
      <c r="H2733" s="20" t="n"/>
      <c r="I2733" s="20" t="n"/>
      <c r="J2733" s="24" t="n"/>
      <c r="K2733" s="24" t="n"/>
      <c r="L2733" s="25">
        <f>IF(OR(J2733="",K2733=""),"",MAX(J2733,K2733))</f>
        <v/>
      </c>
      <c r="M2733" s="25">
        <f>IF(OR(J2733="",K2733=""),"",MIN(J2733,K2733))</f>
        <v/>
      </c>
      <c r="N2733" s="25">
        <f>IF(L2733="","",L2733-M2733)</f>
        <v/>
      </c>
      <c r="O2733" s="26" t="n"/>
      <c r="P2733" s="25">
        <f>IF(N2733="","",ROUND(N2733*N(O2733)/100,0))</f>
        <v/>
      </c>
      <c r="Q2733" s="25">
        <f>IF(N2733="","",N2733-P2733)</f>
        <v/>
      </c>
      <c r="R2733" s="27" t="n"/>
      <c r="S2733" s="28">
        <f>IF(OR(Q2733="",R2733=""),"",Q2733*R2733)</f>
        <v/>
      </c>
      <c r="T2733" s="20" t="n"/>
      <c r="U2733" s="20" t="n"/>
    </row>
    <row r="2734">
      <c r="A2734" s="20" t="n"/>
      <c r="B2734" s="21" t="n"/>
      <c r="C2734" s="22" t="n"/>
      <c r="D2734" s="22" t="n"/>
      <c r="E2734" s="20" t="n"/>
      <c r="F2734" s="23">
        <f>IF(E2734="","",IFERROR(INDEX(Listeler!$E$2:$E$300,MATCH(E2734,Listeler!$D$2:$D$300,0)),""))</f>
        <v/>
      </c>
      <c r="G2734" s="20" t="n"/>
      <c r="H2734" s="20" t="n"/>
      <c r="I2734" s="20" t="n"/>
      <c r="J2734" s="24" t="n"/>
      <c r="K2734" s="24" t="n"/>
      <c r="L2734" s="25">
        <f>IF(OR(J2734="",K2734=""),"",MAX(J2734,K2734))</f>
        <v/>
      </c>
      <c r="M2734" s="25">
        <f>IF(OR(J2734="",K2734=""),"",MIN(J2734,K2734))</f>
        <v/>
      </c>
      <c r="N2734" s="25">
        <f>IF(L2734="","",L2734-M2734)</f>
        <v/>
      </c>
      <c r="O2734" s="26" t="n"/>
      <c r="P2734" s="25">
        <f>IF(N2734="","",ROUND(N2734*N(O2734)/100,0))</f>
        <v/>
      </c>
      <c r="Q2734" s="25">
        <f>IF(N2734="","",N2734-P2734)</f>
        <v/>
      </c>
      <c r="R2734" s="27" t="n"/>
      <c r="S2734" s="28">
        <f>IF(OR(Q2734="",R2734=""),"",Q2734*R2734)</f>
        <v/>
      </c>
      <c r="T2734" s="20" t="n"/>
      <c r="U2734" s="20" t="n"/>
    </row>
    <row r="2735">
      <c r="A2735" s="20" t="n"/>
      <c r="B2735" s="21" t="n"/>
      <c r="C2735" s="22" t="n"/>
      <c r="D2735" s="22" t="n"/>
      <c r="E2735" s="20" t="n"/>
      <c r="F2735" s="23">
        <f>IF(E2735="","",IFERROR(INDEX(Listeler!$E$2:$E$300,MATCH(E2735,Listeler!$D$2:$D$300,0)),""))</f>
        <v/>
      </c>
      <c r="G2735" s="20" t="n"/>
      <c r="H2735" s="20" t="n"/>
      <c r="I2735" s="20" t="n"/>
      <c r="J2735" s="24" t="n"/>
      <c r="K2735" s="24" t="n"/>
      <c r="L2735" s="25">
        <f>IF(OR(J2735="",K2735=""),"",MAX(J2735,K2735))</f>
        <v/>
      </c>
      <c r="M2735" s="25">
        <f>IF(OR(J2735="",K2735=""),"",MIN(J2735,K2735))</f>
        <v/>
      </c>
      <c r="N2735" s="25">
        <f>IF(L2735="","",L2735-M2735)</f>
        <v/>
      </c>
      <c r="O2735" s="26" t="n"/>
      <c r="P2735" s="25">
        <f>IF(N2735="","",ROUND(N2735*N(O2735)/100,0))</f>
        <v/>
      </c>
      <c r="Q2735" s="25">
        <f>IF(N2735="","",N2735-P2735)</f>
        <v/>
      </c>
      <c r="R2735" s="27" t="n"/>
      <c r="S2735" s="28">
        <f>IF(OR(Q2735="",R2735=""),"",Q2735*R2735)</f>
        <v/>
      </c>
      <c r="T2735" s="20" t="n"/>
      <c r="U2735" s="20" t="n"/>
    </row>
    <row r="2736">
      <c r="A2736" s="20" t="n"/>
      <c r="B2736" s="21" t="n"/>
      <c r="C2736" s="22" t="n"/>
      <c r="D2736" s="22" t="n"/>
      <c r="E2736" s="20" t="n"/>
      <c r="F2736" s="23">
        <f>IF(E2736="","",IFERROR(INDEX(Listeler!$E$2:$E$300,MATCH(E2736,Listeler!$D$2:$D$300,0)),""))</f>
        <v/>
      </c>
      <c r="G2736" s="20" t="n"/>
      <c r="H2736" s="20" t="n"/>
      <c r="I2736" s="20" t="n"/>
      <c r="J2736" s="24" t="n"/>
      <c r="K2736" s="24" t="n"/>
      <c r="L2736" s="25">
        <f>IF(OR(J2736="",K2736=""),"",MAX(J2736,K2736))</f>
        <v/>
      </c>
      <c r="M2736" s="25">
        <f>IF(OR(J2736="",K2736=""),"",MIN(J2736,K2736))</f>
        <v/>
      </c>
      <c r="N2736" s="25">
        <f>IF(L2736="","",L2736-M2736)</f>
        <v/>
      </c>
      <c r="O2736" s="26" t="n"/>
      <c r="P2736" s="25">
        <f>IF(N2736="","",ROUND(N2736*N(O2736)/100,0))</f>
        <v/>
      </c>
      <c r="Q2736" s="25">
        <f>IF(N2736="","",N2736-P2736)</f>
        <v/>
      </c>
      <c r="R2736" s="27" t="n"/>
      <c r="S2736" s="28">
        <f>IF(OR(Q2736="",R2736=""),"",Q2736*R2736)</f>
        <v/>
      </c>
      <c r="T2736" s="20" t="n"/>
      <c r="U2736" s="20" t="n"/>
    </row>
    <row r="2737">
      <c r="A2737" s="20" t="n"/>
      <c r="B2737" s="21" t="n"/>
      <c r="C2737" s="22" t="n"/>
      <c r="D2737" s="22" t="n"/>
      <c r="E2737" s="20" t="n"/>
      <c r="F2737" s="23">
        <f>IF(E2737="","",IFERROR(INDEX(Listeler!$E$2:$E$300,MATCH(E2737,Listeler!$D$2:$D$300,0)),""))</f>
        <v/>
      </c>
      <c r="G2737" s="20" t="n"/>
      <c r="H2737" s="20" t="n"/>
      <c r="I2737" s="20" t="n"/>
      <c r="J2737" s="24" t="n"/>
      <c r="K2737" s="24" t="n"/>
      <c r="L2737" s="25">
        <f>IF(OR(J2737="",K2737=""),"",MAX(J2737,K2737))</f>
        <v/>
      </c>
      <c r="M2737" s="25">
        <f>IF(OR(J2737="",K2737=""),"",MIN(J2737,K2737))</f>
        <v/>
      </c>
      <c r="N2737" s="25">
        <f>IF(L2737="","",L2737-M2737)</f>
        <v/>
      </c>
      <c r="O2737" s="26" t="n"/>
      <c r="P2737" s="25">
        <f>IF(N2737="","",ROUND(N2737*N(O2737)/100,0))</f>
        <v/>
      </c>
      <c r="Q2737" s="25">
        <f>IF(N2737="","",N2737-P2737)</f>
        <v/>
      </c>
      <c r="R2737" s="27" t="n"/>
      <c r="S2737" s="28">
        <f>IF(OR(Q2737="",R2737=""),"",Q2737*R2737)</f>
        <v/>
      </c>
      <c r="T2737" s="20" t="n"/>
      <c r="U2737" s="20" t="n"/>
    </row>
    <row r="2738">
      <c r="A2738" s="20" t="n"/>
      <c r="B2738" s="21" t="n"/>
      <c r="C2738" s="22" t="n"/>
      <c r="D2738" s="22" t="n"/>
      <c r="E2738" s="20" t="n"/>
      <c r="F2738" s="23">
        <f>IF(E2738="","",IFERROR(INDEX(Listeler!$E$2:$E$300,MATCH(E2738,Listeler!$D$2:$D$300,0)),""))</f>
        <v/>
      </c>
      <c r="G2738" s="20" t="n"/>
      <c r="H2738" s="20" t="n"/>
      <c r="I2738" s="20" t="n"/>
      <c r="J2738" s="24" t="n"/>
      <c r="K2738" s="24" t="n"/>
      <c r="L2738" s="25">
        <f>IF(OR(J2738="",K2738=""),"",MAX(J2738,K2738))</f>
        <v/>
      </c>
      <c r="M2738" s="25">
        <f>IF(OR(J2738="",K2738=""),"",MIN(J2738,K2738))</f>
        <v/>
      </c>
      <c r="N2738" s="25">
        <f>IF(L2738="","",L2738-M2738)</f>
        <v/>
      </c>
      <c r="O2738" s="26" t="n"/>
      <c r="P2738" s="25">
        <f>IF(N2738="","",ROUND(N2738*N(O2738)/100,0))</f>
        <v/>
      </c>
      <c r="Q2738" s="25">
        <f>IF(N2738="","",N2738-P2738)</f>
        <v/>
      </c>
      <c r="R2738" s="27" t="n"/>
      <c r="S2738" s="28">
        <f>IF(OR(Q2738="",R2738=""),"",Q2738*R2738)</f>
        <v/>
      </c>
      <c r="T2738" s="20" t="n"/>
      <c r="U2738" s="20" t="n"/>
    </row>
    <row r="2739">
      <c r="A2739" s="20" t="n"/>
      <c r="B2739" s="21" t="n"/>
      <c r="C2739" s="22" t="n"/>
      <c r="D2739" s="22" t="n"/>
      <c r="E2739" s="20" t="n"/>
      <c r="F2739" s="23">
        <f>IF(E2739="","",IFERROR(INDEX(Listeler!$E$2:$E$300,MATCH(E2739,Listeler!$D$2:$D$300,0)),""))</f>
        <v/>
      </c>
      <c r="G2739" s="20" t="n"/>
      <c r="H2739" s="20" t="n"/>
      <c r="I2739" s="20" t="n"/>
      <c r="J2739" s="24" t="n"/>
      <c r="K2739" s="24" t="n"/>
      <c r="L2739" s="25">
        <f>IF(OR(J2739="",K2739=""),"",MAX(J2739,K2739))</f>
        <v/>
      </c>
      <c r="M2739" s="25">
        <f>IF(OR(J2739="",K2739=""),"",MIN(J2739,K2739))</f>
        <v/>
      </c>
      <c r="N2739" s="25">
        <f>IF(L2739="","",L2739-M2739)</f>
        <v/>
      </c>
      <c r="O2739" s="26" t="n"/>
      <c r="P2739" s="25">
        <f>IF(N2739="","",ROUND(N2739*N(O2739)/100,0))</f>
        <v/>
      </c>
      <c r="Q2739" s="25">
        <f>IF(N2739="","",N2739-P2739)</f>
        <v/>
      </c>
      <c r="R2739" s="27" t="n"/>
      <c r="S2739" s="28">
        <f>IF(OR(Q2739="",R2739=""),"",Q2739*R2739)</f>
        <v/>
      </c>
      <c r="T2739" s="20" t="n"/>
      <c r="U2739" s="20" t="n"/>
    </row>
    <row r="2740">
      <c r="A2740" s="20" t="n"/>
      <c r="B2740" s="21" t="n"/>
      <c r="C2740" s="22" t="n"/>
      <c r="D2740" s="22" t="n"/>
      <c r="E2740" s="20" t="n"/>
      <c r="F2740" s="23">
        <f>IF(E2740="","",IFERROR(INDEX(Listeler!$E$2:$E$300,MATCH(E2740,Listeler!$D$2:$D$300,0)),""))</f>
        <v/>
      </c>
      <c r="G2740" s="20" t="n"/>
      <c r="H2740" s="20" t="n"/>
      <c r="I2740" s="20" t="n"/>
      <c r="J2740" s="24" t="n"/>
      <c r="K2740" s="24" t="n"/>
      <c r="L2740" s="25">
        <f>IF(OR(J2740="",K2740=""),"",MAX(J2740,K2740))</f>
        <v/>
      </c>
      <c r="M2740" s="25">
        <f>IF(OR(J2740="",K2740=""),"",MIN(J2740,K2740))</f>
        <v/>
      </c>
      <c r="N2740" s="25">
        <f>IF(L2740="","",L2740-M2740)</f>
        <v/>
      </c>
      <c r="O2740" s="26" t="n"/>
      <c r="P2740" s="25">
        <f>IF(N2740="","",ROUND(N2740*N(O2740)/100,0))</f>
        <v/>
      </c>
      <c r="Q2740" s="25">
        <f>IF(N2740="","",N2740-P2740)</f>
        <v/>
      </c>
      <c r="R2740" s="27" t="n"/>
      <c r="S2740" s="28">
        <f>IF(OR(Q2740="",R2740=""),"",Q2740*R2740)</f>
        <v/>
      </c>
      <c r="T2740" s="20" t="n"/>
      <c r="U2740" s="20" t="n"/>
    </row>
    <row r="2741">
      <c r="A2741" s="20" t="n"/>
      <c r="B2741" s="21" t="n"/>
      <c r="C2741" s="22" t="n"/>
      <c r="D2741" s="22" t="n"/>
      <c r="E2741" s="20" t="n"/>
      <c r="F2741" s="23">
        <f>IF(E2741="","",IFERROR(INDEX(Listeler!$E$2:$E$300,MATCH(E2741,Listeler!$D$2:$D$300,0)),""))</f>
        <v/>
      </c>
      <c r="G2741" s="20" t="n"/>
      <c r="H2741" s="20" t="n"/>
      <c r="I2741" s="20" t="n"/>
      <c r="J2741" s="24" t="n"/>
      <c r="K2741" s="24" t="n"/>
      <c r="L2741" s="25">
        <f>IF(OR(J2741="",K2741=""),"",MAX(J2741,K2741))</f>
        <v/>
      </c>
      <c r="M2741" s="25">
        <f>IF(OR(J2741="",K2741=""),"",MIN(J2741,K2741))</f>
        <v/>
      </c>
      <c r="N2741" s="25">
        <f>IF(L2741="","",L2741-M2741)</f>
        <v/>
      </c>
      <c r="O2741" s="26" t="n"/>
      <c r="P2741" s="25">
        <f>IF(N2741="","",ROUND(N2741*N(O2741)/100,0))</f>
        <v/>
      </c>
      <c r="Q2741" s="25">
        <f>IF(N2741="","",N2741-P2741)</f>
        <v/>
      </c>
      <c r="R2741" s="27" t="n"/>
      <c r="S2741" s="28">
        <f>IF(OR(Q2741="",R2741=""),"",Q2741*R2741)</f>
        <v/>
      </c>
      <c r="T2741" s="20" t="n"/>
      <c r="U2741" s="20" t="n"/>
    </row>
    <row r="2742">
      <c r="A2742" s="20" t="n"/>
      <c r="B2742" s="21" t="n"/>
      <c r="C2742" s="22" t="n"/>
      <c r="D2742" s="22" t="n"/>
      <c r="E2742" s="20" t="n"/>
      <c r="F2742" s="23">
        <f>IF(E2742="","",IFERROR(INDEX(Listeler!$E$2:$E$300,MATCH(E2742,Listeler!$D$2:$D$300,0)),""))</f>
        <v/>
      </c>
      <c r="G2742" s="20" t="n"/>
      <c r="H2742" s="20" t="n"/>
      <c r="I2742" s="20" t="n"/>
      <c r="J2742" s="24" t="n"/>
      <c r="K2742" s="24" t="n"/>
      <c r="L2742" s="25">
        <f>IF(OR(J2742="",K2742=""),"",MAX(J2742,K2742))</f>
        <v/>
      </c>
      <c r="M2742" s="25">
        <f>IF(OR(J2742="",K2742=""),"",MIN(J2742,K2742))</f>
        <v/>
      </c>
      <c r="N2742" s="25">
        <f>IF(L2742="","",L2742-M2742)</f>
        <v/>
      </c>
      <c r="O2742" s="26" t="n"/>
      <c r="P2742" s="25">
        <f>IF(N2742="","",ROUND(N2742*N(O2742)/100,0))</f>
        <v/>
      </c>
      <c r="Q2742" s="25">
        <f>IF(N2742="","",N2742-P2742)</f>
        <v/>
      </c>
      <c r="R2742" s="27" t="n"/>
      <c r="S2742" s="28">
        <f>IF(OR(Q2742="",R2742=""),"",Q2742*R2742)</f>
        <v/>
      </c>
      <c r="T2742" s="20" t="n"/>
      <c r="U2742" s="20" t="n"/>
    </row>
    <row r="2743">
      <c r="A2743" s="20" t="n"/>
      <c r="B2743" s="21" t="n"/>
      <c r="C2743" s="22" t="n"/>
      <c r="D2743" s="22" t="n"/>
      <c r="E2743" s="20" t="n"/>
      <c r="F2743" s="23">
        <f>IF(E2743="","",IFERROR(INDEX(Listeler!$E$2:$E$300,MATCH(E2743,Listeler!$D$2:$D$300,0)),""))</f>
        <v/>
      </c>
      <c r="G2743" s="20" t="n"/>
      <c r="H2743" s="20" t="n"/>
      <c r="I2743" s="20" t="n"/>
      <c r="J2743" s="24" t="n"/>
      <c r="K2743" s="24" t="n"/>
      <c r="L2743" s="25">
        <f>IF(OR(J2743="",K2743=""),"",MAX(J2743,K2743))</f>
        <v/>
      </c>
      <c r="M2743" s="25">
        <f>IF(OR(J2743="",K2743=""),"",MIN(J2743,K2743))</f>
        <v/>
      </c>
      <c r="N2743" s="25">
        <f>IF(L2743="","",L2743-M2743)</f>
        <v/>
      </c>
      <c r="O2743" s="26" t="n"/>
      <c r="P2743" s="25">
        <f>IF(N2743="","",ROUND(N2743*N(O2743)/100,0))</f>
        <v/>
      </c>
      <c r="Q2743" s="25">
        <f>IF(N2743="","",N2743-P2743)</f>
        <v/>
      </c>
      <c r="R2743" s="27" t="n"/>
      <c r="S2743" s="28">
        <f>IF(OR(Q2743="",R2743=""),"",Q2743*R2743)</f>
        <v/>
      </c>
      <c r="T2743" s="20" t="n"/>
      <c r="U2743" s="20" t="n"/>
    </row>
    <row r="2744">
      <c r="A2744" s="20" t="n"/>
      <c r="B2744" s="21" t="n"/>
      <c r="C2744" s="22" t="n"/>
      <c r="D2744" s="22" t="n"/>
      <c r="E2744" s="20" t="n"/>
      <c r="F2744" s="23">
        <f>IF(E2744="","",IFERROR(INDEX(Listeler!$E$2:$E$300,MATCH(E2744,Listeler!$D$2:$D$300,0)),""))</f>
        <v/>
      </c>
      <c r="G2744" s="20" t="n"/>
      <c r="H2744" s="20" t="n"/>
      <c r="I2744" s="20" t="n"/>
      <c r="J2744" s="24" t="n"/>
      <c r="K2744" s="24" t="n"/>
      <c r="L2744" s="25">
        <f>IF(OR(J2744="",K2744=""),"",MAX(J2744,K2744))</f>
        <v/>
      </c>
      <c r="M2744" s="25">
        <f>IF(OR(J2744="",K2744=""),"",MIN(J2744,K2744))</f>
        <v/>
      </c>
      <c r="N2744" s="25">
        <f>IF(L2744="","",L2744-M2744)</f>
        <v/>
      </c>
      <c r="O2744" s="26" t="n"/>
      <c r="P2744" s="25">
        <f>IF(N2744="","",ROUND(N2744*N(O2744)/100,0))</f>
        <v/>
      </c>
      <c r="Q2744" s="25">
        <f>IF(N2744="","",N2744-P2744)</f>
        <v/>
      </c>
      <c r="R2744" s="27" t="n"/>
      <c r="S2744" s="28">
        <f>IF(OR(Q2744="",R2744=""),"",Q2744*R2744)</f>
        <v/>
      </c>
      <c r="T2744" s="20" t="n"/>
      <c r="U2744" s="20" t="n"/>
    </row>
    <row r="2745">
      <c r="A2745" s="20" t="n"/>
      <c r="B2745" s="21" t="n"/>
      <c r="C2745" s="22" t="n"/>
      <c r="D2745" s="22" t="n"/>
      <c r="E2745" s="20" t="n"/>
      <c r="F2745" s="23">
        <f>IF(E2745="","",IFERROR(INDEX(Listeler!$E$2:$E$300,MATCH(E2745,Listeler!$D$2:$D$300,0)),""))</f>
        <v/>
      </c>
      <c r="G2745" s="20" t="n"/>
      <c r="H2745" s="20" t="n"/>
      <c r="I2745" s="20" t="n"/>
      <c r="J2745" s="24" t="n"/>
      <c r="K2745" s="24" t="n"/>
      <c r="L2745" s="25">
        <f>IF(OR(J2745="",K2745=""),"",MAX(J2745,K2745))</f>
        <v/>
      </c>
      <c r="M2745" s="25">
        <f>IF(OR(J2745="",K2745=""),"",MIN(J2745,K2745))</f>
        <v/>
      </c>
      <c r="N2745" s="25">
        <f>IF(L2745="","",L2745-M2745)</f>
        <v/>
      </c>
      <c r="O2745" s="26" t="n"/>
      <c r="P2745" s="25">
        <f>IF(N2745="","",ROUND(N2745*N(O2745)/100,0))</f>
        <v/>
      </c>
      <c r="Q2745" s="25">
        <f>IF(N2745="","",N2745-P2745)</f>
        <v/>
      </c>
      <c r="R2745" s="27" t="n"/>
      <c r="S2745" s="28">
        <f>IF(OR(Q2745="",R2745=""),"",Q2745*R2745)</f>
        <v/>
      </c>
      <c r="T2745" s="20" t="n"/>
      <c r="U2745" s="20" t="n"/>
    </row>
    <row r="2746">
      <c r="A2746" s="20" t="n"/>
      <c r="B2746" s="21" t="n"/>
      <c r="C2746" s="22" t="n"/>
      <c r="D2746" s="22" t="n"/>
      <c r="E2746" s="20" t="n"/>
      <c r="F2746" s="23">
        <f>IF(E2746="","",IFERROR(INDEX(Listeler!$E$2:$E$300,MATCH(E2746,Listeler!$D$2:$D$300,0)),""))</f>
        <v/>
      </c>
      <c r="G2746" s="20" t="n"/>
      <c r="H2746" s="20" t="n"/>
      <c r="I2746" s="20" t="n"/>
      <c r="J2746" s="24" t="n"/>
      <c r="K2746" s="24" t="n"/>
      <c r="L2746" s="25">
        <f>IF(OR(J2746="",K2746=""),"",MAX(J2746,K2746))</f>
        <v/>
      </c>
      <c r="M2746" s="25">
        <f>IF(OR(J2746="",K2746=""),"",MIN(J2746,K2746))</f>
        <v/>
      </c>
      <c r="N2746" s="25">
        <f>IF(L2746="","",L2746-M2746)</f>
        <v/>
      </c>
      <c r="O2746" s="26" t="n"/>
      <c r="P2746" s="25">
        <f>IF(N2746="","",ROUND(N2746*N(O2746)/100,0))</f>
        <v/>
      </c>
      <c r="Q2746" s="25">
        <f>IF(N2746="","",N2746-P2746)</f>
        <v/>
      </c>
      <c r="R2746" s="27" t="n"/>
      <c r="S2746" s="28">
        <f>IF(OR(Q2746="",R2746=""),"",Q2746*R2746)</f>
        <v/>
      </c>
      <c r="T2746" s="20" t="n"/>
      <c r="U2746" s="20" t="n"/>
    </row>
    <row r="2747">
      <c r="A2747" s="20" t="n"/>
      <c r="B2747" s="21" t="n"/>
      <c r="C2747" s="22" t="n"/>
      <c r="D2747" s="22" t="n"/>
      <c r="E2747" s="20" t="n"/>
      <c r="F2747" s="23">
        <f>IF(E2747="","",IFERROR(INDEX(Listeler!$E$2:$E$300,MATCH(E2747,Listeler!$D$2:$D$300,0)),""))</f>
        <v/>
      </c>
      <c r="G2747" s="20" t="n"/>
      <c r="H2747" s="20" t="n"/>
      <c r="I2747" s="20" t="n"/>
      <c r="J2747" s="24" t="n"/>
      <c r="K2747" s="24" t="n"/>
      <c r="L2747" s="25">
        <f>IF(OR(J2747="",K2747=""),"",MAX(J2747,K2747))</f>
        <v/>
      </c>
      <c r="M2747" s="25">
        <f>IF(OR(J2747="",K2747=""),"",MIN(J2747,K2747))</f>
        <v/>
      </c>
      <c r="N2747" s="25">
        <f>IF(L2747="","",L2747-M2747)</f>
        <v/>
      </c>
      <c r="O2747" s="26" t="n"/>
      <c r="P2747" s="25">
        <f>IF(N2747="","",ROUND(N2747*N(O2747)/100,0))</f>
        <v/>
      </c>
      <c r="Q2747" s="25">
        <f>IF(N2747="","",N2747-P2747)</f>
        <v/>
      </c>
      <c r="R2747" s="27" t="n"/>
      <c r="S2747" s="28">
        <f>IF(OR(Q2747="",R2747=""),"",Q2747*R2747)</f>
        <v/>
      </c>
      <c r="T2747" s="20" t="n"/>
      <c r="U2747" s="20" t="n"/>
    </row>
    <row r="2748">
      <c r="A2748" s="20" t="n"/>
      <c r="B2748" s="21" t="n"/>
      <c r="C2748" s="22" t="n"/>
      <c r="D2748" s="22" t="n"/>
      <c r="E2748" s="20" t="n"/>
      <c r="F2748" s="23">
        <f>IF(E2748="","",IFERROR(INDEX(Listeler!$E$2:$E$300,MATCH(E2748,Listeler!$D$2:$D$300,0)),""))</f>
        <v/>
      </c>
      <c r="G2748" s="20" t="n"/>
      <c r="H2748" s="20" t="n"/>
      <c r="I2748" s="20" t="n"/>
      <c r="J2748" s="24" t="n"/>
      <c r="K2748" s="24" t="n"/>
      <c r="L2748" s="25">
        <f>IF(OR(J2748="",K2748=""),"",MAX(J2748,K2748))</f>
        <v/>
      </c>
      <c r="M2748" s="25">
        <f>IF(OR(J2748="",K2748=""),"",MIN(J2748,K2748))</f>
        <v/>
      </c>
      <c r="N2748" s="25">
        <f>IF(L2748="","",L2748-M2748)</f>
        <v/>
      </c>
      <c r="O2748" s="26" t="n"/>
      <c r="P2748" s="25">
        <f>IF(N2748="","",ROUND(N2748*N(O2748)/100,0))</f>
        <v/>
      </c>
      <c r="Q2748" s="25">
        <f>IF(N2748="","",N2748-P2748)</f>
        <v/>
      </c>
      <c r="R2748" s="27" t="n"/>
      <c r="S2748" s="28">
        <f>IF(OR(Q2748="",R2748=""),"",Q2748*R2748)</f>
        <v/>
      </c>
      <c r="T2748" s="20" t="n"/>
      <c r="U2748" s="20" t="n"/>
    </row>
    <row r="2749">
      <c r="A2749" s="20" t="n"/>
      <c r="B2749" s="21" t="n"/>
      <c r="C2749" s="22" t="n"/>
      <c r="D2749" s="22" t="n"/>
      <c r="E2749" s="20" t="n"/>
      <c r="F2749" s="23">
        <f>IF(E2749="","",IFERROR(INDEX(Listeler!$E$2:$E$300,MATCH(E2749,Listeler!$D$2:$D$300,0)),""))</f>
        <v/>
      </c>
      <c r="G2749" s="20" t="n"/>
      <c r="H2749" s="20" t="n"/>
      <c r="I2749" s="20" t="n"/>
      <c r="J2749" s="24" t="n"/>
      <c r="K2749" s="24" t="n"/>
      <c r="L2749" s="25">
        <f>IF(OR(J2749="",K2749=""),"",MAX(J2749,K2749))</f>
        <v/>
      </c>
      <c r="M2749" s="25">
        <f>IF(OR(J2749="",K2749=""),"",MIN(J2749,K2749))</f>
        <v/>
      </c>
      <c r="N2749" s="25">
        <f>IF(L2749="","",L2749-M2749)</f>
        <v/>
      </c>
      <c r="O2749" s="26" t="n"/>
      <c r="P2749" s="25">
        <f>IF(N2749="","",ROUND(N2749*N(O2749)/100,0))</f>
        <v/>
      </c>
      <c r="Q2749" s="25">
        <f>IF(N2749="","",N2749-P2749)</f>
        <v/>
      </c>
      <c r="R2749" s="27" t="n"/>
      <c r="S2749" s="28">
        <f>IF(OR(Q2749="",R2749=""),"",Q2749*R2749)</f>
        <v/>
      </c>
      <c r="T2749" s="20" t="n"/>
      <c r="U2749" s="20" t="n"/>
    </row>
    <row r="2750">
      <c r="A2750" s="20" t="n"/>
      <c r="B2750" s="21" t="n"/>
      <c r="C2750" s="22" t="n"/>
      <c r="D2750" s="22" t="n"/>
      <c r="E2750" s="20" t="n"/>
      <c r="F2750" s="23">
        <f>IF(E2750="","",IFERROR(INDEX(Listeler!$E$2:$E$300,MATCH(E2750,Listeler!$D$2:$D$300,0)),""))</f>
        <v/>
      </c>
      <c r="G2750" s="20" t="n"/>
      <c r="H2750" s="20" t="n"/>
      <c r="I2750" s="20" t="n"/>
      <c r="J2750" s="24" t="n"/>
      <c r="K2750" s="24" t="n"/>
      <c r="L2750" s="25">
        <f>IF(OR(J2750="",K2750=""),"",MAX(J2750,K2750))</f>
        <v/>
      </c>
      <c r="M2750" s="25">
        <f>IF(OR(J2750="",K2750=""),"",MIN(J2750,K2750))</f>
        <v/>
      </c>
      <c r="N2750" s="25">
        <f>IF(L2750="","",L2750-M2750)</f>
        <v/>
      </c>
      <c r="O2750" s="26" t="n"/>
      <c r="P2750" s="25">
        <f>IF(N2750="","",ROUND(N2750*N(O2750)/100,0))</f>
        <v/>
      </c>
      <c r="Q2750" s="25">
        <f>IF(N2750="","",N2750-P2750)</f>
        <v/>
      </c>
      <c r="R2750" s="27" t="n"/>
      <c r="S2750" s="28">
        <f>IF(OR(Q2750="",R2750=""),"",Q2750*R2750)</f>
        <v/>
      </c>
      <c r="T2750" s="20" t="n"/>
      <c r="U2750" s="20" t="n"/>
    </row>
    <row r="2751">
      <c r="A2751" s="20" t="n"/>
      <c r="B2751" s="21" t="n"/>
      <c r="C2751" s="22" t="n"/>
      <c r="D2751" s="22" t="n"/>
      <c r="E2751" s="20" t="n"/>
      <c r="F2751" s="23">
        <f>IF(E2751="","",IFERROR(INDEX(Listeler!$E$2:$E$300,MATCH(E2751,Listeler!$D$2:$D$300,0)),""))</f>
        <v/>
      </c>
      <c r="G2751" s="20" t="n"/>
      <c r="H2751" s="20" t="n"/>
      <c r="I2751" s="20" t="n"/>
      <c r="J2751" s="24" t="n"/>
      <c r="K2751" s="24" t="n"/>
      <c r="L2751" s="25">
        <f>IF(OR(J2751="",K2751=""),"",MAX(J2751,K2751))</f>
        <v/>
      </c>
      <c r="M2751" s="25">
        <f>IF(OR(J2751="",K2751=""),"",MIN(J2751,K2751))</f>
        <v/>
      </c>
      <c r="N2751" s="25">
        <f>IF(L2751="","",L2751-M2751)</f>
        <v/>
      </c>
      <c r="O2751" s="26" t="n"/>
      <c r="P2751" s="25">
        <f>IF(N2751="","",ROUND(N2751*N(O2751)/100,0))</f>
        <v/>
      </c>
      <c r="Q2751" s="25">
        <f>IF(N2751="","",N2751-P2751)</f>
        <v/>
      </c>
      <c r="R2751" s="27" t="n"/>
      <c r="S2751" s="28">
        <f>IF(OR(Q2751="",R2751=""),"",Q2751*R2751)</f>
        <v/>
      </c>
      <c r="T2751" s="20" t="n"/>
      <c r="U2751" s="20" t="n"/>
    </row>
    <row r="2752">
      <c r="A2752" s="20" t="n"/>
      <c r="B2752" s="21" t="n"/>
      <c r="C2752" s="22" t="n"/>
      <c r="D2752" s="22" t="n"/>
      <c r="E2752" s="20" t="n"/>
      <c r="F2752" s="23">
        <f>IF(E2752="","",IFERROR(INDEX(Listeler!$E$2:$E$300,MATCH(E2752,Listeler!$D$2:$D$300,0)),""))</f>
        <v/>
      </c>
      <c r="G2752" s="20" t="n"/>
      <c r="H2752" s="20" t="n"/>
      <c r="I2752" s="20" t="n"/>
      <c r="J2752" s="24" t="n"/>
      <c r="K2752" s="24" t="n"/>
      <c r="L2752" s="25">
        <f>IF(OR(J2752="",K2752=""),"",MAX(J2752,K2752))</f>
        <v/>
      </c>
      <c r="M2752" s="25">
        <f>IF(OR(J2752="",K2752=""),"",MIN(J2752,K2752))</f>
        <v/>
      </c>
      <c r="N2752" s="25">
        <f>IF(L2752="","",L2752-M2752)</f>
        <v/>
      </c>
      <c r="O2752" s="26" t="n"/>
      <c r="P2752" s="25">
        <f>IF(N2752="","",ROUND(N2752*N(O2752)/100,0))</f>
        <v/>
      </c>
      <c r="Q2752" s="25">
        <f>IF(N2752="","",N2752-P2752)</f>
        <v/>
      </c>
      <c r="R2752" s="27" t="n"/>
      <c r="S2752" s="28">
        <f>IF(OR(Q2752="",R2752=""),"",Q2752*R2752)</f>
        <v/>
      </c>
      <c r="T2752" s="20" t="n"/>
      <c r="U2752" s="20" t="n"/>
    </row>
    <row r="2753">
      <c r="A2753" s="20" t="n"/>
      <c r="B2753" s="21" t="n"/>
      <c r="C2753" s="22" t="n"/>
      <c r="D2753" s="22" t="n"/>
      <c r="E2753" s="20" t="n"/>
      <c r="F2753" s="23">
        <f>IF(E2753="","",IFERROR(INDEX(Listeler!$E$2:$E$300,MATCH(E2753,Listeler!$D$2:$D$300,0)),""))</f>
        <v/>
      </c>
      <c r="G2753" s="20" t="n"/>
      <c r="H2753" s="20" t="n"/>
      <c r="I2753" s="20" t="n"/>
      <c r="J2753" s="24" t="n"/>
      <c r="K2753" s="24" t="n"/>
      <c r="L2753" s="25">
        <f>IF(OR(J2753="",K2753=""),"",MAX(J2753,K2753))</f>
        <v/>
      </c>
      <c r="M2753" s="25">
        <f>IF(OR(J2753="",K2753=""),"",MIN(J2753,K2753))</f>
        <v/>
      </c>
      <c r="N2753" s="25">
        <f>IF(L2753="","",L2753-M2753)</f>
        <v/>
      </c>
      <c r="O2753" s="26" t="n"/>
      <c r="P2753" s="25">
        <f>IF(N2753="","",ROUND(N2753*N(O2753)/100,0))</f>
        <v/>
      </c>
      <c r="Q2753" s="25">
        <f>IF(N2753="","",N2753-P2753)</f>
        <v/>
      </c>
      <c r="R2753" s="27" t="n"/>
      <c r="S2753" s="28">
        <f>IF(OR(Q2753="",R2753=""),"",Q2753*R2753)</f>
        <v/>
      </c>
      <c r="T2753" s="20" t="n"/>
      <c r="U2753" s="20" t="n"/>
    </row>
    <row r="2754">
      <c r="A2754" s="20" t="n"/>
      <c r="B2754" s="21" t="n"/>
      <c r="C2754" s="22" t="n"/>
      <c r="D2754" s="22" t="n"/>
      <c r="E2754" s="20" t="n"/>
      <c r="F2754" s="23">
        <f>IF(E2754="","",IFERROR(INDEX(Listeler!$E$2:$E$300,MATCH(E2754,Listeler!$D$2:$D$300,0)),""))</f>
        <v/>
      </c>
      <c r="G2754" s="20" t="n"/>
      <c r="H2754" s="20" t="n"/>
      <c r="I2754" s="20" t="n"/>
      <c r="J2754" s="24" t="n"/>
      <c r="K2754" s="24" t="n"/>
      <c r="L2754" s="25">
        <f>IF(OR(J2754="",K2754=""),"",MAX(J2754,K2754))</f>
        <v/>
      </c>
      <c r="M2754" s="25">
        <f>IF(OR(J2754="",K2754=""),"",MIN(J2754,K2754))</f>
        <v/>
      </c>
      <c r="N2754" s="25">
        <f>IF(L2754="","",L2754-M2754)</f>
        <v/>
      </c>
      <c r="O2754" s="26" t="n"/>
      <c r="P2754" s="25">
        <f>IF(N2754="","",ROUND(N2754*N(O2754)/100,0))</f>
        <v/>
      </c>
      <c r="Q2754" s="25">
        <f>IF(N2754="","",N2754-P2754)</f>
        <v/>
      </c>
      <c r="R2754" s="27" t="n"/>
      <c r="S2754" s="28">
        <f>IF(OR(Q2754="",R2754=""),"",Q2754*R2754)</f>
        <v/>
      </c>
      <c r="T2754" s="20" t="n"/>
      <c r="U2754" s="20" t="n"/>
    </row>
    <row r="2755">
      <c r="A2755" s="20" t="n"/>
      <c r="B2755" s="21" t="n"/>
      <c r="C2755" s="22" t="n"/>
      <c r="D2755" s="22" t="n"/>
      <c r="E2755" s="20" t="n"/>
      <c r="F2755" s="23">
        <f>IF(E2755="","",IFERROR(INDEX(Listeler!$E$2:$E$300,MATCH(E2755,Listeler!$D$2:$D$300,0)),""))</f>
        <v/>
      </c>
      <c r="G2755" s="20" t="n"/>
      <c r="H2755" s="20" t="n"/>
      <c r="I2755" s="20" t="n"/>
      <c r="J2755" s="24" t="n"/>
      <c r="K2755" s="24" t="n"/>
      <c r="L2755" s="25">
        <f>IF(OR(J2755="",K2755=""),"",MAX(J2755,K2755))</f>
        <v/>
      </c>
      <c r="M2755" s="25">
        <f>IF(OR(J2755="",K2755=""),"",MIN(J2755,K2755))</f>
        <v/>
      </c>
      <c r="N2755" s="25">
        <f>IF(L2755="","",L2755-M2755)</f>
        <v/>
      </c>
      <c r="O2755" s="26" t="n"/>
      <c r="P2755" s="25">
        <f>IF(N2755="","",ROUND(N2755*N(O2755)/100,0))</f>
        <v/>
      </c>
      <c r="Q2755" s="25">
        <f>IF(N2755="","",N2755-P2755)</f>
        <v/>
      </c>
      <c r="R2755" s="27" t="n"/>
      <c r="S2755" s="28">
        <f>IF(OR(Q2755="",R2755=""),"",Q2755*R2755)</f>
        <v/>
      </c>
      <c r="T2755" s="20" t="n"/>
      <c r="U2755" s="20" t="n"/>
    </row>
    <row r="2756">
      <c r="A2756" s="20" t="n"/>
      <c r="B2756" s="21" t="n"/>
      <c r="C2756" s="22" t="n"/>
      <c r="D2756" s="22" t="n"/>
      <c r="E2756" s="20" t="n"/>
      <c r="F2756" s="23">
        <f>IF(E2756="","",IFERROR(INDEX(Listeler!$E$2:$E$300,MATCH(E2756,Listeler!$D$2:$D$300,0)),""))</f>
        <v/>
      </c>
      <c r="G2756" s="20" t="n"/>
      <c r="H2756" s="20" t="n"/>
      <c r="I2756" s="20" t="n"/>
      <c r="J2756" s="24" t="n"/>
      <c r="K2756" s="24" t="n"/>
      <c r="L2756" s="25">
        <f>IF(OR(J2756="",K2756=""),"",MAX(J2756,K2756))</f>
        <v/>
      </c>
      <c r="M2756" s="25">
        <f>IF(OR(J2756="",K2756=""),"",MIN(J2756,K2756))</f>
        <v/>
      </c>
      <c r="N2756" s="25">
        <f>IF(L2756="","",L2756-M2756)</f>
        <v/>
      </c>
      <c r="O2756" s="26" t="n"/>
      <c r="P2756" s="25">
        <f>IF(N2756="","",ROUND(N2756*N(O2756)/100,0))</f>
        <v/>
      </c>
      <c r="Q2756" s="25">
        <f>IF(N2756="","",N2756-P2756)</f>
        <v/>
      </c>
      <c r="R2756" s="27" t="n"/>
      <c r="S2756" s="28">
        <f>IF(OR(Q2756="",R2756=""),"",Q2756*R2756)</f>
        <v/>
      </c>
      <c r="T2756" s="20" t="n"/>
      <c r="U2756" s="20" t="n"/>
    </row>
    <row r="2757">
      <c r="A2757" s="20" t="n"/>
      <c r="B2757" s="21" t="n"/>
      <c r="C2757" s="22" t="n"/>
      <c r="D2757" s="22" t="n"/>
      <c r="E2757" s="20" t="n"/>
      <c r="F2757" s="23">
        <f>IF(E2757="","",IFERROR(INDEX(Listeler!$E$2:$E$300,MATCH(E2757,Listeler!$D$2:$D$300,0)),""))</f>
        <v/>
      </c>
      <c r="G2757" s="20" t="n"/>
      <c r="H2757" s="20" t="n"/>
      <c r="I2757" s="20" t="n"/>
      <c r="J2757" s="24" t="n"/>
      <c r="K2757" s="24" t="n"/>
      <c r="L2757" s="25">
        <f>IF(OR(J2757="",K2757=""),"",MAX(J2757,K2757))</f>
        <v/>
      </c>
      <c r="M2757" s="25">
        <f>IF(OR(J2757="",K2757=""),"",MIN(J2757,K2757))</f>
        <v/>
      </c>
      <c r="N2757" s="25">
        <f>IF(L2757="","",L2757-M2757)</f>
        <v/>
      </c>
      <c r="O2757" s="26" t="n"/>
      <c r="P2757" s="25">
        <f>IF(N2757="","",ROUND(N2757*N(O2757)/100,0))</f>
        <v/>
      </c>
      <c r="Q2757" s="25">
        <f>IF(N2757="","",N2757-P2757)</f>
        <v/>
      </c>
      <c r="R2757" s="27" t="n"/>
      <c r="S2757" s="28">
        <f>IF(OR(Q2757="",R2757=""),"",Q2757*R2757)</f>
        <v/>
      </c>
      <c r="T2757" s="20" t="n"/>
      <c r="U2757" s="20" t="n"/>
    </row>
    <row r="2758">
      <c r="A2758" s="20" t="n"/>
      <c r="B2758" s="21" t="n"/>
      <c r="C2758" s="22" t="n"/>
      <c r="D2758" s="22" t="n"/>
      <c r="E2758" s="20" t="n"/>
      <c r="F2758" s="23">
        <f>IF(E2758="","",IFERROR(INDEX(Listeler!$E$2:$E$300,MATCH(E2758,Listeler!$D$2:$D$300,0)),""))</f>
        <v/>
      </c>
      <c r="G2758" s="20" t="n"/>
      <c r="H2758" s="20" t="n"/>
      <c r="I2758" s="20" t="n"/>
      <c r="J2758" s="24" t="n"/>
      <c r="K2758" s="24" t="n"/>
      <c r="L2758" s="25">
        <f>IF(OR(J2758="",K2758=""),"",MAX(J2758,K2758))</f>
        <v/>
      </c>
      <c r="M2758" s="25">
        <f>IF(OR(J2758="",K2758=""),"",MIN(J2758,K2758))</f>
        <v/>
      </c>
      <c r="N2758" s="25">
        <f>IF(L2758="","",L2758-M2758)</f>
        <v/>
      </c>
      <c r="O2758" s="26" t="n"/>
      <c r="P2758" s="25">
        <f>IF(N2758="","",ROUND(N2758*N(O2758)/100,0))</f>
        <v/>
      </c>
      <c r="Q2758" s="25">
        <f>IF(N2758="","",N2758-P2758)</f>
        <v/>
      </c>
      <c r="R2758" s="27" t="n"/>
      <c r="S2758" s="28">
        <f>IF(OR(Q2758="",R2758=""),"",Q2758*R2758)</f>
        <v/>
      </c>
      <c r="T2758" s="20" t="n"/>
      <c r="U2758" s="20" t="n"/>
    </row>
    <row r="2759">
      <c r="A2759" s="20" t="n"/>
      <c r="B2759" s="21" t="n"/>
      <c r="C2759" s="22" t="n"/>
      <c r="D2759" s="22" t="n"/>
      <c r="E2759" s="20" t="n"/>
      <c r="F2759" s="23">
        <f>IF(E2759="","",IFERROR(INDEX(Listeler!$E$2:$E$300,MATCH(E2759,Listeler!$D$2:$D$300,0)),""))</f>
        <v/>
      </c>
      <c r="G2759" s="20" t="n"/>
      <c r="H2759" s="20" t="n"/>
      <c r="I2759" s="20" t="n"/>
      <c r="J2759" s="24" t="n"/>
      <c r="K2759" s="24" t="n"/>
      <c r="L2759" s="25">
        <f>IF(OR(J2759="",K2759=""),"",MAX(J2759,K2759))</f>
        <v/>
      </c>
      <c r="M2759" s="25">
        <f>IF(OR(J2759="",K2759=""),"",MIN(J2759,K2759))</f>
        <v/>
      </c>
      <c r="N2759" s="25">
        <f>IF(L2759="","",L2759-M2759)</f>
        <v/>
      </c>
      <c r="O2759" s="26" t="n"/>
      <c r="P2759" s="25">
        <f>IF(N2759="","",ROUND(N2759*N(O2759)/100,0))</f>
        <v/>
      </c>
      <c r="Q2759" s="25">
        <f>IF(N2759="","",N2759-P2759)</f>
        <v/>
      </c>
      <c r="R2759" s="27" t="n"/>
      <c r="S2759" s="28">
        <f>IF(OR(Q2759="",R2759=""),"",Q2759*R2759)</f>
        <v/>
      </c>
      <c r="T2759" s="20" t="n"/>
      <c r="U2759" s="20" t="n"/>
    </row>
    <row r="2760">
      <c r="A2760" s="20" t="n"/>
      <c r="B2760" s="21" t="n"/>
      <c r="C2760" s="22" t="n"/>
      <c r="D2760" s="22" t="n"/>
      <c r="E2760" s="20" t="n"/>
      <c r="F2760" s="23">
        <f>IF(E2760="","",IFERROR(INDEX(Listeler!$E$2:$E$300,MATCH(E2760,Listeler!$D$2:$D$300,0)),""))</f>
        <v/>
      </c>
      <c r="G2760" s="20" t="n"/>
      <c r="H2760" s="20" t="n"/>
      <c r="I2760" s="20" t="n"/>
      <c r="J2760" s="24" t="n"/>
      <c r="K2760" s="24" t="n"/>
      <c r="L2760" s="25">
        <f>IF(OR(J2760="",K2760=""),"",MAX(J2760,K2760))</f>
        <v/>
      </c>
      <c r="M2760" s="25">
        <f>IF(OR(J2760="",K2760=""),"",MIN(J2760,K2760))</f>
        <v/>
      </c>
      <c r="N2760" s="25">
        <f>IF(L2760="","",L2760-M2760)</f>
        <v/>
      </c>
      <c r="O2760" s="26" t="n"/>
      <c r="P2760" s="25">
        <f>IF(N2760="","",ROUND(N2760*N(O2760)/100,0))</f>
        <v/>
      </c>
      <c r="Q2760" s="25">
        <f>IF(N2760="","",N2760-P2760)</f>
        <v/>
      </c>
      <c r="R2760" s="27" t="n"/>
      <c r="S2760" s="28">
        <f>IF(OR(Q2760="",R2760=""),"",Q2760*R2760)</f>
        <v/>
      </c>
      <c r="T2760" s="20" t="n"/>
      <c r="U2760" s="20" t="n"/>
    </row>
    <row r="2761">
      <c r="A2761" s="20" t="n"/>
      <c r="B2761" s="21" t="n"/>
      <c r="C2761" s="22" t="n"/>
      <c r="D2761" s="22" t="n"/>
      <c r="E2761" s="20" t="n"/>
      <c r="F2761" s="23">
        <f>IF(E2761="","",IFERROR(INDEX(Listeler!$E$2:$E$300,MATCH(E2761,Listeler!$D$2:$D$300,0)),""))</f>
        <v/>
      </c>
      <c r="G2761" s="20" t="n"/>
      <c r="H2761" s="20" t="n"/>
      <c r="I2761" s="20" t="n"/>
      <c r="J2761" s="24" t="n"/>
      <c r="K2761" s="24" t="n"/>
      <c r="L2761" s="25">
        <f>IF(OR(J2761="",K2761=""),"",MAX(J2761,K2761))</f>
        <v/>
      </c>
      <c r="M2761" s="25">
        <f>IF(OR(J2761="",K2761=""),"",MIN(J2761,K2761))</f>
        <v/>
      </c>
      <c r="N2761" s="25">
        <f>IF(L2761="","",L2761-M2761)</f>
        <v/>
      </c>
      <c r="O2761" s="26" t="n"/>
      <c r="P2761" s="25">
        <f>IF(N2761="","",ROUND(N2761*N(O2761)/100,0))</f>
        <v/>
      </c>
      <c r="Q2761" s="25">
        <f>IF(N2761="","",N2761-P2761)</f>
        <v/>
      </c>
      <c r="R2761" s="27" t="n"/>
      <c r="S2761" s="28">
        <f>IF(OR(Q2761="",R2761=""),"",Q2761*R2761)</f>
        <v/>
      </c>
      <c r="T2761" s="20" t="n"/>
      <c r="U2761" s="20" t="n"/>
    </row>
    <row r="2762">
      <c r="A2762" s="20" t="n"/>
      <c r="B2762" s="21" t="n"/>
      <c r="C2762" s="22" t="n"/>
      <c r="D2762" s="22" t="n"/>
      <c r="E2762" s="20" t="n"/>
      <c r="F2762" s="23">
        <f>IF(E2762="","",IFERROR(INDEX(Listeler!$E$2:$E$300,MATCH(E2762,Listeler!$D$2:$D$300,0)),""))</f>
        <v/>
      </c>
      <c r="G2762" s="20" t="n"/>
      <c r="H2762" s="20" t="n"/>
      <c r="I2762" s="20" t="n"/>
      <c r="J2762" s="24" t="n"/>
      <c r="K2762" s="24" t="n"/>
      <c r="L2762" s="25">
        <f>IF(OR(J2762="",K2762=""),"",MAX(J2762,K2762))</f>
        <v/>
      </c>
      <c r="M2762" s="25">
        <f>IF(OR(J2762="",K2762=""),"",MIN(J2762,K2762))</f>
        <v/>
      </c>
      <c r="N2762" s="25">
        <f>IF(L2762="","",L2762-M2762)</f>
        <v/>
      </c>
      <c r="O2762" s="26" t="n"/>
      <c r="P2762" s="25">
        <f>IF(N2762="","",ROUND(N2762*N(O2762)/100,0))</f>
        <v/>
      </c>
      <c r="Q2762" s="25">
        <f>IF(N2762="","",N2762-P2762)</f>
        <v/>
      </c>
      <c r="R2762" s="27" t="n"/>
      <c r="S2762" s="28">
        <f>IF(OR(Q2762="",R2762=""),"",Q2762*R2762)</f>
        <v/>
      </c>
      <c r="T2762" s="20" t="n"/>
      <c r="U2762" s="20" t="n"/>
    </row>
    <row r="2763">
      <c r="A2763" s="20" t="n"/>
      <c r="B2763" s="21" t="n"/>
      <c r="C2763" s="22" t="n"/>
      <c r="D2763" s="22" t="n"/>
      <c r="E2763" s="20" t="n"/>
      <c r="F2763" s="23">
        <f>IF(E2763="","",IFERROR(INDEX(Listeler!$E$2:$E$300,MATCH(E2763,Listeler!$D$2:$D$300,0)),""))</f>
        <v/>
      </c>
      <c r="G2763" s="20" t="n"/>
      <c r="H2763" s="20" t="n"/>
      <c r="I2763" s="20" t="n"/>
      <c r="J2763" s="24" t="n"/>
      <c r="K2763" s="24" t="n"/>
      <c r="L2763" s="25">
        <f>IF(OR(J2763="",K2763=""),"",MAX(J2763,K2763))</f>
        <v/>
      </c>
      <c r="M2763" s="25">
        <f>IF(OR(J2763="",K2763=""),"",MIN(J2763,K2763))</f>
        <v/>
      </c>
      <c r="N2763" s="25">
        <f>IF(L2763="","",L2763-M2763)</f>
        <v/>
      </c>
      <c r="O2763" s="26" t="n"/>
      <c r="P2763" s="25">
        <f>IF(N2763="","",ROUND(N2763*N(O2763)/100,0))</f>
        <v/>
      </c>
      <c r="Q2763" s="25">
        <f>IF(N2763="","",N2763-P2763)</f>
        <v/>
      </c>
      <c r="R2763" s="27" t="n"/>
      <c r="S2763" s="28">
        <f>IF(OR(Q2763="",R2763=""),"",Q2763*R2763)</f>
        <v/>
      </c>
      <c r="T2763" s="20" t="n"/>
      <c r="U2763" s="20" t="n"/>
    </row>
    <row r="2764">
      <c r="A2764" s="20" t="n"/>
      <c r="B2764" s="21" t="n"/>
      <c r="C2764" s="22" t="n"/>
      <c r="D2764" s="22" t="n"/>
      <c r="E2764" s="20" t="n"/>
      <c r="F2764" s="23">
        <f>IF(E2764="","",IFERROR(INDEX(Listeler!$E$2:$E$300,MATCH(E2764,Listeler!$D$2:$D$300,0)),""))</f>
        <v/>
      </c>
      <c r="G2764" s="20" t="n"/>
      <c r="H2764" s="20" t="n"/>
      <c r="I2764" s="20" t="n"/>
      <c r="J2764" s="24" t="n"/>
      <c r="K2764" s="24" t="n"/>
      <c r="L2764" s="25">
        <f>IF(OR(J2764="",K2764=""),"",MAX(J2764,K2764))</f>
        <v/>
      </c>
      <c r="M2764" s="25">
        <f>IF(OR(J2764="",K2764=""),"",MIN(J2764,K2764))</f>
        <v/>
      </c>
      <c r="N2764" s="25">
        <f>IF(L2764="","",L2764-M2764)</f>
        <v/>
      </c>
      <c r="O2764" s="26" t="n"/>
      <c r="P2764" s="25">
        <f>IF(N2764="","",ROUND(N2764*N(O2764)/100,0))</f>
        <v/>
      </c>
      <c r="Q2764" s="25">
        <f>IF(N2764="","",N2764-P2764)</f>
        <v/>
      </c>
      <c r="R2764" s="27" t="n"/>
      <c r="S2764" s="28">
        <f>IF(OR(Q2764="",R2764=""),"",Q2764*R2764)</f>
        <v/>
      </c>
      <c r="T2764" s="20" t="n"/>
      <c r="U2764" s="20" t="n"/>
    </row>
    <row r="2765">
      <c r="A2765" s="20" t="n"/>
      <c r="B2765" s="21" t="n"/>
      <c r="C2765" s="22" t="n"/>
      <c r="D2765" s="22" t="n"/>
      <c r="E2765" s="20" t="n"/>
      <c r="F2765" s="23">
        <f>IF(E2765="","",IFERROR(INDEX(Listeler!$E$2:$E$300,MATCH(E2765,Listeler!$D$2:$D$300,0)),""))</f>
        <v/>
      </c>
      <c r="G2765" s="20" t="n"/>
      <c r="H2765" s="20" t="n"/>
      <c r="I2765" s="20" t="n"/>
      <c r="J2765" s="24" t="n"/>
      <c r="K2765" s="24" t="n"/>
      <c r="L2765" s="25">
        <f>IF(OR(J2765="",K2765=""),"",MAX(J2765,K2765))</f>
        <v/>
      </c>
      <c r="M2765" s="25">
        <f>IF(OR(J2765="",K2765=""),"",MIN(J2765,K2765))</f>
        <v/>
      </c>
      <c r="N2765" s="25">
        <f>IF(L2765="","",L2765-M2765)</f>
        <v/>
      </c>
      <c r="O2765" s="26" t="n"/>
      <c r="P2765" s="25">
        <f>IF(N2765="","",ROUND(N2765*N(O2765)/100,0))</f>
        <v/>
      </c>
      <c r="Q2765" s="25">
        <f>IF(N2765="","",N2765-P2765)</f>
        <v/>
      </c>
      <c r="R2765" s="27" t="n"/>
      <c r="S2765" s="28">
        <f>IF(OR(Q2765="",R2765=""),"",Q2765*R2765)</f>
        <v/>
      </c>
      <c r="T2765" s="20" t="n"/>
      <c r="U2765" s="20" t="n"/>
    </row>
    <row r="2766">
      <c r="A2766" s="20" t="n"/>
      <c r="B2766" s="21" t="n"/>
      <c r="C2766" s="22" t="n"/>
      <c r="D2766" s="22" t="n"/>
      <c r="E2766" s="20" t="n"/>
      <c r="F2766" s="23">
        <f>IF(E2766="","",IFERROR(INDEX(Listeler!$E$2:$E$300,MATCH(E2766,Listeler!$D$2:$D$300,0)),""))</f>
        <v/>
      </c>
      <c r="G2766" s="20" t="n"/>
      <c r="H2766" s="20" t="n"/>
      <c r="I2766" s="20" t="n"/>
      <c r="J2766" s="24" t="n"/>
      <c r="K2766" s="24" t="n"/>
      <c r="L2766" s="25">
        <f>IF(OR(J2766="",K2766=""),"",MAX(J2766,K2766))</f>
        <v/>
      </c>
      <c r="M2766" s="25">
        <f>IF(OR(J2766="",K2766=""),"",MIN(J2766,K2766))</f>
        <v/>
      </c>
      <c r="N2766" s="25">
        <f>IF(L2766="","",L2766-M2766)</f>
        <v/>
      </c>
      <c r="O2766" s="26" t="n"/>
      <c r="P2766" s="25">
        <f>IF(N2766="","",ROUND(N2766*N(O2766)/100,0))</f>
        <v/>
      </c>
      <c r="Q2766" s="25">
        <f>IF(N2766="","",N2766-P2766)</f>
        <v/>
      </c>
      <c r="R2766" s="27" t="n"/>
      <c r="S2766" s="28">
        <f>IF(OR(Q2766="",R2766=""),"",Q2766*R2766)</f>
        <v/>
      </c>
      <c r="T2766" s="20" t="n"/>
      <c r="U2766" s="20" t="n"/>
    </row>
    <row r="2767">
      <c r="A2767" s="20" t="n"/>
      <c r="B2767" s="21" t="n"/>
      <c r="C2767" s="22" t="n"/>
      <c r="D2767" s="22" t="n"/>
      <c r="E2767" s="20" t="n"/>
      <c r="F2767" s="23">
        <f>IF(E2767="","",IFERROR(INDEX(Listeler!$E$2:$E$300,MATCH(E2767,Listeler!$D$2:$D$300,0)),""))</f>
        <v/>
      </c>
      <c r="G2767" s="20" t="n"/>
      <c r="H2767" s="20" t="n"/>
      <c r="I2767" s="20" t="n"/>
      <c r="J2767" s="24" t="n"/>
      <c r="K2767" s="24" t="n"/>
      <c r="L2767" s="25">
        <f>IF(OR(J2767="",K2767=""),"",MAX(J2767,K2767))</f>
        <v/>
      </c>
      <c r="M2767" s="25">
        <f>IF(OR(J2767="",K2767=""),"",MIN(J2767,K2767))</f>
        <v/>
      </c>
      <c r="N2767" s="25">
        <f>IF(L2767="","",L2767-M2767)</f>
        <v/>
      </c>
      <c r="O2767" s="26" t="n"/>
      <c r="P2767" s="25">
        <f>IF(N2767="","",ROUND(N2767*N(O2767)/100,0))</f>
        <v/>
      </c>
      <c r="Q2767" s="25">
        <f>IF(N2767="","",N2767-P2767)</f>
        <v/>
      </c>
      <c r="R2767" s="27" t="n"/>
      <c r="S2767" s="28">
        <f>IF(OR(Q2767="",R2767=""),"",Q2767*R2767)</f>
        <v/>
      </c>
      <c r="T2767" s="20" t="n"/>
      <c r="U2767" s="20" t="n"/>
    </row>
    <row r="2768">
      <c r="A2768" s="20" t="n"/>
      <c r="B2768" s="21" t="n"/>
      <c r="C2768" s="22" t="n"/>
      <c r="D2768" s="22" t="n"/>
      <c r="E2768" s="20" t="n"/>
      <c r="F2768" s="23">
        <f>IF(E2768="","",IFERROR(INDEX(Listeler!$E$2:$E$300,MATCH(E2768,Listeler!$D$2:$D$300,0)),""))</f>
        <v/>
      </c>
      <c r="G2768" s="20" t="n"/>
      <c r="H2768" s="20" t="n"/>
      <c r="I2768" s="20" t="n"/>
      <c r="J2768" s="24" t="n"/>
      <c r="K2768" s="24" t="n"/>
      <c r="L2768" s="25">
        <f>IF(OR(J2768="",K2768=""),"",MAX(J2768,K2768))</f>
        <v/>
      </c>
      <c r="M2768" s="25">
        <f>IF(OR(J2768="",K2768=""),"",MIN(J2768,K2768))</f>
        <v/>
      </c>
      <c r="N2768" s="25">
        <f>IF(L2768="","",L2768-M2768)</f>
        <v/>
      </c>
      <c r="O2768" s="26" t="n"/>
      <c r="P2768" s="25">
        <f>IF(N2768="","",ROUND(N2768*N(O2768)/100,0))</f>
        <v/>
      </c>
      <c r="Q2768" s="25">
        <f>IF(N2768="","",N2768-P2768)</f>
        <v/>
      </c>
      <c r="R2768" s="27" t="n"/>
      <c r="S2768" s="28">
        <f>IF(OR(Q2768="",R2768=""),"",Q2768*R2768)</f>
        <v/>
      </c>
      <c r="T2768" s="20" t="n"/>
      <c r="U2768" s="20" t="n"/>
    </row>
    <row r="2769">
      <c r="A2769" s="20" t="n"/>
      <c r="B2769" s="21" t="n"/>
      <c r="C2769" s="22" t="n"/>
      <c r="D2769" s="22" t="n"/>
      <c r="E2769" s="20" t="n"/>
      <c r="F2769" s="23">
        <f>IF(E2769="","",IFERROR(INDEX(Listeler!$E$2:$E$300,MATCH(E2769,Listeler!$D$2:$D$300,0)),""))</f>
        <v/>
      </c>
      <c r="G2769" s="20" t="n"/>
      <c r="H2769" s="20" t="n"/>
      <c r="I2769" s="20" t="n"/>
      <c r="J2769" s="24" t="n"/>
      <c r="K2769" s="24" t="n"/>
      <c r="L2769" s="25">
        <f>IF(OR(J2769="",K2769=""),"",MAX(J2769,K2769))</f>
        <v/>
      </c>
      <c r="M2769" s="25">
        <f>IF(OR(J2769="",K2769=""),"",MIN(J2769,K2769))</f>
        <v/>
      </c>
      <c r="N2769" s="25">
        <f>IF(L2769="","",L2769-M2769)</f>
        <v/>
      </c>
      <c r="O2769" s="26" t="n"/>
      <c r="P2769" s="25">
        <f>IF(N2769="","",ROUND(N2769*N(O2769)/100,0))</f>
        <v/>
      </c>
      <c r="Q2769" s="25">
        <f>IF(N2769="","",N2769-P2769)</f>
        <v/>
      </c>
      <c r="R2769" s="27" t="n"/>
      <c r="S2769" s="28">
        <f>IF(OR(Q2769="",R2769=""),"",Q2769*R2769)</f>
        <v/>
      </c>
      <c r="T2769" s="20" t="n"/>
      <c r="U2769" s="20" t="n"/>
    </row>
    <row r="2770">
      <c r="A2770" s="20" t="n"/>
      <c r="B2770" s="21" t="n"/>
      <c r="C2770" s="22" t="n"/>
      <c r="D2770" s="22" t="n"/>
      <c r="E2770" s="20" t="n"/>
      <c r="F2770" s="23">
        <f>IF(E2770="","",IFERROR(INDEX(Listeler!$E$2:$E$300,MATCH(E2770,Listeler!$D$2:$D$300,0)),""))</f>
        <v/>
      </c>
      <c r="G2770" s="20" t="n"/>
      <c r="H2770" s="20" t="n"/>
      <c r="I2770" s="20" t="n"/>
      <c r="J2770" s="24" t="n"/>
      <c r="K2770" s="24" t="n"/>
      <c r="L2770" s="25">
        <f>IF(OR(J2770="",K2770=""),"",MAX(J2770,K2770))</f>
        <v/>
      </c>
      <c r="M2770" s="25">
        <f>IF(OR(J2770="",K2770=""),"",MIN(J2770,K2770))</f>
        <v/>
      </c>
      <c r="N2770" s="25">
        <f>IF(L2770="","",L2770-M2770)</f>
        <v/>
      </c>
      <c r="O2770" s="26" t="n"/>
      <c r="P2770" s="25">
        <f>IF(N2770="","",ROUND(N2770*N(O2770)/100,0))</f>
        <v/>
      </c>
      <c r="Q2770" s="25">
        <f>IF(N2770="","",N2770-P2770)</f>
        <v/>
      </c>
      <c r="R2770" s="27" t="n"/>
      <c r="S2770" s="28">
        <f>IF(OR(Q2770="",R2770=""),"",Q2770*R2770)</f>
        <v/>
      </c>
      <c r="T2770" s="20" t="n"/>
      <c r="U2770" s="20" t="n"/>
    </row>
    <row r="2771">
      <c r="A2771" s="20" t="n"/>
      <c r="B2771" s="21" t="n"/>
      <c r="C2771" s="22" t="n"/>
      <c r="D2771" s="22" t="n"/>
      <c r="E2771" s="20" t="n"/>
      <c r="F2771" s="23">
        <f>IF(E2771="","",IFERROR(INDEX(Listeler!$E$2:$E$300,MATCH(E2771,Listeler!$D$2:$D$300,0)),""))</f>
        <v/>
      </c>
      <c r="G2771" s="20" t="n"/>
      <c r="H2771" s="20" t="n"/>
      <c r="I2771" s="20" t="n"/>
      <c r="J2771" s="24" t="n"/>
      <c r="K2771" s="24" t="n"/>
      <c r="L2771" s="25">
        <f>IF(OR(J2771="",K2771=""),"",MAX(J2771,K2771))</f>
        <v/>
      </c>
      <c r="M2771" s="25">
        <f>IF(OR(J2771="",K2771=""),"",MIN(J2771,K2771))</f>
        <v/>
      </c>
      <c r="N2771" s="25">
        <f>IF(L2771="","",L2771-M2771)</f>
        <v/>
      </c>
      <c r="O2771" s="26" t="n"/>
      <c r="P2771" s="25">
        <f>IF(N2771="","",ROUND(N2771*N(O2771)/100,0))</f>
        <v/>
      </c>
      <c r="Q2771" s="25">
        <f>IF(N2771="","",N2771-P2771)</f>
        <v/>
      </c>
      <c r="R2771" s="27" t="n"/>
      <c r="S2771" s="28">
        <f>IF(OR(Q2771="",R2771=""),"",Q2771*R2771)</f>
        <v/>
      </c>
      <c r="T2771" s="20" t="n"/>
      <c r="U2771" s="20" t="n"/>
    </row>
    <row r="2772">
      <c r="A2772" s="20" t="n"/>
      <c r="B2772" s="21" t="n"/>
      <c r="C2772" s="22" t="n"/>
      <c r="D2772" s="22" t="n"/>
      <c r="E2772" s="20" t="n"/>
      <c r="F2772" s="23">
        <f>IF(E2772="","",IFERROR(INDEX(Listeler!$E$2:$E$300,MATCH(E2772,Listeler!$D$2:$D$300,0)),""))</f>
        <v/>
      </c>
      <c r="G2772" s="20" t="n"/>
      <c r="H2772" s="20" t="n"/>
      <c r="I2772" s="20" t="n"/>
      <c r="J2772" s="24" t="n"/>
      <c r="K2772" s="24" t="n"/>
      <c r="L2772" s="25">
        <f>IF(OR(J2772="",K2772=""),"",MAX(J2772,K2772))</f>
        <v/>
      </c>
      <c r="M2772" s="25">
        <f>IF(OR(J2772="",K2772=""),"",MIN(J2772,K2772))</f>
        <v/>
      </c>
      <c r="N2772" s="25">
        <f>IF(L2772="","",L2772-M2772)</f>
        <v/>
      </c>
      <c r="O2772" s="26" t="n"/>
      <c r="P2772" s="25">
        <f>IF(N2772="","",ROUND(N2772*N(O2772)/100,0))</f>
        <v/>
      </c>
      <c r="Q2772" s="25">
        <f>IF(N2772="","",N2772-P2772)</f>
        <v/>
      </c>
      <c r="R2772" s="27" t="n"/>
      <c r="S2772" s="28">
        <f>IF(OR(Q2772="",R2772=""),"",Q2772*R2772)</f>
        <v/>
      </c>
      <c r="T2772" s="20" t="n"/>
      <c r="U2772" s="20" t="n"/>
    </row>
    <row r="2773">
      <c r="A2773" s="20" t="n"/>
      <c r="B2773" s="21" t="n"/>
      <c r="C2773" s="22" t="n"/>
      <c r="D2773" s="22" t="n"/>
      <c r="E2773" s="20" t="n"/>
      <c r="F2773" s="23">
        <f>IF(E2773="","",IFERROR(INDEX(Listeler!$E$2:$E$300,MATCH(E2773,Listeler!$D$2:$D$300,0)),""))</f>
        <v/>
      </c>
      <c r="G2773" s="20" t="n"/>
      <c r="H2773" s="20" t="n"/>
      <c r="I2773" s="20" t="n"/>
      <c r="J2773" s="24" t="n"/>
      <c r="K2773" s="24" t="n"/>
      <c r="L2773" s="25">
        <f>IF(OR(J2773="",K2773=""),"",MAX(J2773,K2773))</f>
        <v/>
      </c>
      <c r="M2773" s="25">
        <f>IF(OR(J2773="",K2773=""),"",MIN(J2773,K2773))</f>
        <v/>
      </c>
      <c r="N2773" s="25">
        <f>IF(L2773="","",L2773-M2773)</f>
        <v/>
      </c>
      <c r="O2773" s="26" t="n"/>
      <c r="P2773" s="25">
        <f>IF(N2773="","",ROUND(N2773*N(O2773)/100,0))</f>
        <v/>
      </c>
      <c r="Q2773" s="25">
        <f>IF(N2773="","",N2773-P2773)</f>
        <v/>
      </c>
      <c r="R2773" s="27" t="n"/>
      <c r="S2773" s="28">
        <f>IF(OR(Q2773="",R2773=""),"",Q2773*R2773)</f>
        <v/>
      </c>
      <c r="T2773" s="20" t="n"/>
      <c r="U2773" s="20" t="n"/>
    </row>
    <row r="2774">
      <c r="A2774" s="20" t="n"/>
      <c r="B2774" s="21" t="n"/>
      <c r="C2774" s="22" t="n"/>
      <c r="D2774" s="22" t="n"/>
      <c r="E2774" s="20" t="n"/>
      <c r="F2774" s="23">
        <f>IF(E2774="","",IFERROR(INDEX(Listeler!$E$2:$E$300,MATCH(E2774,Listeler!$D$2:$D$300,0)),""))</f>
        <v/>
      </c>
      <c r="G2774" s="20" t="n"/>
      <c r="H2774" s="20" t="n"/>
      <c r="I2774" s="20" t="n"/>
      <c r="J2774" s="24" t="n"/>
      <c r="K2774" s="24" t="n"/>
      <c r="L2774" s="25">
        <f>IF(OR(J2774="",K2774=""),"",MAX(J2774,K2774))</f>
        <v/>
      </c>
      <c r="M2774" s="25">
        <f>IF(OR(J2774="",K2774=""),"",MIN(J2774,K2774))</f>
        <v/>
      </c>
      <c r="N2774" s="25">
        <f>IF(L2774="","",L2774-M2774)</f>
        <v/>
      </c>
      <c r="O2774" s="26" t="n"/>
      <c r="P2774" s="25">
        <f>IF(N2774="","",ROUND(N2774*N(O2774)/100,0))</f>
        <v/>
      </c>
      <c r="Q2774" s="25">
        <f>IF(N2774="","",N2774-P2774)</f>
        <v/>
      </c>
      <c r="R2774" s="27" t="n"/>
      <c r="S2774" s="28">
        <f>IF(OR(Q2774="",R2774=""),"",Q2774*R2774)</f>
        <v/>
      </c>
      <c r="T2774" s="20" t="n"/>
      <c r="U2774" s="20" t="n"/>
    </row>
    <row r="2775">
      <c r="A2775" s="20" t="n"/>
      <c r="B2775" s="21" t="n"/>
      <c r="C2775" s="22" t="n"/>
      <c r="D2775" s="22" t="n"/>
      <c r="E2775" s="20" t="n"/>
      <c r="F2775" s="23">
        <f>IF(E2775="","",IFERROR(INDEX(Listeler!$E$2:$E$300,MATCH(E2775,Listeler!$D$2:$D$300,0)),""))</f>
        <v/>
      </c>
      <c r="G2775" s="20" t="n"/>
      <c r="H2775" s="20" t="n"/>
      <c r="I2775" s="20" t="n"/>
      <c r="J2775" s="24" t="n"/>
      <c r="K2775" s="24" t="n"/>
      <c r="L2775" s="25">
        <f>IF(OR(J2775="",K2775=""),"",MAX(J2775,K2775))</f>
        <v/>
      </c>
      <c r="M2775" s="25">
        <f>IF(OR(J2775="",K2775=""),"",MIN(J2775,K2775))</f>
        <v/>
      </c>
      <c r="N2775" s="25">
        <f>IF(L2775="","",L2775-M2775)</f>
        <v/>
      </c>
      <c r="O2775" s="26" t="n"/>
      <c r="P2775" s="25">
        <f>IF(N2775="","",ROUND(N2775*N(O2775)/100,0))</f>
        <v/>
      </c>
      <c r="Q2775" s="25">
        <f>IF(N2775="","",N2775-P2775)</f>
        <v/>
      </c>
      <c r="R2775" s="27" t="n"/>
      <c r="S2775" s="28">
        <f>IF(OR(Q2775="",R2775=""),"",Q2775*R2775)</f>
        <v/>
      </c>
      <c r="T2775" s="20" t="n"/>
      <c r="U2775" s="20" t="n"/>
    </row>
    <row r="2776">
      <c r="A2776" s="20" t="n"/>
      <c r="B2776" s="21" t="n"/>
      <c r="C2776" s="22" t="n"/>
      <c r="D2776" s="22" t="n"/>
      <c r="E2776" s="20" t="n"/>
      <c r="F2776" s="23">
        <f>IF(E2776="","",IFERROR(INDEX(Listeler!$E$2:$E$300,MATCH(E2776,Listeler!$D$2:$D$300,0)),""))</f>
        <v/>
      </c>
      <c r="G2776" s="20" t="n"/>
      <c r="H2776" s="20" t="n"/>
      <c r="I2776" s="20" t="n"/>
      <c r="J2776" s="24" t="n"/>
      <c r="K2776" s="24" t="n"/>
      <c r="L2776" s="25">
        <f>IF(OR(J2776="",K2776=""),"",MAX(J2776,K2776))</f>
        <v/>
      </c>
      <c r="M2776" s="25">
        <f>IF(OR(J2776="",K2776=""),"",MIN(J2776,K2776))</f>
        <v/>
      </c>
      <c r="N2776" s="25">
        <f>IF(L2776="","",L2776-M2776)</f>
        <v/>
      </c>
      <c r="O2776" s="26" t="n"/>
      <c r="P2776" s="25">
        <f>IF(N2776="","",ROUND(N2776*N(O2776)/100,0))</f>
        <v/>
      </c>
      <c r="Q2776" s="25">
        <f>IF(N2776="","",N2776-P2776)</f>
        <v/>
      </c>
      <c r="R2776" s="27" t="n"/>
      <c r="S2776" s="28">
        <f>IF(OR(Q2776="",R2776=""),"",Q2776*R2776)</f>
        <v/>
      </c>
      <c r="T2776" s="20" t="n"/>
      <c r="U2776" s="20" t="n"/>
    </row>
    <row r="2777">
      <c r="A2777" s="20" t="n"/>
      <c r="B2777" s="21" t="n"/>
      <c r="C2777" s="22" t="n"/>
      <c r="D2777" s="22" t="n"/>
      <c r="E2777" s="20" t="n"/>
      <c r="F2777" s="23">
        <f>IF(E2777="","",IFERROR(INDEX(Listeler!$E$2:$E$300,MATCH(E2777,Listeler!$D$2:$D$300,0)),""))</f>
        <v/>
      </c>
      <c r="G2777" s="20" t="n"/>
      <c r="H2777" s="20" t="n"/>
      <c r="I2777" s="20" t="n"/>
      <c r="J2777" s="24" t="n"/>
      <c r="K2777" s="24" t="n"/>
      <c r="L2777" s="25">
        <f>IF(OR(J2777="",K2777=""),"",MAX(J2777,K2777))</f>
        <v/>
      </c>
      <c r="M2777" s="25">
        <f>IF(OR(J2777="",K2777=""),"",MIN(J2777,K2777))</f>
        <v/>
      </c>
      <c r="N2777" s="25">
        <f>IF(L2777="","",L2777-M2777)</f>
        <v/>
      </c>
      <c r="O2777" s="26" t="n"/>
      <c r="P2777" s="25">
        <f>IF(N2777="","",ROUND(N2777*N(O2777)/100,0))</f>
        <v/>
      </c>
      <c r="Q2777" s="25">
        <f>IF(N2777="","",N2777-P2777)</f>
        <v/>
      </c>
      <c r="R2777" s="27" t="n"/>
      <c r="S2777" s="28">
        <f>IF(OR(Q2777="",R2777=""),"",Q2777*R2777)</f>
        <v/>
      </c>
      <c r="T2777" s="20" t="n"/>
      <c r="U2777" s="20" t="n"/>
    </row>
    <row r="2778">
      <c r="A2778" s="20" t="n"/>
      <c r="B2778" s="21" t="n"/>
      <c r="C2778" s="22" t="n"/>
      <c r="D2778" s="22" t="n"/>
      <c r="E2778" s="20" t="n"/>
      <c r="F2778" s="23">
        <f>IF(E2778="","",IFERROR(INDEX(Listeler!$E$2:$E$300,MATCH(E2778,Listeler!$D$2:$D$300,0)),""))</f>
        <v/>
      </c>
      <c r="G2778" s="20" t="n"/>
      <c r="H2778" s="20" t="n"/>
      <c r="I2778" s="20" t="n"/>
      <c r="J2778" s="24" t="n"/>
      <c r="K2778" s="24" t="n"/>
      <c r="L2778" s="25">
        <f>IF(OR(J2778="",K2778=""),"",MAX(J2778,K2778))</f>
        <v/>
      </c>
      <c r="M2778" s="25">
        <f>IF(OR(J2778="",K2778=""),"",MIN(J2778,K2778))</f>
        <v/>
      </c>
      <c r="N2778" s="25">
        <f>IF(L2778="","",L2778-M2778)</f>
        <v/>
      </c>
      <c r="O2778" s="26" t="n"/>
      <c r="P2778" s="25">
        <f>IF(N2778="","",ROUND(N2778*N(O2778)/100,0))</f>
        <v/>
      </c>
      <c r="Q2778" s="25">
        <f>IF(N2778="","",N2778-P2778)</f>
        <v/>
      </c>
      <c r="R2778" s="27" t="n"/>
      <c r="S2778" s="28">
        <f>IF(OR(Q2778="",R2778=""),"",Q2778*R2778)</f>
        <v/>
      </c>
      <c r="T2778" s="20" t="n"/>
      <c r="U2778" s="20" t="n"/>
    </row>
    <row r="2779">
      <c r="A2779" s="20" t="n"/>
      <c r="B2779" s="21" t="n"/>
      <c r="C2779" s="22" t="n"/>
      <c r="D2779" s="22" t="n"/>
      <c r="E2779" s="20" t="n"/>
      <c r="F2779" s="23">
        <f>IF(E2779="","",IFERROR(INDEX(Listeler!$E$2:$E$300,MATCH(E2779,Listeler!$D$2:$D$300,0)),""))</f>
        <v/>
      </c>
      <c r="G2779" s="20" t="n"/>
      <c r="H2779" s="20" t="n"/>
      <c r="I2779" s="20" t="n"/>
      <c r="J2779" s="24" t="n"/>
      <c r="K2779" s="24" t="n"/>
      <c r="L2779" s="25">
        <f>IF(OR(J2779="",K2779=""),"",MAX(J2779,K2779))</f>
        <v/>
      </c>
      <c r="M2779" s="25">
        <f>IF(OR(J2779="",K2779=""),"",MIN(J2779,K2779))</f>
        <v/>
      </c>
      <c r="N2779" s="25">
        <f>IF(L2779="","",L2779-M2779)</f>
        <v/>
      </c>
      <c r="O2779" s="26" t="n"/>
      <c r="P2779" s="25">
        <f>IF(N2779="","",ROUND(N2779*N(O2779)/100,0))</f>
        <v/>
      </c>
      <c r="Q2779" s="25">
        <f>IF(N2779="","",N2779-P2779)</f>
        <v/>
      </c>
      <c r="R2779" s="27" t="n"/>
      <c r="S2779" s="28">
        <f>IF(OR(Q2779="",R2779=""),"",Q2779*R2779)</f>
        <v/>
      </c>
      <c r="T2779" s="20" t="n"/>
      <c r="U2779" s="20" t="n"/>
    </row>
    <row r="2780">
      <c r="A2780" s="20" t="n"/>
      <c r="B2780" s="21" t="n"/>
      <c r="C2780" s="22" t="n"/>
      <c r="D2780" s="22" t="n"/>
      <c r="E2780" s="20" t="n"/>
      <c r="F2780" s="23">
        <f>IF(E2780="","",IFERROR(INDEX(Listeler!$E$2:$E$300,MATCH(E2780,Listeler!$D$2:$D$300,0)),""))</f>
        <v/>
      </c>
      <c r="G2780" s="20" t="n"/>
      <c r="H2780" s="20" t="n"/>
      <c r="I2780" s="20" t="n"/>
      <c r="J2780" s="24" t="n"/>
      <c r="K2780" s="24" t="n"/>
      <c r="L2780" s="25">
        <f>IF(OR(J2780="",K2780=""),"",MAX(J2780,K2780))</f>
        <v/>
      </c>
      <c r="M2780" s="25">
        <f>IF(OR(J2780="",K2780=""),"",MIN(J2780,K2780))</f>
        <v/>
      </c>
      <c r="N2780" s="25">
        <f>IF(L2780="","",L2780-M2780)</f>
        <v/>
      </c>
      <c r="O2780" s="26" t="n"/>
      <c r="P2780" s="25">
        <f>IF(N2780="","",ROUND(N2780*N(O2780)/100,0))</f>
        <v/>
      </c>
      <c r="Q2780" s="25">
        <f>IF(N2780="","",N2780-P2780)</f>
        <v/>
      </c>
      <c r="R2780" s="27" t="n"/>
      <c r="S2780" s="28">
        <f>IF(OR(Q2780="",R2780=""),"",Q2780*R2780)</f>
        <v/>
      </c>
      <c r="T2780" s="20" t="n"/>
      <c r="U2780" s="20" t="n"/>
    </row>
    <row r="2781">
      <c r="A2781" s="20" t="n"/>
      <c r="B2781" s="21" t="n"/>
      <c r="C2781" s="22" t="n"/>
      <c r="D2781" s="22" t="n"/>
      <c r="E2781" s="20" t="n"/>
      <c r="F2781" s="23">
        <f>IF(E2781="","",IFERROR(INDEX(Listeler!$E$2:$E$300,MATCH(E2781,Listeler!$D$2:$D$300,0)),""))</f>
        <v/>
      </c>
      <c r="G2781" s="20" t="n"/>
      <c r="H2781" s="20" t="n"/>
      <c r="I2781" s="20" t="n"/>
      <c r="J2781" s="24" t="n"/>
      <c r="K2781" s="24" t="n"/>
      <c r="L2781" s="25">
        <f>IF(OR(J2781="",K2781=""),"",MAX(J2781,K2781))</f>
        <v/>
      </c>
      <c r="M2781" s="25">
        <f>IF(OR(J2781="",K2781=""),"",MIN(J2781,K2781))</f>
        <v/>
      </c>
      <c r="N2781" s="25">
        <f>IF(L2781="","",L2781-M2781)</f>
        <v/>
      </c>
      <c r="O2781" s="26" t="n"/>
      <c r="P2781" s="25">
        <f>IF(N2781="","",ROUND(N2781*N(O2781)/100,0))</f>
        <v/>
      </c>
      <c r="Q2781" s="25">
        <f>IF(N2781="","",N2781-P2781)</f>
        <v/>
      </c>
      <c r="R2781" s="27" t="n"/>
      <c r="S2781" s="28">
        <f>IF(OR(Q2781="",R2781=""),"",Q2781*R2781)</f>
        <v/>
      </c>
      <c r="T2781" s="20" t="n"/>
      <c r="U2781" s="20" t="n"/>
    </row>
    <row r="2782">
      <c r="A2782" s="20" t="n"/>
      <c r="B2782" s="21" t="n"/>
      <c r="C2782" s="22" t="n"/>
      <c r="D2782" s="22" t="n"/>
      <c r="E2782" s="20" t="n"/>
      <c r="F2782" s="23">
        <f>IF(E2782="","",IFERROR(INDEX(Listeler!$E$2:$E$300,MATCH(E2782,Listeler!$D$2:$D$300,0)),""))</f>
        <v/>
      </c>
      <c r="G2782" s="20" t="n"/>
      <c r="H2782" s="20" t="n"/>
      <c r="I2782" s="20" t="n"/>
      <c r="J2782" s="24" t="n"/>
      <c r="K2782" s="24" t="n"/>
      <c r="L2782" s="25">
        <f>IF(OR(J2782="",K2782=""),"",MAX(J2782,K2782))</f>
        <v/>
      </c>
      <c r="M2782" s="25">
        <f>IF(OR(J2782="",K2782=""),"",MIN(J2782,K2782))</f>
        <v/>
      </c>
      <c r="N2782" s="25">
        <f>IF(L2782="","",L2782-M2782)</f>
        <v/>
      </c>
      <c r="O2782" s="26" t="n"/>
      <c r="P2782" s="25">
        <f>IF(N2782="","",ROUND(N2782*N(O2782)/100,0))</f>
        <v/>
      </c>
      <c r="Q2782" s="25">
        <f>IF(N2782="","",N2782-P2782)</f>
        <v/>
      </c>
      <c r="R2782" s="27" t="n"/>
      <c r="S2782" s="28">
        <f>IF(OR(Q2782="",R2782=""),"",Q2782*R2782)</f>
        <v/>
      </c>
      <c r="T2782" s="20" t="n"/>
      <c r="U2782" s="20" t="n"/>
    </row>
    <row r="2783">
      <c r="A2783" s="20" t="n"/>
      <c r="B2783" s="21" t="n"/>
      <c r="C2783" s="22" t="n"/>
      <c r="D2783" s="22" t="n"/>
      <c r="E2783" s="20" t="n"/>
      <c r="F2783" s="23">
        <f>IF(E2783="","",IFERROR(INDEX(Listeler!$E$2:$E$300,MATCH(E2783,Listeler!$D$2:$D$300,0)),""))</f>
        <v/>
      </c>
      <c r="G2783" s="20" t="n"/>
      <c r="H2783" s="20" t="n"/>
      <c r="I2783" s="20" t="n"/>
      <c r="J2783" s="24" t="n"/>
      <c r="K2783" s="24" t="n"/>
      <c r="L2783" s="25">
        <f>IF(OR(J2783="",K2783=""),"",MAX(J2783,K2783))</f>
        <v/>
      </c>
      <c r="M2783" s="25">
        <f>IF(OR(J2783="",K2783=""),"",MIN(J2783,K2783))</f>
        <v/>
      </c>
      <c r="N2783" s="25">
        <f>IF(L2783="","",L2783-M2783)</f>
        <v/>
      </c>
      <c r="O2783" s="26" t="n"/>
      <c r="P2783" s="25">
        <f>IF(N2783="","",ROUND(N2783*N(O2783)/100,0))</f>
        <v/>
      </c>
      <c r="Q2783" s="25">
        <f>IF(N2783="","",N2783-P2783)</f>
        <v/>
      </c>
      <c r="R2783" s="27" t="n"/>
      <c r="S2783" s="28">
        <f>IF(OR(Q2783="",R2783=""),"",Q2783*R2783)</f>
        <v/>
      </c>
      <c r="T2783" s="20" t="n"/>
      <c r="U2783" s="20" t="n"/>
    </row>
    <row r="2784">
      <c r="A2784" s="20" t="n"/>
      <c r="B2784" s="21" t="n"/>
      <c r="C2784" s="22" t="n"/>
      <c r="D2784" s="22" t="n"/>
      <c r="E2784" s="20" t="n"/>
      <c r="F2784" s="23">
        <f>IF(E2784="","",IFERROR(INDEX(Listeler!$E$2:$E$300,MATCH(E2784,Listeler!$D$2:$D$300,0)),""))</f>
        <v/>
      </c>
      <c r="G2784" s="20" t="n"/>
      <c r="H2784" s="20" t="n"/>
      <c r="I2784" s="20" t="n"/>
      <c r="J2784" s="24" t="n"/>
      <c r="K2784" s="24" t="n"/>
      <c r="L2784" s="25">
        <f>IF(OR(J2784="",K2784=""),"",MAX(J2784,K2784))</f>
        <v/>
      </c>
      <c r="M2784" s="25">
        <f>IF(OR(J2784="",K2784=""),"",MIN(J2784,K2784))</f>
        <v/>
      </c>
      <c r="N2784" s="25">
        <f>IF(L2784="","",L2784-M2784)</f>
        <v/>
      </c>
      <c r="O2784" s="26" t="n"/>
      <c r="P2784" s="25">
        <f>IF(N2784="","",ROUND(N2784*N(O2784)/100,0))</f>
        <v/>
      </c>
      <c r="Q2784" s="25">
        <f>IF(N2784="","",N2784-P2784)</f>
        <v/>
      </c>
      <c r="R2784" s="27" t="n"/>
      <c r="S2784" s="28">
        <f>IF(OR(Q2784="",R2784=""),"",Q2784*R2784)</f>
        <v/>
      </c>
      <c r="T2784" s="20" t="n"/>
      <c r="U2784" s="20" t="n"/>
    </row>
    <row r="2785">
      <c r="A2785" s="20" t="n"/>
      <c r="B2785" s="21" t="n"/>
      <c r="C2785" s="22" t="n"/>
      <c r="D2785" s="22" t="n"/>
      <c r="E2785" s="20" t="n"/>
      <c r="F2785" s="23">
        <f>IF(E2785="","",IFERROR(INDEX(Listeler!$E$2:$E$300,MATCH(E2785,Listeler!$D$2:$D$300,0)),""))</f>
        <v/>
      </c>
      <c r="G2785" s="20" t="n"/>
      <c r="H2785" s="20" t="n"/>
      <c r="I2785" s="20" t="n"/>
      <c r="J2785" s="24" t="n"/>
      <c r="K2785" s="24" t="n"/>
      <c r="L2785" s="25">
        <f>IF(OR(J2785="",K2785=""),"",MAX(J2785,K2785))</f>
        <v/>
      </c>
      <c r="M2785" s="25">
        <f>IF(OR(J2785="",K2785=""),"",MIN(J2785,K2785))</f>
        <v/>
      </c>
      <c r="N2785" s="25">
        <f>IF(L2785="","",L2785-M2785)</f>
        <v/>
      </c>
      <c r="O2785" s="26" t="n"/>
      <c r="P2785" s="25">
        <f>IF(N2785="","",ROUND(N2785*N(O2785)/100,0))</f>
        <v/>
      </c>
      <c r="Q2785" s="25">
        <f>IF(N2785="","",N2785-P2785)</f>
        <v/>
      </c>
      <c r="R2785" s="27" t="n"/>
      <c r="S2785" s="28">
        <f>IF(OR(Q2785="",R2785=""),"",Q2785*R2785)</f>
        <v/>
      </c>
      <c r="T2785" s="20" t="n"/>
      <c r="U2785" s="20" t="n"/>
    </row>
    <row r="2786">
      <c r="A2786" s="20" t="n"/>
      <c r="B2786" s="21" t="n"/>
      <c r="C2786" s="22" t="n"/>
      <c r="D2786" s="22" t="n"/>
      <c r="E2786" s="20" t="n"/>
      <c r="F2786" s="23">
        <f>IF(E2786="","",IFERROR(INDEX(Listeler!$E$2:$E$300,MATCH(E2786,Listeler!$D$2:$D$300,0)),""))</f>
        <v/>
      </c>
      <c r="G2786" s="20" t="n"/>
      <c r="H2786" s="20" t="n"/>
      <c r="I2786" s="20" t="n"/>
      <c r="J2786" s="24" t="n"/>
      <c r="K2786" s="24" t="n"/>
      <c r="L2786" s="25">
        <f>IF(OR(J2786="",K2786=""),"",MAX(J2786,K2786))</f>
        <v/>
      </c>
      <c r="M2786" s="25">
        <f>IF(OR(J2786="",K2786=""),"",MIN(J2786,K2786))</f>
        <v/>
      </c>
      <c r="N2786" s="25">
        <f>IF(L2786="","",L2786-M2786)</f>
        <v/>
      </c>
      <c r="O2786" s="26" t="n"/>
      <c r="P2786" s="25">
        <f>IF(N2786="","",ROUND(N2786*N(O2786)/100,0))</f>
        <v/>
      </c>
      <c r="Q2786" s="25">
        <f>IF(N2786="","",N2786-P2786)</f>
        <v/>
      </c>
      <c r="R2786" s="27" t="n"/>
      <c r="S2786" s="28">
        <f>IF(OR(Q2786="",R2786=""),"",Q2786*R2786)</f>
        <v/>
      </c>
      <c r="T2786" s="20" t="n"/>
      <c r="U2786" s="20" t="n"/>
    </row>
    <row r="2787">
      <c r="A2787" s="20" t="n"/>
      <c r="B2787" s="21" t="n"/>
      <c r="C2787" s="22" t="n"/>
      <c r="D2787" s="22" t="n"/>
      <c r="E2787" s="20" t="n"/>
      <c r="F2787" s="23">
        <f>IF(E2787="","",IFERROR(INDEX(Listeler!$E$2:$E$300,MATCH(E2787,Listeler!$D$2:$D$300,0)),""))</f>
        <v/>
      </c>
      <c r="G2787" s="20" t="n"/>
      <c r="H2787" s="20" t="n"/>
      <c r="I2787" s="20" t="n"/>
      <c r="J2787" s="24" t="n"/>
      <c r="K2787" s="24" t="n"/>
      <c r="L2787" s="25">
        <f>IF(OR(J2787="",K2787=""),"",MAX(J2787,K2787))</f>
        <v/>
      </c>
      <c r="M2787" s="25">
        <f>IF(OR(J2787="",K2787=""),"",MIN(J2787,K2787))</f>
        <v/>
      </c>
      <c r="N2787" s="25">
        <f>IF(L2787="","",L2787-M2787)</f>
        <v/>
      </c>
      <c r="O2787" s="26" t="n"/>
      <c r="P2787" s="25">
        <f>IF(N2787="","",ROUND(N2787*N(O2787)/100,0))</f>
        <v/>
      </c>
      <c r="Q2787" s="25">
        <f>IF(N2787="","",N2787-P2787)</f>
        <v/>
      </c>
      <c r="R2787" s="27" t="n"/>
      <c r="S2787" s="28">
        <f>IF(OR(Q2787="",R2787=""),"",Q2787*R2787)</f>
        <v/>
      </c>
      <c r="T2787" s="20" t="n"/>
      <c r="U2787" s="20" t="n"/>
    </row>
    <row r="2788">
      <c r="A2788" s="20" t="n"/>
      <c r="B2788" s="21" t="n"/>
      <c r="C2788" s="22" t="n"/>
      <c r="D2788" s="22" t="n"/>
      <c r="E2788" s="20" t="n"/>
      <c r="F2788" s="23">
        <f>IF(E2788="","",IFERROR(INDEX(Listeler!$E$2:$E$300,MATCH(E2788,Listeler!$D$2:$D$300,0)),""))</f>
        <v/>
      </c>
      <c r="G2788" s="20" t="n"/>
      <c r="H2788" s="20" t="n"/>
      <c r="I2788" s="20" t="n"/>
      <c r="J2788" s="24" t="n"/>
      <c r="K2788" s="24" t="n"/>
      <c r="L2788" s="25">
        <f>IF(OR(J2788="",K2788=""),"",MAX(J2788,K2788))</f>
        <v/>
      </c>
      <c r="M2788" s="25">
        <f>IF(OR(J2788="",K2788=""),"",MIN(J2788,K2788))</f>
        <v/>
      </c>
      <c r="N2788" s="25">
        <f>IF(L2788="","",L2788-M2788)</f>
        <v/>
      </c>
      <c r="O2788" s="26" t="n"/>
      <c r="P2788" s="25">
        <f>IF(N2788="","",ROUND(N2788*N(O2788)/100,0))</f>
        <v/>
      </c>
      <c r="Q2788" s="25">
        <f>IF(N2788="","",N2788-P2788)</f>
        <v/>
      </c>
      <c r="R2788" s="27" t="n"/>
      <c r="S2788" s="28">
        <f>IF(OR(Q2788="",R2788=""),"",Q2788*R2788)</f>
        <v/>
      </c>
      <c r="T2788" s="20" t="n"/>
      <c r="U2788" s="20" t="n"/>
    </row>
    <row r="2789">
      <c r="A2789" s="20" t="n"/>
      <c r="B2789" s="21" t="n"/>
      <c r="C2789" s="22" t="n"/>
      <c r="D2789" s="22" t="n"/>
      <c r="E2789" s="20" t="n"/>
      <c r="F2789" s="23">
        <f>IF(E2789="","",IFERROR(INDEX(Listeler!$E$2:$E$300,MATCH(E2789,Listeler!$D$2:$D$300,0)),""))</f>
        <v/>
      </c>
      <c r="G2789" s="20" t="n"/>
      <c r="H2789" s="20" t="n"/>
      <c r="I2789" s="20" t="n"/>
      <c r="J2789" s="24" t="n"/>
      <c r="K2789" s="24" t="n"/>
      <c r="L2789" s="25">
        <f>IF(OR(J2789="",K2789=""),"",MAX(J2789,K2789))</f>
        <v/>
      </c>
      <c r="M2789" s="25">
        <f>IF(OR(J2789="",K2789=""),"",MIN(J2789,K2789))</f>
        <v/>
      </c>
      <c r="N2789" s="25">
        <f>IF(L2789="","",L2789-M2789)</f>
        <v/>
      </c>
      <c r="O2789" s="26" t="n"/>
      <c r="P2789" s="25">
        <f>IF(N2789="","",ROUND(N2789*N(O2789)/100,0))</f>
        <v/>
      </c>
      <c r="Q2789" s="25">
        <f>IF(N2789="","",N2789-P2789)</f>
        <v/>
      </c>
      <c r="R2789" s="27" t="n"/>
      <c r="S2789" s="28">
        <f>IF(OR(Q2789="",R2789=""),"",Q2789*R2789)</f>
        <v/>
      </c>
      <c r="T2789" s="20" t="n"/>
      <c r="U2789" s="20" t="n"/>
    </row>
    <row r="2790">
      <c r="A2790" s="20" t="n"/>
      <c r="B2790" s="21" t="n"/>
      <c r="C2790" s="22" t="n"/>
      <c r="D2790" s="22" t="n"/>
      <c r="E2790" s="20" t="n"/>
      <c r="F2790" s="23">
        <f>IF(E2790="","",IFERROR(INDEX(Listeler!$E$2:$E$300,MATCH(E2790,Listeler!$D$2:$D$300,0)),""))</f>
        <v/>
      </c>
      <c r="G2790" s="20" t="n"/>
      <c r="H2790" s="20" t="n"/>
      <c r="I2790" s="20" t="n"/>
      <c r="J2790" s="24" t="n"/>
      <c r="K2790" s="24" t="n"/>
      <c r="L2790" s="25">
        <f>IF(OR(J2790="",K2790=""),"",MAX(J2790,K2790))</f>
        <v/>
      </c>
      <c r="M2790" s="25">
        <f>IF(OR(J2790="",K2790=""),"",MIN(J2790,K2790))</f>
        <v/>
      </c>
      <c r="N2790" s="25">
        <f>IF(L2790="","",L2790-M2790)</f>
        <v/>
      </c>
      <c r="O2790" s="26" t="n"/>
      <c r="P2790" s="25">
        <f>IF(N2790="","",ROUND(N2790*N(O2790)/100,0))</f>
        <v/>
      </c>
      <c r="Q2790" s="25">
        <f>IF(N2790="","",N2790-P2790)</f>
        <v/>
      </c>
      <c r="R2790" s="27" t="n"/>
      <c r="S2790" s="28">
        <f>IF(OR(Q2790="",R2790=""),"",Q2790*R2790)</f>
        <v/>
      </c>
      <c r="T2790" s="20" t="n"/>
      <c r="U2790" s="20" t="n"/>
    </row>
    <row r="2791">
      <c r="A2791" s="20" t="n"/>
      <c r="B2791" s="21" t="n"/>
      <c r="C2791" s="22" t="n"/>
      <c r="D2791" s="22" t="n"/>
      <c r="E2791" s="20" t="n"/>
      <c r="F2791" s="23">
        <f>IF(E2791="","",IFERROR(INDEX(Listeler!$E$2:$E$300,MATCH(E2791,Listeler!$D$2:$D$300,0)),""))</f>
        <v/>
      </c>
      <c r="G2791" s="20" t="n"/>
      <c r="H2791" s="20" t="n"/>
      <c r="I2791" s="20" t="n"/>
      <c r="J2791" s="24" t="n"/>
      <c r="K2791" s="24" t="n"/>
      <c r="L2791" s="25">
        <f>IF(OR(J2791="",K2791=""),"",MAX(J2791,K2791))</f>
        <v/>
      </c>
      <c r="M2791" s="25">
        <f>IF(OR(J2791="",K2791=""),"",MIN(J2791,K2791))</f>
        <v/>
      </c>
      <c r="N2791" s="25">
        <f>IF(L2791="","",L2791-M2791)</f>
        <v/>
      </c>
      <c r="O2791" s="26" t="n"/>
      <c r="P2791" s="25">
        <f>IF(N2791="","",ROUND(N2791*N(O2791)/100,0))</f>
        <v/>
      </c>
      <c r="Q2791" s="25">
        <f>IF(N2791="","",N2791-P2791)</f>
        <v/>
      </c>
      <c r="R2791" s="27" t="n"/>
      <c r="S2791" s="28">
        <f>IF(OR(Q2791="",R2791=""),"",Q2791*R2791)</f>
        <v/>
      </c>
      <c r="T2791" s="20" t="n"/>
      <c r="U2791" s="20" t="n"/>
    </row>
    <row r="2792">
      <c r="A2792" s="20" t="n"/>
      <c r="B2792" s="21" t="n"/>
      <c r="C2792" s="22" t="n"/>
      <c r="D2792" s="22" t="n"/>
      <c r="E2792" s="20" t="n"/>
      <c r="F2792" s="23">
        <f>IF(E2792="","",IFERROR(INDEX(Listeler!$E$2:$E$300,MATCH(E2792,Listeler!$D$2:$D$300,0)),""))</f>
        <v/>
      </c>
      <c r="G2792" s="20" t="n"/>
      <c r="H2792" s="20" t="n"/>
      <c r="I2792" s="20" t="n"/>
      <c r="J2792" s="24" t="n"/>
      <c r="K2792" s="24" t="n"/>
      <c r="L2792" s="25">
        <f>IF(OR(J2792="",K2792=""),"",MAX(J2792,K2792))</f>
        <v/>
      </c>
      <c r="M2792" s="25">
        <f>IF(OR(J2792="",K2792=""),"",MIN(J2792,K2792))</f>
        <v/>
      </c>
      <c r="N2792" s="25">
        <f>IF(L2792="","",L2792-M2792)</f>
        <v/>
      </c>
      <c r="O2792" s="26" t="n"/>
      <c r="P2792" s="25">
        <f>IF(N2792="","",ROUND(N2792*N(O2792)/100,0))</f>
        <v/>
      </c>
      <c r="Q2792" s="25">
        <f>IF(N2792="","",N2792-P2792)</f>
        <v/>
      </c>
      <c r="R2792" s="27" t="n"/>
      <c r="S2792" s="28">
        <f>IF(OR(Q2792="",R2792=""),"",Q2792*R2792)</f>
        <v/>
      </c>
      <c r="T2792" s="20" t="n"/>
      <c r="U2792" s="20" t="n"/>
    </row>
    <row r="2793">
      <c r="A2793" s="20" t="n"/>
      <c r="B2793" s="21" t="n"/>
      <c r="C2793" s="22" t="n"/>
      <c r="D2793" s="22" t="n"/>
      <c r="E2793" s="20" t="n"/>
      <c r="F2793" s="23">
        <f>IF(E2793="","",IFERROR(INDEX(Listeler!$E$2:$E$300,MATCH(E2793,Listeler!$D$2:$D$300,0)),""))</f>
        <v/>
      </c>
      <c r="G2793" s="20" t="n"/>
      <c r="H2793" s="20" t="n"/>
      <c r="I2793" s="20" t="n"/>
      <c r="J2793" s="24" t="n"/>
      <c r="K2793" s="24" t="n"/>
      <c r="L2793" s="25">
        <f>IF(OR(J2793="",K2793=""),"",MAX(J2793,K2793))</f>
        <v/>
      </c>
      <c r="M2793" s="25">
        <f>IF(OR(J2793="",K2793=""),"",MIN(J2793,K2793))</f>
        <v/>
      </c>
      <c r="N2793" s="25">
        <f>IF(L2793="","",L2793-M2793)</f>
        <v/>
      </c>
      <c r="O2793" s="26" t="n"/>
      <c r="P2793" s="25">
        <f>IF(N2793="","",ROUND(N2793*N(O2793)/100,0))</f>
        <v/>
      </c>
      <c r="Q2793" s="25">
        <f>IF(N2793="","",N2793-P2793)</f>
        <v/>
      </c>
      <c r="R2793" s="27" t="n"/>
      <c r="S2793" s="28">
        <f>IF(OR(Q2793="",R2793=""),"",Q2793*R2793)</f>
        <v/>
      </c>
      <c r="T2793" s="20" t="n"/>
      <c r="U2793" s="20" t="n"/>
    </row>
    <row r="2794">
      <c r="A2794" s="20" t="n"/>
      <c r="B2794" s="21" t="n"/>
      <c r="C2794" s="22" t="n"/>
      <c r="D2794" s="22" t="n"/>
      <c r="E2794" s="20" t="n"/>
      <c r="F2794" s="23">
        <f>IF(E2794="","",IFERROR(INDEX(Listeler!$E$2:$E$300,MATCH(E2794,Listeler!$D$2:$D$300,0)),""))</f>
        <v/>
      </c>
      <c r="G2794" s="20" t="n"/>
      <c r="H2794" s="20" t="n"/>
      <c r="I2794" s="20" t="n"/>
      <c r="J2794" s="24" t="n"/>
      <c r="K2794" s="24" t="n"/>
      <c r="L2794" s="25">
        <f>IF(OR(J2794="",K2794=""),"",MAX(J2794,K2794))</f>
        <v/>
      </c>
      <c r="M2794" s="25">
        <f>IF(OR(J2794="",K2794=""),"",MIN(J2794,K2794))</f>
        <v/>
      </c>
      <c r="N2794" s="25">
        <f>IF(L2794="","",L2794-M2794)</f>
        <v/>
      </c>
      <c r="O2794" s="26" t="n"/>
      <c r="P2794" s="25">
        <f>IF(N2794="","",ROUND(N2794*N(O2794)/100,0))</f>
        <v/>
      </c>
      <c r="Q2794" s="25">
        <f>IF(N2794="","",N2794-P2794)</f>
        <v/>
      </c>
      <c r="R2794" s="27" t="n"/>
      <c r="S2794" s="28">
        <f>IF(OR(Q2794="",R2794=""),"",Q2794*R2794)</f>
        <v/>
      </c>
      <c r="T2794" s="20" t="n"/>
      <c r="U2794" s="20" t="n"/>
    </row>
    <row r="2795">
      <c r="A2795" s="20" t="n"/>
      <c r="B2795" s="21" t="n"/>
      <c r="C2795" s="22" t="n"/>
      <c r="D2795" s="22" t="n"/>
      <c r="E2795" s="20" t="n"/>
      <c r="F2795" s="23">
        <f>IF(E2795="","",IFERROR(INDEX(Listeler!$E$2:$E$300,MATCH(E2795,Listeler!$D$2:$D$300,0)),""))</f>
        <v/>
      </c>
      <c r="G2795" s="20" t="n"/>
      <c r="H2795" s="20" t="n"/>
      <c r="I2795" s="20" t="n"/>
      <c r="J2795" s="24" t="n"/>
      <c r="K2795" s="24" t="n"/>
      <c r="L2795" s="25">
        <f>IF(OR(J2795="",K2795=""),"",MAX(J2795,K2795))</f>
        <v/>
      </c>
      <c r="M2795" s="25">
        <f>IF(OR(J2795="",K2795=""),"",MIN(J2795,K2795))</f>
        <v/>
      </c>
      <c r="N2795" s="25">
        <f>IF(L2795="","",L2795-M2795)</f>
        <v/>
      </c>
      <c r="O2795" s="26" t="n"/>
      <c r="P2795" s="25">
        <f>IF(N2795="","",ROUND(N2795*N(O2795)/100,0))</f>
        <v/>
      </c>
      <c r="Q2795" s="25">
        <f>IF(N2795="","",N2795-P2795)</f>
        <v/>
      </c>
      <c r="R2795" s="27" t="n"/>
      <c r="S2795" s="28">
        <f>IF(OR(Q2795="",R2795=""),"",Q2795*R2795)</f>
        <v/>
      </c>
      <c r="T2795" s="20" t="n"/>
      <c r="U2795" s="20" t="n"/>
    </row>
    <row r="2796">
      <c r="A2796" s="20" t="n"/>
      <c r="B2796" s="21" t="n"/>
      <c r="C2796" s="22" t="n"/>
      <c r="D2796" s="22" t="n"/>
      <c r="E2796" s="20" t="n"/>
      <c r="F2796" s="23">
        <f>IF(E2796="","",IFERROR(INDEX(Listeler!$E$2:$E$300,MATCH(E2796,Listeler!$D$2:$D$300,0)),""))</f>
        <v/>
      </c>
      <c r="G2796" s="20" t="n"/>
      <c r="H2796" s="20" t="n"/>
      <c r="I2796" s="20" t="n"/>
      <c r="J2796" s="24" t="n"/>
      <c r="K2796" s="24" t="n"/>
      <c r="L2796" s="25">
        <f>IF(OR(J2796="",K2796=""),"",MAX(J2796,K2796))</f>
        <v/>
      </c>
      <c r="M2796" s="25">
        <f>IF(OR(J2796="",K2796=""),"",MIN(J2796,K2796))</f>
        <v/>
      </c>
      <c r="N2796" s="25">
        <f>IF(L2796="","",L2796-M2796)</f>
        <v/>
      </c>
      <c r="O2796" s="26" t="n"/>
      <c r="P2796" s="25">
        <f>IF(N2796="","",ROUND(N2796*N(O2796)/100,0))</f>
        <v/>
      </c>
      <c r="Q2796" s="25">
        <f>IF(N2796="","",N2796-P2796)</f>
        <v/>
      </c>
      <c r="R2796" s="27" t="n"/>
      <c r="S2796" s="28">
        <f>IF(OR(Q2796="",R2796=""),"",Q2796*R2796)</f>
        <v/>
      </c>
      <c r="T2796" s="20" t="n"/>
      <c r="U2796" s="20" t="n"/>
    </row>
    <row r="2797">
      <c r="A2797" s="20" t="n"/>
      <c r="B2797" s="21" t="n"/>
      <c r="C2797" s="22" t="n"/>
      <c r="D2797" s="22" t="n"/>
      <c r="E2797" s="20" t="n"/>
      <c r="F2797" s="23">
        <f>IF(E2797="","",IFERROR(INDEX(Listeler!$E$2:$E$300,MATCH(E2797,Listeler!$D$2:$D$300,0)),""))</f>
        <v/>
      </c>
      <c r="G2797" s="20" t="n"/>
      <c r="H2797" s="20" t="n"/>
      <c r="I2797" s="20" t="n"/>
      <c r="J2797" s="24" t="n"/>
      <c r="K2797" s="24" t="n"/>
      <c r="L2797" s="25">
        <f>IF(OR(J2797="",K2797=""),"",MAX(J2797,K2797))</f>
        <v/>
      </c>
      <c r="M2797" s="25">
        <f>IF(OR(J2797="",K2797=""),"",MIN(J2797,K2797))</f>
        <v/>
      </c>
      <c r="N2797" s="25">
        <f>IF(L2797="","",L2797-M2797)</f>
        <v/>
      </c>
      <c r="O2797" s="26" t="n"/>
      <c r="P2797" s="25">
        <f>IF(N2797="","",ROUND(N2797*N(O2797)/100,0))</f>
        <v/>
      </c>
      <c r="Q2797" s="25">
        <f>IF(N2797="","",N2797-P2797)</f>
        <v/>
      </c>
      <c r="R2797" s="27" t="n"/>
      <c r="S2797" s="28">
        <f>IF(OR(Q2797="",R2797=""),"",Q2797*R2797)</f>
        <v/>
      </c>
      <c r="T2797" s="20" t="n"/>
      <c r="U2797" s="20" t="n"/>
    </row>
    <row r="2798">
      <c r="A2798" s="20" t="n"/>
      <c r="B2798" s="21" t="n"/>
      <c r="C2798" s="22" t="n"/>
      <c r="D2798" s="22" t="n"/>
      <c r="E2798" s="20" t="n"/>
      <c r="F2798" s="23">
        <f>IF(E2798="","",IFERROR(INDEX(Listeler!$E$2:$E$300,MATCH(E2798,Listeler!$D$2:$D$300,0)),""))</f>
        <v/>
      </c>
      <c r="G2798" s="20" t="n"/>
      <c r="H2798" s="20" t="n"/>
      <c r="I2798" s="20" t="n"/>
      <c r="J2798" s="24" t="n"/>
      <c r="K2798" s="24" t="n"/>
      <c r="L2798" s="25">
        <f>IF(OR(J2798="",K2798=""),"",MAX(J2798,K2798))</f>
        <v/>
      </c>
      <c r="M2798" s="25">
        <f>IF(OR(J2798="",K2798=""),"",MIN(J2798,K2798))</f>
        <v/>
      </c>
      <c r="N2798" s="25">
        <f>IF(L2798="","",L2798-M2798)</f>
        <v/>
      </c>
      <c r="O2798" s="26" t="n"/>
      <c r="P2798" s="25">
        <f>IF(N2798="","",ROUND(N2798*N(O2798)/100,0))</f>
        <v/>
      </c>
      <c r="Q2798" s="25">
        <f>IF(N2798="","",N2798-P2798)</f>
        <v/>
      </c>
      <c r="R2798" s="27" t="n"/>
      <c r="S2798" s="28">
        <f>IF(OR(Q2798="",R2798=""),"",Q2798*R2798)</f>
        <v/>
      </c>
      <c r="T2798" s="20" t="n"/>
      <c r="U2798" s="20" t="n"/>
    </row>
    <row r="2799">
      <c r="A2799" s="20" t="n"/>
      <c r="B2799" s="21" t="n"/>
      <c r="C2799" s="22" t="n"/>
      <c r="D2799" s="22" t="n"/>
      <c r="E2799" s="20" t="n"/>
      <c r="F2799" s="23">
        <f>IF(E2799="","",IFERROR(INDEX(Listeler!$E$2:$E$300,MATCH(E2799,Listeler!$D$2:$D$300,0)),""))</f>
        <v/>
      </c>
      <c r="G2799" s="20" t="n"/>
      <c r="H2799" s="20" t="n"/>
      <c r="I2799" s="20" t="n"/>
      <c r="J2799" s="24" t="n"/>
      <c r="K2799" s="24" t="n"/>
      <c r="L2799" s="25">
        <f>IF(OR(J2799="",K2799=""),"",MAX(J2799,K2799))</f>
        <v/>
      </c>
      <c r="M2799" s="25">
        <f>IF(OR(J2799="",K2799=""),"",MIN(J2799,K2799))</f>
        <v/>
      </c>
      <c r="N2799" s="25">
        <f>IF(L2799="","",L2799-M2799)</f>
        <v/>
      </c>
      <c r="O2799" s="26" t="n"/>
      <c r="P2799" s="25">
        <f>IF(N2799="","",ROUND(N2799*N(O2799)/100,0))</f>
        <v/>
      </c>
      <c r="Q2799" s="25">
        <f>IF(N2799="","",N2799-P2799)</f>
        <v/>
      </c>
      <c r="R2799" s="27" t="n"/>
      <c r="S2799" s="28">
        <f>IF(OR(Q2799="",R2799=""),"",Q2799*R2799)</f>
        <v/>
      </c>
      <c r="T2799" s="20" t="n"/>
      <c r="U2799" s="20" t="n"/>
    </row>
    <row r="2800">
      <c r="A2800" s="20" t="n"/>
      <c r="B2800" s="21" t="n"/>
      <c r="C2800" s="22" t="n"/>
      <c r="D2800" s="22" t="n"/>
      <c r="E2800" s="20" t="n"/>
      <c r="F2800" s="23">
        <f>IF(E2800="","",IFERROR(INDEX(Listeler!$E$2:$E$300,MATCH(E2800,Listeler!$D$2:$D$300,0)),""))</f>
        <v/>
      </c>
      <c r="G2800" s="20" t="n"/>
      <c r="H2800" s="20" t="n"/>
      <c r="I2800" s="20" t="n"/>
      <c r="J2800" s="24" t="n"/>
      <c r="K2800" s="24" t="n"/>
      <c r="L2800" s="25">
        <f>IF(OR(J2800="",K2800=""),"",MAX(J2800,K2800))</f>
        <v/>
      </c>
      <c r="M2800" s="25">
        <f>IF(OR(J2800="",K2800=""),"",MIN(J2800,K2800))</f>
        <v/>
      </c>
      <c r="N2800" s="25">
        <f>IF(L2800="","",L2800-M2800)</f>
        <v/>
      </c>
      <c r="O2800" s="26" t="n"/>
      <c r="P2800" s="25">
        <f>IF(N2800="","",ROUND(N2800*N(O2800)/100,0))</f>
        <v/>
      </c>
      <c r="Q2800" s="25">
        <f>IF(N2800="","",N2800-P2800)</f>
        <v/>
      </c>
      <c r="R2800" s="27" t="n"/>
      <c r="S2800" s="28">
        <f>IF(OR(Q2800="",R2800=""),"",Q2800*R2800)</f>
        <v/>
      </c>
      <c r="T2800" s="20" t="n"/>
      <c r="U2800" s="20" t="n"/>
    </row>
    <row r="2801">
      <c r="A2801" s="20" t="n"/>
      <c r="B2801" s="21" t="n"/>
      <c r="C2801" s="22" t="n"/>
      <c r="D2801" s="22" t="n"/>
      <c r="E2801" s="20" t="n"/>
      <c r="F2801" s="23">
        <f>IF(E2801="","",IFERROR(INDEX(Listeler!$E$2:$E$300,MATCH(E2801,Listeler!$D$2:$D$300,0)),""))</f>
        <v/>
      </c>
      <c r="G2801" s="20" t="n"/>
      <c r="H2801" s="20" t="n"/>
      <c r="I2801" s="20" t="n"/>
      <c r="J2801" s="24" t="n"/>
      <c r="K2801" s="24" t="n"/>
      <c r="L2801" s="25">
        <f>IF(OR(J2801="",K2801=""),"",MAX(J2801,K2801))</f>
        <v/>
      </c>
      <c r="M2801" s="25">
        <f>IF(OR(J2801="",K2801=""),"",MIN(J2801,K2801))</f>
        <v/>
      </c>
      <c r="N2801" s="25">
        <f>IF(L2801="","",L2801-M2801)</f>
        <v/>
      </c>
      <c r="O2801" s="26" t="n"/>
      <c r="P2801" s="25">
        <f>IF(N2801="","",ROUND(N2801*N(O2801)/100,0))</f>
        <v/>
      </c>
      <c r="Q2801" s="25">
        <f>IF(N2801="","",N2801-P2801)</f>
        <v/>
      </c>
      <c r="R2801" s="27" t="n"/>
      <c r="S2801" s="28">
        <f>IF(OR(Q2801="",R2801=""),"",Q2801*R2801)</f>
        <v/>
      </c>
      <c r="T2801" s="20" t="n"/>
      <c r="U2801" s="20" t="n"/>
    </row>
    <row r="2802">
      <c r="A2802" s="20" t="n"/>
      <c r="B2802" s="21" t="n"/>
      <c r="C2802" s="22" t="n"/>
      <c r="D2802" s="22" t="n"/>
      <c r="E2802" s="20" t="n"/>
      <c r="F2802" s="23">
        <f>IF(E2802="","",IFERROR(INDEX(Listeler!$E$2:$E$300,MATCH(E2802,Listeler!$D$2:$D$300,0)),""))</f>
        <v/>
      </c>
      <c r="G2802" s="20" t="n"/>
      <c r="H2802" s="20" t="n"/>
      <c r="I2802" s="20" t="n"/>
      <c r="J2802" s="24" t="n"/>
      <c r="K2802" s="24" t="n"/>
      <c r="L2802" s="25">
        <f>IF(OR(J2802="",K2802=""),"",MAX(J2802,K2802))</f>
        <v/>
      </c>
      <c r="M2802" s="25">
        <f>IF(OR(J2802="",K2802=""),"",MIN(J2802,K2802))</f>
        <v/>
      </c>
      <c r="N2802" s="25">
        <f>IF(L2802="","",L2802-M2802)</f>
        <v/>
      </c>
      <c r="O2802" s="26" t="n"/>
      <c r="P2802" s="25">
        <f>IF(N2802="","",ROUND(N2802*N(O2802)/100,0))</f>
        <v/>
      </c>
      <c r="Q2802" s="25">
        <f>IF(N2802="","",N2802-P2802)</f>
        <v/>
      </c>
      <c r="R2802" s="27" t="n"/>
      <c r="S2802" s="28">
        <f>IF(OR(Q2802="",R2802=""),"",Q2802*R2802)</f>
        <v/>
      </c>
      <c r="T2802" s="20" t="n"/>
      <c r="U2802" s="20" t="n"/>
    </row>
    <row r="2803">
      <c r="A2803" s="20" t="n"/>
      <c r="B2803" s="21" t="n"/>
      <c r="C2803" s="22" t="n"/>
      <c r="D2803" s="22" t="n"/>
      <c r="E2803" s="20" t="n"/>
      <c r="F2803" s="23">
        <f>IF(E2803="","",IFERROR(INDEX(Listeler!$E$2:$E$300,MATCH(E2803,Listeler!$D$2:$D$300,0)),""))</f>
        <v/>
      </c>
      <c r="G2803" s="20" t="n"/>
      <c r="H2803" s="20" t="n"/>
      <c r="I2803" s="20" t="n"/>
      <c r="J2803" s="24" t="n"/>
      <c r="K2803" s="24" t="n"/>
      <c r="L2803" s="25">
        <f>IF(OR(J2803="",K2803=""),"",MAX(J2803,K2803))</f>
        <v/>
      </c>
      <c r="M2803" s="25">
        <f>IF(OR(J2803="",K2803=""),"",MIN(J2803,K2803))</f>
        <v/>
      </c>
      <c r="N2803" s="25">
        <f>IF(L2803="","",L2803-M2803)</f>
        <v/>
      </c>
      <c r="O2803" s="26" t="n"/>
      <c r="P2803" s="25">
        <f>IF(N2803="","",ROUND(N2803*N(O2803)/100,0))</f>
        <v/>
      </c>
      <c r="Q2803" s="25">
        <f>IF(N2803="","",N2803-P2803)</f>
        <v/>
      </c>
      <c r="R2803" s="27" t="n"/>
      <c r="S2803" s="28">
        <f>IF(OR(Q2803="",R2803=""),"",Q2803*R2803)</f>
        <v/>
      </c>
      <c r="T2803" s="20" t="n"/>
      <c r="U2803" s="20" t="n"/>
    </row>
    <row r="2804">
      <c r="A2804" s="20" t="n"/>
      <c r="B2804" s="21" t="n"/>
      <c r="C2804" s="22" t="n"/>
      <c r="D2804" s="22" t="n"/>
      <c r="E2804" s="20" t="n"/>
      <c r="F2804" s="23">
        <f>IF(E2804="","",IFERROR(INDEX(Listeler!$E$2:$E$300,MATCH(E2804,Listeler!$D$2:$D$300,0)),""))</f>
        <v/>
      </c>
      <c r="G2804" s="20" t="n"/>
      <c r="H2804" s="20" t="n"/>
      <c r="I2804" s="20" t="n"/>
      <c r="J2804" s="24" t="n"/>
      <c r="K2804" s="24" t="n"/>
      <c r="L2804" s="25">
        <f>IF(OR(J2804="",K2804=""),"",MAX(J2804,K2804))</f>
        <v/>
      </c>
      <c r="M2804" s="25">
        <f>IF(OR(J2804="",K2804=""),"",MIN(J2804,K2804))</f>
        <v/>
      </c>
      <c r="N2804" s="25">
        <f>IF(L2804="","",L2804-M2804)</f>
        <v/>
      </c>
      <c r="O2804" s="26" t="n"/>
      <c r="P2804" s="25">
        <f>IF(N2804="","",ROUND(N2804*N(O2804)/100,0))</f>
        <v/>
      </c>
      <c r="Q2804" s="25">
        <f>IF(N2804="","",N2804-P2804)</f>
        <v/>
      </c>
      <c r="R2804" s="27" t="n"/>
      <c r="S2804" s="28">
        <f>IF(OR(Q2804="",R2804=""),"",Q2804*R2804)</f>
        <v/>
      </c>
      <c r="T2804" s="20" t="n"/>
      <c r="U2804" s="20" t="n"/>
    </row>
    <row r="2805">
      <c r="A2805" s="20" t="n"/>
      <c r="B2805" s="21" t="n"/>
      <c r="C2805" s="22" t="n"/>
      <c r="D2805" s="22" t="n"/>
      <c r="E2805" s="20" t="n"/>
      <c r="F2805" s="23">
        <f>IF(E2805="","",IFERROR(INDEX(Listeler!$E$2:$E$300,MATCH(E2805,Listeler!$D$2:$D$300,0)),""))</f>
        <v/>
      </c>
      <c r="G2805" s="20" t="n"/>
      <c r="H2805" s="20" t="n"/>
      <c r="I2805" s="20" t="n"/>
      <c r="J2805" s="24" t="n"/>
      <c r="K2805" s="24" t="n"/>
      <c r="L2805" s="25">
        <f>IF(OR(J2805="",K2805=""),"",MAX(J2805,K2805))</f>
        <v/>
      </c>
      <c r="M2805" s="25">
        <f>IF(OR(J2805="",K2805=""),"",MIN(J2805,K2805))</f>
        <v/>
      </c>
      <c r="N2805" s="25">
        <f>IF(L2805="","",L2805-M2805)</f>
        <v/>
      </c>
      <c r="O2805" s="26" t="n"/>
      <c r="P2805" s="25">
        <f>IF(N2805="","",ROUND(N2805*N(O2805)/100,0))</f>
        <v/>
      </c>
      <c r="Q2805" s="25">
        <f>IF(N2805="","",N2805-P2805)</f>
        <v/>
      </c>
      <c r="R2805" s="27" t="n"/>
      <c r="S2805" s="28">
        <f>IF(OR(Q2805="",R2805=""),"",Q2805*R2805)</f>
        <v/>
      </c>
      <c r="T2805" s="20" t="n"/>
      <c r="U2805" s="20" t="n"/>
    </row>
    <row r="2806">
      <c r="A2806" s="20" t="n"/>
      <c r="B2806" s="21" t="n"/>
      <c r="C2806" s="22" t="n"/>
      <c r="D2806" s="22" t="n"/>
      <c r="E2806" s="20" t="n"/>
      <c r="F2806" s="23">
        <f>IF(E2806="","",IFERROR(INDEX(Listeler!$E$2:$E$300,MATCH(E2806,Listeler!$D$2:$D$300,0)),""))</f>
        <v/>
      </c>
      <c r="G2806" s="20" t="n"/>
      <c r="H2806" s="20" t="n"/>
      <c r="I2806" s="20" t="n"/>
      <c r="J2806" s="24" t="n"/>
      <c r="K2806" s="24" t="n"/>
      <c r="L2806" s="25">
        <f>IF(OR(J2806="",K2806=""),"",MAX(J2806,K2806))</f>
        <v/>
      </c>
      <c r="M2806" s="25">
        <f>IF(OR(J2806="",K2806=""),"",MIN(J2806,K2806))</f>
        <v/>
      </c>
      <c r="N2806" s="25">
        <f>IF(L2806="","",L2806-M2806)</f>
        <v/>
      </c>
      <c r="O2806" s="26" t="n"/>
      <c r="P2806" s="25">
        <f>IF(N2806="","",ROUND(N2806*N(O2806)/100,0))</f>
        <v/>
      </c>
      <c r="Q2806" s="25">
        <f>IF(N2806="","",N2806-P2806)</f>
        <v/>
      </c>
      <c r="R2806" s="27" t="n"/>
      <c r="S2806" s="28">
        <f>IF(OR(Q2806="",R2806=""),"",Q2806*R2806)</f>
        <v/>
      </c>
      <c r="T2806" s="20" t="n"/>
      <c r="U2806" s="20" t="n"/>
    </row>
    <row r="2807">
      <c r="A2807" s="20" t="n"/>
      <c r="B2807" s="21" t="n"/>
      <c r="C2807" s="22" t="n"/>
      <c r="D2807" s="22" t="n"/>
      <c r="E2807" s="20" t="n"/>
      <c r="F2807" s="23">
        <f>IF(E2807="","",IFERROR(INDEX(Listeler!$E$2:$E$300,MATCH(E2807,Listeler!$D$2:$D$300,0)),""))</f>
        <v/>
      </c>
      <c r="G2807" s="20" t="n"/>
      <c r="H2807" s="20" t="n"/>
      <c r="I2807" s="20" t="n"/>
      <c r="J2807" s="24" t="n"/>
      <c r="K2807" s="24" t="n"/>
      <c r="L2807" s="25">
        <f>IF(OR(J2807="",K2807=""),"",MAX(J2807,K2807))</f>
        <v/>
      </c>
      <c r="M2807" s="25">
        <f>IF(OR(J2807="",K2807=""),"",MIN(J2807,K2807))</f>
        <v/>
      </c>
      <c r="N2807" s="25">
        <f>IF(L2807="","",L2807-M2807)</f>
        <v/>
      </c>
      <c r="O2807" s="26" t="n"/>
      <c r="P2807" s="25">
        <f>IF(N2807="","",ROUND(N2807*N(O2807)/100,0))</f>
        <v/>
      </c>
      <c r="Q2807" s="25">
        <f>IF(N2807="","",N2807-P2807)</f>
        <v/>
      </c>
      <c r="R2807" s="27" t="n"/>
      <c r="S2807" s="28">
        <f>IF(OR(Q2807="",R2807=""),"",Q2807*R2807)</f>
        <v/>
      </c>
      <c r="T2807" s="20" t="n"/>
      <c r="U2807" s="20" t="n"/>
    </row>
    <row r="2808">
      <c r="A2808" s="20" t="n"/>
      <c r="B2808" s="21" t="n"/>
      <c r="C2808" s="22" t="n"/>
      <c r="D2808" s="22" t="n"/>
      <c r="E2808" s="20" t="n"/>
      <c r="F2808" s="23">
        <f>IF(E2808="","",IFERROR(INDEX(Listeler!$E$2:$E$300,MATCH(E2808,Listeler!$D$2:$D$300,0)),""))</f>
        <v/>
      </c>
      <c r="G2808" s="20" t="n"/>
      <c r="H2808" s="20" t="n"/>
      <c r="I2808" s="20" t="n"/>
      <c r="J2808" s="24" t="n"/>
      <c r="K2808" s="24" t="n"/>
      <c r="L2808" s="25">
        <f>IF(OR(J2808="",K2808=""),"",MAX(J2808,K2808))</f>
        <v/>
      </c>
      <c r="M2808" s="25">
        <f>IF(OR(J2808="",K2808=""),"",MIN(J2808,K2808))</f>
        <v/>
      </c>
      <c r="N2808" s="25">
        <f>IF(L2808="","",L2808-M2808)</f>
        <v/>
      </c>
      <c r="O2808" s="26" t="n"/>
      <c r="P2808" s="25">
        <f>IF(N2808="","",ROUND(N2808*N(O2808)/100,0))</f>
        <v/>
      </c>
      <c r="Q2808" s="25">
        <f>IF(N2808="","",N2808-P2808)</f>
        <v/>
      </c>
      <c r="R2808" s="27" t="n"/>
      <c r="S2808" s="28">
        <f>IF(OR(Q2808="",R2808=""),"",Q2808*R2808)</f>
        <v/>
      </c>
      <c r="T2808" s="20" t="n"/>
      <c r="U2808" s="20" t="n"/>
    </row>
    <row r="2809">
      <c r="A2809" s="20" t="n"/>
      <c r="B2809" s="21" t="n"/>
      <c r="C2809" s="22" t="n"/>
      <c r="D2809" s="22" t="n"/>
      <c r="E2809" s="20" t="n"/>
      <c r="F2809" s="23">
        <f>IF(E2809="","",IFERROR(INDEX(Listeler!$E$2:$E$300,MATCH(E2809,Listeler!$D$2:$D$300,0)),""))</f>
        <v/>
      </c>
      <c r="G2809" s="20" t="n"/>
      <c r="H2809" s="20" t="n"/>
      <c r="I2809" s="20" t="n"/>
      <c r="J2809" s="24" t="n"/>
      <c r="K2809" s="24" t="n"/>
      <c r="L2809" s="25">
        <f>IF(OR(J2809="",K2809=""),"",MAX(J2809,K2809))</f>
        <v/>
      </c>
      <c r="M2809" s="25">
        <f>IF(OR(J2809="",K2809=""),"",MIN(J2809,K2809))</f>
        <v/>
      </c>
      <c r="N2809" s="25">
        <f>IF(L2809="","",L2809-M2809)</f>
        <v/>
      </c>
      <c r="O2809" s="26" t="n"/>
      <c r="P2809" s="25">
        <f>IF(N2809="","",ROUND(N2809*N(O2809)/100,0))</f>
        <v/>
      </c>
      <c r="Q2809" s="25">
        <f>IF(N2809="","",N2809-P2809)</f>
        <v/>
      </c>
      <c r="R2809" s="27" t="n"/>
      <c r="S2809" s="28">
        <f>IF(OR(Q2809="",R2809=""),"",Q2809*R2809)</f>
        <v/>
      </c>
      <c r="T2809" s="20" t="n"/>
      <c r="U2809" s="20" t="n"/>
    </row>
    <row r="2810">
      <c r="A2810" s="20" t="n"/>
      <c r="B2810" s="21" t="n"/>
      <c r="C2810" s="22" t="n"/>
      <c r="D2810" s="22" t="n"/>
      <c r="E2810" s="20" t="n"/>
      <c r="F2810" s="23">
        <f>IF(E2810="","",IFERROR(INDEX(Listeler!$E$2:$E$300,MATCH(E2810,Listeler!$D$2:$D$300,0)),""))</f>
        <v/>
      </c>
      <c r="G2810" s="20" t="n"/>
      <c r="H2810" s="20" t="n"/>
      <c r="I2810" s="20" t="n"/>
      <c r="J2810" s="24" t="n"/>
      <c r="K2810" s="24" t="n"/>
      <c r="L2810" s="25">
        <f>IF(OR(J2810="",K2810=""),"",MAX(J2810,K2810))</f>
        <v/>
      </c>
      <c r="M2810" s="25">
        <f>IF(OR(J2810="",K2810=""),"",MIN(J2810,K2810))</f>
        <v/>
      </c>
      <c r="N2810" s="25">
        <f>IF(L2810="","",L2810-M2810)</f>
        <v/>
      </c>
      <c r="O2810" s="26" t="n"/>
      <c r="P2810" s="25">
        <f>IF(N2810="","",ROUND(N2810*N(O2810)/100,0))</f>
        <v/>
      </c>
      <c r="Q2810" s="25">
        <f>IF(N2810="","",N2810-P2810)</f>
        <v/>
      </c>
      <c r="R2810" s="27" t="n"/>
      <c r="S2810" s="28">
        <f>IF(OR(Q2810="",R2810=""),"",Q2810*R2810)</f>
        <v/>
      </c>
      <c r="T2810" s="20" t="n"/>
      <c r="U2810" s="20" t="n"/>
    </row>
    <row r="2811">
      <c r="A2811" s="20" t="n"/>
      <c r="B2811" s="21" t="n"/>
      <c r="C2811" s="22" t="n"/>
      <c r="D2811" s="22" t="n"/>
      <c r="E2811" s="20" t="n"/>
      <c r="F2811" s="23">
        <f>IF(E2811="","",IFERROR(INDEX(Listeler!$E$2:$E$300,MATCH(E2811,Listeler!$D$2:$D$300,0)),""))</f>
        <v/>
      </c>
      <c r="G2811" s="20" t="n"/>
      <c r="H2811" s="20" t="n"/>
      <c r="I2811" s="20" t="n"/>
      <c r="J2811" s="24" t="n"/>
      <c r="K2811" s="24" t="n"/>
      <c r="L2811" s="25">
        <f>IF(OR(J2811="",K2811=""),"",MAX(J2811,K2811))</f>
        <v/>
      </c>
      <c r="M2811" s="25">
        <f>IF(OR(J2811="",K2811=""),"",MIN(J2811,K2811))</f>
        <v/>
      </c>
      <c r="N2811" s="25">
        <f>IF(L2811="","",L2811-M2811)</f>
        <v/>
      </c>
      <c r="O2811" s="26" t="n"/>
      <c r="P2811" s="25">
        <f>IF(N2811="","",ROUND(N2811*N(O2811)/100,0))</f>
        <v/>
      </c>
      <c r="Q2811" s="25">
        <f>IF(N2811="","",N2811-P2811)</f>
        <v/>
      </c>
      <c r="R2811" s="27" t="n"/>
      <c r="S2811" s="28">
        <f>IF(OR(Q2811="",R2811=""),"",Q2811*R2811)</f>
        <v/>
      </c>
      <c r="T2811" s="20" t="n"/>
      <c r="U2811" s="20" t="n"/>
    </row>
    <row r="2812">
      <c r="A2812" s="20" t="n"/>
      <c r="B2812" s="21" t="n"/>
      <c r="C2812" s="22" t="n"/>
      <c r="D2812" s="22" t="n"/>
      <c r="E2812" s="20" t="n"/>
      <c r="F2812" s="23">
        <f>IF(E2812="","",IFERROR(INDEX(Listeler!$E$2:$E$300,MATCH(E2812,Listeler!$D$2:$D$300,0)),""))</f>
        <v/>
      </c>
      <c r="G2812" s="20" t="n"/>
      <c r="H2812" s="20" t="n"/>
      <c r="I2812" s="20" t="n"/>
      <c r="J2812" s="24" t="n"/>
      <c r="K2812" s="24" t="n"/>
      <c r="L2812" s="25">
        <f>IF(OR(J2812="",K2812=""),"",MAX(J2812,K2812))</f>
        <v/>
      </c>
      <c r="M2812" s="25">
        <f>IF(OR(J2812="",K2812=""),"",MIN(J2812,K2812))</f>
        <v/>
      </c>
      <c r="N2812" s="25">
        <f>IF(L2812="","",L2812-M2812)</f>
        <v/>
      </c>
      <c r="O2812" s="26" t="n"/>
      <c r="P2812" s="25">
        <f>IF(N2812="","",ROUND(N2812*N(O2812)/100,0))</f>
        <v/>
      </c>
      <c r="Q2812" s="25">
        <f>IF(N2812="","",N2812-P2812)</f>
        <v/>
      </c>
      <c r="R2812" s="27" t="n"/>
      <c r="S2812" s="28">
        <f>IF(OR(Q2812="",R2812=""),"",Q2812*R2812)</f>
        <v/>
      </c>
      <c r="T2812" s="20" t="n"/>
      <c r="U2812" s="20" t="n"/>
    </row>
    <row r="2813">
      <c r="A2813" s="20" t="n"/>
      <c r="B2813" s="21" t="n"/>
      <c r="C2813" s="22" t="n"/>
      <c r="D2813" s="22" t="n"/>
      <c r="E2813" s="20" t="n"/>
      <c r="F2813" s="23">
        <f>IF(E2813="","",IFERROR(INDEX(Listeler!$E$2:$E$300,MATCH(E2813,Listeler!$D$2:$D$300,0)),""))</f>
        <v/>
      </c>
      <c r="G2813" s="20" t="n"/>
      <c r="H2813" s="20" t="n"/>
      <c r="I2813" s="20" t="n"/>
      <c r="J2813" s="24" t="n"/>
      <c r="K2813" s="24" t="n"/>
      <c r="L2813" s="25">
        <f>IF(OR(J2813="",K2813=""),"",MAX(J2813,K2813))</f>
        <v/>
      </c>
      <c r="M2813" s="25">
        <f>IF(OR(J2813="",K2813=""),"",MIN(J2813,K2813))</f>
        <v/>
      </c>
      <c r="N2813" s="25">
        <f>IF(L2813="","",L2813-M2813)</f>
        <v/>
      </c>
      <c r="O2813" s="26" t="n"/>
      <c r="P2813" s="25">
        <f>IF(N2813="","",ROUND(N2813*N(O2813)/100,0))</f>
        <v/>
      </c>
      <c r="Q2813" s="25">
        <f>IF(N2813="","",N2813-P2813)</f>
        <v/>
      </c>
      <c r="R2813" s="27" t="n"/>
      <c r="S2813" s="28">
        <f>IF(OR(Q2813="",R2813=""),"",Q2813*R2813)</f>
        <v/>
      </c>
      <c r="T2813" s="20" t="n"/>
      <c r="U2813" s="20" t="n"/>
    </row>
    <row r="2814">
      <c r="A2814" s="20" t="n"/>
      <c r="B2814" s="21" t="n"/>
      <c r="C2814" s="22" t="n"/>
      <c r="D2814" s="22" t="n"/>
      <c r="E2814" s="20" t="n"/>
      <c r="F2814" s="23">
        <f>IF(E2814="","",IFERROR(INDEX(Listeler!$E$2:$E$300,MATCH(E2814,Listeler!$D$2:$D$300,0)),""))</f>
        <v/>
      </c>
      <c r="G2814" s="20" t="n"/>
      <c r="H2814" s="20" t="n"/>
      <c r="I2814" s="20" t="n"/>
      <c r="J2814" s="24" t="n"/>
      <c r="K2814" s="24" t="n"/>
      <c r="L2814" s="25">
        <f>IF(OR(J2814="",K2814=""),"",MAX(J2814,K2814))</f>
        <v/>
      </c>
      <c r="M2814" s="25">
        <f>IF(OR(J2814="",K2814=""),"",MIN(J2814,K2814))</f>
        <v/>
      </c>
      <c r="N2814" s="25">
        <f>IF(L2814="","",L2814-M2814)</f>
        <v/>
      </c>
      <c r="O2814" s="26" t="n"/>
      <c r="P2814" s="25">
        <f>IF(N2814="","",ROUND(N2814*N(O2814)/100,0))</f>
        <v/>
      </c>
      <c r="Q2814" s="25">
        <f>IF(N2814="","",N2814-P2814)</f>
        <v/>
      </c>
      <c r="R2814" s="27" t="n"/>
      <c r="S2814" s="28">
        <f>IF(OR(Q2814="",R2814=""),"",Q2814*R2814)</f>
        <v/>
      </c>
      <c r="T2814" s="20" t="n"/>
      <c r="U2814" s="20" t="n"/>
    </row>
    <row r="2815">
      <c r="A2815" s="20" t="n"/>
      <c r="B2815" s="21" t="n"/>
      <c r="C2815" s="22" t="n"/>
      <c r="D2815" s="22" t="n"/>
      <c r="E2815" s="20" t="n"/>
      <c r="F2815" s="23">
        <f>IF(E2815="","",IFERROR(INDEX(Listeler!$E$2:$E$300,MATCH(E2815,Listeler!$D$2:$D$300,0)),""))</f>
        <v/>
      </c>
      <c r="G2815" s="20" t="n"/>
      <c r="H2815" s="20" t="n"/>
      <c r="I2815" s="20" t="n"/>
      <c r="J2815" s="24" t="n"/>
      <c r="K2815" s="24" t="n"/>
      <c r="L2815" s="25">
        <f>IF(OR(J2815="",K2815=""),"",MAX(J2815,K2815))</f>
        <v/>
      </c>
      <c r="M2815" s="25">
        <f>IF(OR(J2815="",K2815=""),"",MIN(J2815,K2815))</f>
        <v/>
      </c>
      <c r="N2815" s="25">
        <f>IF(L2815="","",L2815-M2815)</f>
        <v/>
      </c>
      <c r="O2815" s="26" t="n"/>
      <c r="P2815" s="25">
        <f>IF(N2815="","",ROUND(N2815*N(O2815)/100,0))</f>
        <v/>
      </c>
      <c r="Q2815" s="25">
        <f>IF(N2815="","",N2815-P2815)</f>
        <v/>
      </c>
      <c r="R2815" s="27" t="n"/>
      <c r="S2815" s="28">
        <f>IF(OR(Q2815="",R2815=""),"",Q2815*R2815)</f>
        <v/>
      </c>
      <c r="T2815" s="20" t="n"/>
      <c r="U2815" s="20" t="n"/>
    </row>
    <row r="2816">
      <c r="A2816" s="20" t="n"/>
      <c r="B2816" s="21" t="n"/>
      <c r="C2816" s="22" t="n"/>
      <c r="D2816" s="22" t="n"/>
      <c r="E2816" s="20" t="n"/>
      <c r="F2816" s="23">
        <f>IF(E2816="","",IFERROR(INDEX(Listeler!$E$2:$E$300,MATCH(E2816,Listeler!$D$2:$D$300,0)),""))</f>
        <v/>
      </c>
      <c r="G2816" s="20" t="n"/>
      <c r="H2816" s="20" t="n"/>
      <c r="I2816" s="20" t="n"/>
      <c r="J2816" s="24" t="n"/>
      <c r="K2816" s="24" t="n"/>
      <c r="L2816" s="25">
        <f>IF(OR(J2816="",K2816=""),"",MAX(J2816,K2816))</f>
        <v/>
      </c>
      <c r="M2816" s="25">
        <f>IF(OR(J2816="",K2816=""),"",MIN(J2816,K2816))</f>
        <v/>
      </c>
      <c r="N2816" s="25">
        <f>IF(L2816="","",L2816-M2816)</f>
        <v/>
      </c>
      <c r="O2816" s="26" t="n"/>
      <c r="P2816" s="25">
        <f>IF(N2816="","",ROUND(N2816*N(O2816)/100,0))</f>
        <v/>
      </c>
      <c r="Q2816" s="25">
        <f>IF(N2816="","",N2816-P2816)</f>
        <v/>
      </c>
      <c r="R2816" s="27" t="n"/>
      <c r="S2816" s="28">
        <f>IF(OR(Q2816="",R2816=""),"",Q2816*R2816)</f>
        <v/>
      </c>
      <c r="T2816" s="20" t="n"/>
      <c r="U2816" s="20" t="n"/>
    </row>
    <row r="2817">
      <c r="A2817" s="20" t="n"/>
      <c r="B2817" s="21" t="n"/>
      <c r="C2817" s="22" t="n"/>
      <c r="D2817" s="22" t="n"/>
      <c r="E2817" s="20" t="n"/>
      <c r="F2817" s="23">
        <f>IF(E2817="","",IFERROR(INDEX(Listeler!$E$2:$E$300,MATCH(E2817,Listeler!$D$2:$D$300,0)),""))</f>
        <v/>
      </c>
      <c r="G2817" s="20" t="n"/>
      <c r="H2817" s="20" t="n"/>
      <c r="I2817" s="20" t="n"/>
      <c r="J2817" s="24" t="n"/>
      <c r="K2817" s="24" t="n"/>
      <c r="L2817" s="25">
        <f>IF(OR(J2817="",K2817=""),"",MAX(J2817,K2817))</f>
        <v/>
      </c>
      <c r="M2817" s="25">
        <f>IF(OR(J2817="",K2817=""),"",MIN(J2817,K2817))</f>
        <v/>
      </c>
      <c r="N2817" s="25">
        <f>IF(L2817="","",L2817-M2817)</f>
        <v/>
      </c>
      <c r="O2817" s="26" t="n"/>
      <c r="P2817" s="25">
        <f>IF(N2817="","",ROUND(N2817*N(O2817)/100,0))</f>
        <v/>
      </c>
      <c r="Q2817" s="25">
        <f>IF(N2817="","",N2817-P2817)</f>
        <v/>
      </c>
      <c r="R2817" s="27" t="n"/>
      <c r="S2817" s="28">
        <f>IF(OR(Q2817="",R2817=""),"",Q2817*R2817)</f>
        <v/>
      </c>
      <c r="T2817" s="20" t="n"/>
      <c r="U2817" s="20" t="n"/>
    </row>
    <row r="2818">
      <c r="A2818" s="20" t="n"/>
      <c r="B2818" s="21" t="n"/>
      <c r="C2818" s="22" t="n"/>
      <c r="D2818" s="22" t="n"/>
      <c r="E2818" s="20" t="n"/>
      <c r="F2818" s="23">
        <f>IF(E2818="","",IFERROR(INDEX(Listeler!$E$2:$E$300,MATCH(E2818,Listeler!$D$2:$D$300,0)),""))</f>
        <v/>
      </c>
      <c r="G2818" s="20" t="n"/>
      <c r="H2818" s="20" t="n"/>
      <c r="I2818" s="20" t="n"/>
      <c r="J2818" s="24" t="n"/>
      <c r="K2818" s="24" t="n"/>
      <c r="L2818" s="25">
        <f>IF(OR(J2818="",K2818=""),"",MAX(J2818,K2818))</f>
        <v/>
      </c>
      <c r="M2818" s="25">
        <f>IF(OR(J2818="",K2818=""),"",MIN(J2818,K2818))</f>
        <v/>
      </c>
      <c r="N2818" s="25">
        <f>IF(L2818="","",L2818-M2818)</f>
        <v/>
      </c>
      <c r="O2818" s="26" t="n"/>
      <c r="P2818" s="25">
        <f>IF(N2818="","",ROUND(N2818*N(O2818)/100,0))</f>
        <v/>
      </c>
      <c r="Q2818" s="25">
        <f>IF(N2818="","",N2818-P2818)</f>
        <v/>
      </c>
      <c r="R2818" s="27" t="n"/>
      <c r="S2818" s="28">
        <f>IF(OR(Q2818="",R2818=""),"",Q2818*R2818)</f>
        <v/>
      </c>
      <c r="T2818" s="20" t="n"/>
      <c r="U2818" s="20" t="n"/>
    </row>
    <row r="2819">
      <c r="A2819" s="20" t="n"/>
      <c r="B2819" s="21" t="n"/>
      <c r="C2819" s="22" t="n"/>
      <c r="D2819" s="22" t="n"/>
      <c r="E2819" s="20" t="n"/>
      <c r="F2819" s="23">
        <f>IF(E2819="","",IFERROR(INDEX(Listeler!$E$2:$E$300,MATCH(E2819,Listeler!$D$2:$D$300,0)),""))</f>
        <v/>
      </c>
      <c r="G2819" s="20" t="n"/>
      <c r="H2819" s="20" t="n"/>
      <c r="I2819" s="20" t="n"/>
      <c r="J2819" s="24" t="n"/>
      <c r="K2819" s="24" t="n"/>
      <c r="L2819" s="25">
        <f>IF(OR(J2819="",K2819=""),"",MAX(J2819,K2819))</f>
        <v/>
      </c>
      <c r="M2819" s="25">
        <f>IF(OR(J2819="",K2819=""),"",MIN(J2819,K2819))</f>
        <v/>
      </c>
      <c r="N2819" s="25">
        <f>IF(L2819="","",L2819-M2819)</f>
        <v/>
      </c>
      <c r="O2819" s="26" t="n"/>
      <c r="P2819" s="25">
        <f>IF(N2819="","",ROUND(N2819*N(O2819)/100,0))</f>
        <v/>
      </c>
      <c r="Q2819" s="25">
        <f>IF(N2819="","",N2819-P2819)</f>
        <v/>
      </c>
      <c r="R2819" s="27" t="n"/>
      <c r="S2819" s="28">
        <f>IF(OR(Q2819="",R2819=""),"",Q2819*R2819)</f>
        <v/>
      </c>
      <c r="T2819" s="20" t="n"/>
      <c r="U2819" s="20" t="n"/>
    </row>
    <row r="2820">
      <c r="A2820" s="20" t="n"/>
      <c r="B2820" s="21" t="n"/>
      <c r="C2820" s="22" t="n"/>
      <c r="D2820" s="22" t="n"/>
      <c r="E2820" s="20" t="n"/>
      <c r="F2820" s="23">
        <f>IF(E2820="","",IFERROR(INDEX(Listeler!$E$2:$E$300,MATCH(E2820,Listeler!$D$2:$D$300,0)),""))</f>
        <v/>
      </c>
      <c r="G2820" s="20" t="n"/>
      <c r="H2820" s="20" t="n"/>
      <c r="I2820" s="20" t="n"/>
      <c r="J2820" s="24" t="n"/>
      <c r="K2820" s="24" t="n"/>
      <c r="L2820" s="25">
        <f>IF(OR(J2820="",K2820=""),"",MAX(J2820,K2820))</f>
        <v/>
      </c>
      <c r="M2820" s="25">
        <f>IF(OR(J2820="",K2820=""),"",MIN(J2820,K2820))</f>
        <v/>
      </c>
      <c r="N2820" s="25">
        <f>IF(L2820="","",L2820-M2820)</f>
        <v/>
      </c>
      <c r="O2820" s="26" t="n"/>
      <c r="P2820" s="25">
        <f>IF(N2820="","",ROUND(N2820*N(O2820)/100,0))</f>
        <v/>
      </c>
      <c r="Q2820" s="25">
        <f>IF(N2820="","",N2820-P2820)</f>
        <v/>
      </c>
      <c r="R2820" s="27" t="n"/>
      <c r="S2820" s="28">
        <f>IF(OR(Q2820="",R2820=""),"",Q2820*R2820)</f>
        <v/>
      </c>
      <c r="T2820" s="20" t="n"/>
      <c r="U2820" s="20" t="n"/>
    </row>
    <row r="2821">
      <c r="A2821" s="20" t="n"/>
      <c r="B2821" s="21" t="n"/>
      <c r="C2821" s="22" t="n"/>
      <c r="D2821" s="22" t="n"/>
      <c r="E2821" s="20" t="n"/>
      <c r="F2821" s="23">
        <f>IF(E2821="","",IFERROR(INDEX(Listeler!$E$2:$E$300,MATCH(E2821,Listeler!$D$2:$D$300,0)),""))</f>
        <v/>
      </c>
      <c r="G2821" s="20" t="n"/>
      <c r="H2821" s="20" t="n"/>
      <c r="I2821" s="20" t="n"/>
      <c r="J2821" s="24" t="n"/>
      <c r="K2821" s="24" t="n"/>
      <c r="L2821" s="25">
        <f>IF(OR(J2821="",K2821=""),"",MAX(J2821,K2821))</f>
        <v/>
      </c>
      <c r="M2821" s="25">
        <f>IF(OR(J2821="",K2821=""),"",MIN(J2821,K2821))</f>
        <v/>
      </c>
      <c r="N2821" s="25">
        <f>IF(L2821="","",L2821-M2821)</f>
        <v/>
      </c>
      <c r="O2821" s="26" t="n"/>
      <c r="P2821" s="25">
        <f>IF(N2821="","",ROUND(N2821*N(O2821)/100,0))</f>
        <v/>
      </c>
      <c r="Q2821" s="25">
        <f>IF(N2821="","",N2821-P2821)</f>
        <v/>
      </c>
      <c r="R2821" s="27" t="n"/>
      <c r="S2821" s="28">
        <f>IF(OR(Q2821="",R2821=""),"",Q2821*R2821)</f>
        <v/>
      </c>
      <c r="T2821" s="20" t="n"/>
      <c r="U2821" s="20" t="n"/>
    </row>
    <row r="2822">
      <c r="A2822" s="20" t="n"/>
      <c r="B2822" s="21" t="n"/>
      <c r="C2822" s="22" t="n"/>
      <c r="D2822" s="22" t="n"/>
      <c r="E2822" s="20" t="n"/>
      <c r="F2822" s="23">
        <f>IF(E2822="","",IFERROR(INDEX(Listeler!$E$2:$E$300,MATCH(E2822,Listeler!$D$2:$D$300,0)),""))</f>
        <v/>
      </c>
      <c r="G2822" s="20" t="n"/>
      <c r="H2822" s="20" t="n"/>
      <c r="I2822" s="20" t="n"/>
      <c r="J2822" s="24" t="n"/>
      <c r="K2822" s="24" t="n"/>
      <c r="L2822" s="25">
        <f>IF(OR(J2822="",K2822=""),"",MAX(J2822,K2822))</f>
        <v/>
      </c>
      <c r="M2822" s="25">
        <f>IF(OR(J2822="",K2822=""),"",MIN(J2822,K2822))</f>
        <v/>
      </c>
      <c r="N2822" s="25">
        <f>IF(L2822="","",L2822-M2822)</f>
        <v/>
      </c>
      <c r="O2822" s="26" t="n"/>
      <c r="P2822" s="25">
        <f>IF(N2822="","",ROUND(N2822*N(O2822)/100,0))</f>
        <v/>
      </c>
      <c r="Q2822" s="25">
        <f>IF(N2822="","",N2822-P2822)</f>
        <v/>
      </c>
      <c r="R2822" s="27" t="n"/>
      <c r="S2822" s="28">
        <f>IF(OR(Q2822="",R2822=""),"",Q2822*R2822)</f>
        <v/>
      </c>
      <c r="T2822" s="20" t="n"/>
      <c r="U2822" s="20" t="n"/>
    </row>
    <row r="2823">
      <c r="A2823" s="20" t="n"/>
      <c r="B2823" s="21" t="n"/>
      <c r="C2823" s="22" t="n"/>
      <c r="D2823" s="22" t="n"/>
      <c r="E2823" s="20" t="n"/>
      <c r="F2823" s="23">
        <f>IF(E2823="","",IFERROR(INDEX(Listeler!$E$2:$E$300,MATCH(E2823,Listeler!$D$2:$D$300,0)),""))</f>
        <v/>
      </c>
      <c r="G2823" s="20" t="n"/>
      <c r="H2823" s="20" t="n"/>
      <c r="I2823" s="20" t="n"/>
      <c r="J2823" s="24" t="n"/>
      <c r="K2823" s="24" t="n"/>
      <c r="L2823" s="25">
        <f>IF(OR(J2823="",K2823=""),"",MAX(J2823,K2823))</f>
        <v/>
      </c>
      <c r="M2823" s="25">
        <f>IF(OR(J2823="",K2823=""),"",MIN(J2823,K2823))</f>
        <v/>
      </c>
      <c r="N2823" s="25">
        <f>IF(L2823="","",L2823-M2823)</f>
        <v/>
      </c>
      <c r="O2823" s="26" t="n"/>
      <c r="P2823" s="25">
        <f>IF(N2823="","",ROUND(N2823*N(O2823)/100,0))</f>
        <v/>
      </c>
      <c r="Q2823" s="25">
        <f>IF(N2823="","",N2823-P2823)</f>
        <v/>
      </c>
      <c r="R2823" s="27" t="n"/>
      <c r="S2823" s="28">
        <f>IF(OR(Q2823="",R2823=""),"",Q2823*R2823)</f>
        <v/>
      </c>
      <c r="T2823" s="20" t="n"/>
      <c r="U2823" s="20" t="n"/>
    </row>
    <row r="2824">
      <c r="A2824" s="20" t="n"/>
      <c r="B2824" s="21" t="n"/>
      <c r="C2824" s="22" t="n"/>
      <c r="D2824" s="22" t="n"/>
      <c r="E2824" s="20" t="n"/>
      <c r="F2824" s="23">
        <f>IF(E2824="","",IFERROR(INDEX(Listeler!$E$2:$E$300,MATCH(E2824,Listeler!$D$2:$D$300,0)),""))</f>
        <v/>
      </c>
      <c r="G2824" s="20" t="n"/>
      <c r="H2824" s="20" t="n"/>
      <c r="I2824" s="20" t="n"/>
      <c r="J2824" s="24" t="n"/>
      <c r="K2824" s="24" t="n"/>
      <c r="L2824" s="25">
        <f>IF(OR(J2824="",K2824=""),"",MAX(J2824,K2824))</f>
        <v/>
      </c>
      <c r="M2824" s="25">
        <f>IF(OR(J2824="",K2824=""),"",MIN(J2824,K2824))</f>
        <v/>
      </c>
      <c r="N2824" s="25">
        <f>IF(L2824="","",L2824-M2824)</f>
        <v/>
      </c>
      <c r="O2824" s="26" t="n"/>
      <c r="P2824" s="25">
        <f>IF(N2824="","",ROUND(N2824*N(O2824)/100,0))</f>
        <v/>
      </c>
      <c r="Q2824" s="25">
        <f>IF(N2824="","",N2824-P2824)</f>
        <v/>
      </c>
      <c r="R2824" s="27" t="n"/>
      <c r="S2824" s="28">
        <f>IF(OR(Q2824="",R2824=""),"",Q2824*R2824)</f>
        <v/>
      </c>
      <c r="T2824" s="20" t="n"/>
      <c r="U2824" s="20" t="n"/>
    </row>
    <row r="2825">
      <c r="A2825" s="20" t="n"/>
      <c r="B2825" s="21" t="n"/>
      <c r="C2825" s="22" t="n"/>
      <c r="D2825" s="22" t="n"/>
      <c r="E2825" s="20" t="n"/>
      <c r="F2825" s="23">
        <f>IF(E2825="","",IFERROR(INDEX(Listeler!$E$2:$E$300,MATCH(E2825,Listeler!$D$2:$D$300,0)),""))</f>
        <v/>
      </c>
      <c r="G2825" s="20" t="n"/>
      <c r="H2825" s="20" t="n"/>
      <c r="I2825" s="20" t="n"/>
      <c r="J2825" s="24" t="n"/>
      <c r="K2825" s="24" t="n"/>
      <c r="L2825" s="25">
        <f>IF(OR(J2825="",K2825=""),"",MAX(J2825,K2825))</f>
        <v/>
      </c>
      <c r="M2825" s="25">
        <f>IF(OR(J2825="",K2825=""),"",MIN(J2825,K2825))</f>
        <v/>
      </c>
      <c r="N2825" s="25">
        <f>IF(L2825="","",L2825-M2825)</f>
        <v/>
      </c>
      <c r="O2825" s="26" t="n"/>
      <c r="P2825" s="25">
        <f>IF(N2825="","",ROUND(N2825*N(O2825)/100,0))</f>
        <v/>
      </c>
      <c r="Q2825" s="25">
        <f>IF(N2825="","",N2825-P2825)</f>
        <v/>
      </c>
      <c r="R2825" s="27" t="n"/>
      <c r="S2825" s="28">
        <f>IF(OR(Q2825="",R2825=""),"",Q2825*R2825)</f>
        <v/>
      </c>
      <c r="T2825" s="20" t="n"/>
      <c r="U2825" s="20" t="n"/>
    </row>
    <row r="2826">
      <c r="A2826" s="20" t="n"/>
      <c r="B2826" s="21" t="n"/>
      <c r="C2826" s="22" t="n"/>
      <c r="D2826" s="22" t="n"/>
      <c r="E2826" s="20" t="n"/>
      <c r="F2826" s="23">
        <f>IF(E2826="","",IFERROR(INDEX(Listeler!$E$2:$E$300,MATCH(E2826,Listeler!$D$2:$D$300,0)),""))</f>
        <v/>
      </c>
      <c r="G2826" s="20" t="n"/>
      <c r="H2826" s="20" t="n"/>
      <c r="I2826" s="20" t="n"/>
      <c r="J2826" s="24" t="n"/>
      <c r="K2826" s="24" t="n"/>
      <c r="L2826" s="25">
        <f>IF(OR(J2826="",K2826=""),"",MAX(J2826,K2826))</f>
        <v/>
      </c>
      <c r="M2826" s="25">
        <f>IF(OR(J2826="",K2826=""),"",MIN(J2826,K2826))</f>
        <v/>
      </c>
      <c r="N2826" s="25">
        <f>IF(L2826="","",L2826-M2826)</f>
        <v/>
      </c>
      <c r="O2826" s="26" t="n"/>
      <c r="P2826" s="25">
        <f>IF(N2826="","",ROUND(N2826*N(O2826)/100,0))</f>
        <v/>
      </c>
      <c r="Q2826" s="25">
        <f>IF(N2826="","",N2826-P2826)</f>
        <v/>
      </c>
      <c r="R2826" s="27" t="n"/>
      <c r="S2826" s="28">
        <f>IF(OR(Q2826="",R2826=""),"",Q2826*R2826)</f>
        <v/>
      </c>
      <c r="T2826" s="20" t="n"/>
      <c r="U2826" s="20" t="n"/>
    </row>
    <row r="2827">
      <c r="A2827" s="20" t="n"/>
      <c r="B2827" s="21" t="n"/>
      <c r="C2827" s="22" t="n"/>
      <c r="D2827" s="22" t="n"/>
      <c r="E2827" s="20" t="n"/>
      <c r="F2827" s="23">
        <f>IF(E2827="","",IFERROR(INDEX(Listeler!$E$2:$E$300,MATCH(E2827,Listeler!$D$2:$D$300,0)),""))</f>
        <v/>
      </c>
      <c r="G2827" s="20" t="n"/>
      <c r="H2827" s="20" t="n"/>
      <c r="I2827" s="20" t="n"/>
      <c r="J2827" s="24" t="n"/>
      <c r="K2827" s="24" t="n"/>
      <c r="L2827" s="25">
        <f>IF(OR(J2827="",K2827=""),"",MAX(J2827,K2827))</f>
        <v/>
      </c>
      <c r="M2827" s="25">
        <f>IF(OR(J2827="",K2827=""),"",MIN(J2827,K2827))</f>
        <v/>
      </c>
      <c r="N2827" s="25">
        <f>IF(L2827="","",L2827-M2827)</f>
        <v/>
      </c>
      <c r="O2827" s="26" t="n"/>
      <c r="P2827" s="25">
        <f>IF(N2827="","",ROUND(N2827*N(O2827)/100,0))</f>
        <v/>
      </c>
      <c r="Q2827" s="25">
        <f>IF(N2827="","",N2827-P2827)</f>
        <v/>
      </c>
      <c r="R2827" s="27" t="n"/>
      <c r="S2827" s="28">
        <f>IF(OR(Q2827="",R2827=""),"",Q2827*R2827)</f>
        <v/>
      </c>
      <c r="T2827" s="20" t="n"/>
      <c r="U2827" s="20" t="n"/>
    </row>
    <row r="2828">
      <c r="A2828" s="20" t="n"/>
      <c r="B2828" s="21" t="n"/>
      <c r="C2828" s="22" t="n"/>
      <c r="D2828" s="22" t="n"/>
      <c r="E2828" s="20" t="n"/>
      <c r="F2828" s="23">
        <f>IF(E2828="","",IFERROR(INDEX(Listeler!$E$2:$E$300,MATCH(E2828,Listeler!$D$2:$D$300,0)),""))</f>
        <v/>
      </c>
      <c r="G2828" s="20" t="n"/>
      <c r="H2828" s="20" t="n"/>
      <c r="I2828" s="20" t="n"/>
      <c r="J2828" s="24" t="n"/>
      <c r="K2828" s="24" t="n"/>
      <c r="L2828" s="25">
        <f>IF(OR(J2828="",K2828=""),"",MAX(J2828,K2828))</f>
        <v/>
      </c>
      <c r="M2828" s="25">
        <f>IF(OR(J2828="",K2828=""),"",MIN(J2828,K2828))</f>
        <v/>
      </c>
      <c r="N2828" s="25">
        <f>IF(L2828="","",L2828-M2828)</f>
        <v/>
      </c>
      <c r="O2828" s="26" t="n"/>
      <c r="P2828" s="25">
        <f>IF(N2828="","",ROUND(N2828*N(O2828)/100,0))</f>
        <v/>
      </c>
      <c r="Q2828" s="25">
        <f>IF(N2828="","",N2828-P2828)</f>
        <v/>
      </c>
      <c r="R2828" s="27" t="n"/>
      <c r="S2828" s="28">
        <f>IF(OR(Q2828="",R2828=""),"",Q2828*R2828)</f>
        <v/>
      </c>
      <c r="T2828" s="20" t="n"/>
      <c r="U2828" s="20" t="n"/>
    </row>
    <row r="2829">
      <c r="A2829" s="20" t="n"/>
      <c r="B2829" s="21" t="n"/>
      <c r="C2829" s="22" t="n"/>
      <c r="D2829" s="22" t="n"/>
      <c r="E2829" s="20" t="n"/>
      <c r="F2829" s="23">
        <f>IF(E2829="","",IFERROR(INDEX(Listeler!$E$2:$E$300,MATCH(E2829,Listeler!$D$2:$D$300,0)),""))</f>
        <v/>
      </c>
      <c r="G2829" s="20" t="n"/>
      <c r="H2829" s="20" t="n"/>
      <c r="I2829" s="20" t="n"/>
      <c r="J2829" s="24" t="n"/>
      <c r="K2829" s="24" t="n"/>
      <c r="L2829" s="25">
        <f>IF(OR(J2829="",K2829=""),"",MAX(J2829,K2829))</f>
        <v/>
      </c>
      <c r="M2829" s="25">
        <f>IF(OR(J2829="",K2829=""),"",MIN(J2829,K2829))</f>
        <v/>
      </c>
      <c r="N2829" s="25">
        <f>IF(L2829="","",L2829-M2829)</f>
        <v/>
      </c>
      <c r="O2829" s="26" t="n"/>
      <c r="P2829" s="25">
        <f>IF(N2829="","",ROUND(N2829*N(O2829)/100,0))</f>
        <v/>
      </c>
      <c r="Q2829" s="25">
        <f>IF(N2829="","",N2829-P2829)</f>
        <v/>
      </c>
      <c r="R2829" s="27" t="n"/>
      <c r="S2829" s="28">
        <f>IF(OR(Q2829="",R2829=""),"",Q2829*R2829)</f>
        <v/>
      </c>
      <c r="T2829" s="20" t="n"/>
      <c r="U2829" s="20" t="n"/>
    </row>
    <row r="2830">
      <c r="A2830" s="20" t="n"/>
      <c r="B2830" s="21" t="n"/>
      <c r="C2830" s="22" t="n"/>
      <c r="D2830" s="22" t="n"/>
      <c r="E2830" s="20" t="n"/>
      <c r="F2830" s="23">
        <f>IF(E2830="","",IFERROR(INDEX(Listeler!$E$2:$E$300,MATCH(E2830,Listeler!$D$2:$D$300,0)),""))</f>
        <v/>
      </c>
      <c r="G2830" s="20" t="n"/>
      <c r="H2830" s="20" t="n"/>
      <c r="I2830" s="20" t="n"/>
      <c r="J2830" s="24" t="n"/>
      <c r="K2830" s="24" t="n"/>
      <c r="L2830" s="25">
        <f>IF(OR(J2830="",K2830=""),"",MAX(J2830,K2830))</f>
        <v/>
      </c>
      <c r="M2830" s="25">
        <f>IF(OR(J2830="",K2830=""),"",MIN(J2830,K2830))</f>
        <v/>
      </c>
      <c r="N2830" s="25">
        <f>IF(L2830="","",L2830-M2830)</f>
        <v/>
      </c>
      <c r="O2830" s="26" t="n"/>
      <c r="P2830" s="25">
        <f>IF(N2830="","",ROUND(N2830*N(O2830)/100,0))</f>
        <v/>
      </c>
      <c r="Q2830" s="25">
        <f>IF(N2830="","",N2830-P2830)</f>
        <v/>
      </c>
      <c r="R2830" s="27" t="n"/>
      <c r="S2830" s="28">
        <f>IF(OR(Q2830="",R2830=""),"",Q2830*R2830)</f>
        <v/>
      </c>
      <c r="T2830" s="20" t="n"/>
      <c r="U2830" s="20" t="n"/>
    </row>
    <row r="2831">
      <c r="A2831" s="20" t="n"/>
      <c r="B2831" s="21" t="n"/>
      <c r="C2831" s="22" t="n"/>
      <c r="D2831" s="22" t="n"/>
      <c r="E2831" s="20" t="n"/>
      <c r="F2831" s="23">
        <f>IF(E2831="","",IFERROR(INDEX(Listeler!$E$2:$E$300,MATCH(E2831,Listeler!$D$2:$D$300,0)),""))</f>
        <v/>
      </c>
      <c r="G2831" s="20" t="n"/>
      <c r="H2831" s="20" t="n"/>
      <c r="I2831" s="20" t="n"/>
      <c r="J2831" s="24" t="n"/>
      <c r="K2831" s="24" t="n"/>
      <c r="L2831" s="25">
        <f>IF(OR(J2831="",K2831=""),"",MAX(J2831,K2831))</f>
        <v/>
      </c>
      <c r="M2831" s="25">
        <f>IF(OR(J2831="",K2831=""),"",MIN(J2831,K2831))</f>
        <v/>
      </c>
      <c r="N2831" s="25">
        <f>IF(L2831="","",L2831-M2831)</f>
        <v/>
      </c>
      <c r="O2831" s="26" t="n"/>
      <c r="P2831" s="25">
        <f>IF(N2831="","",ROUND(N2831*N(O2831)/100,0))</f>
        <v/>
      </c>
      <c r="Q2831" s="25">
        <f>IF(N2831="","",N2831-P2831)</f>
        <v/>
      </c>
      <c r="R2831" s="27" t="n"/>
      <c r="S2831" s="28">
        <f>IF(OR(Q2831="",R2831=""),"",Q2831*R2831)</f>
        <v/>
      </c>
      <c r="T2831" s="20" t="n"/>
      <c r="U2831" s="20" t="n"/>
    </row>
    <row r="2832">
      <c r="A2832" s="20" t="n"/>
      <c r="B2832" s="21" t="n"/>
      <c r="C2832" s="22" t="n"/>
      <c r="D2832" s="22" t="n"/>
      <c r="E2832" s="20" t="n"/>
      <c r="F2832" s="23">
        <f>IF(E2832="","",IFERROR(INDEX(Listeler!$E$2:$E$300,MATCH(E2832,Listeler!$D$2:$D$300,0)),""))</f>
        <v/>
      </c>
      <c r="G2832" s="20" t="n"/>
      <c r="H2832" s="20" t="n"/>
      <c r="I2832" s="20" t="n"/>
      <c r="J2832" s="24" t="n"/>
      <c r="K2832" s="24" t="n"/>
      <c r="L2832" s="25">
        <f>IF(OR(J2832="",K2832=""),"",MAX(J2832,K2832))</f>
        <v/>
      </c>
      <c r="M2832" s="25">
        <f>IF(OR(J2832="",K2832=""),"",MIN(J2832,K2832))</f>
        <v/>
      </c>
      <c r="N2832" s="25">
        <f>IF(L2832="","",L2832-M2832)</f>
        <v/>
      </c>
      <c r="O2832" s="26" t="n"/>
      <c r="P2832" s="25">
        <f>IF(N2832="","",ROUND(N2832*N(O2832)/100,0))</f>
        <v/>
      </c>
      <c r="Q2832" s="25">
        <f>IF(N2832="","",N2832-P2832)</f>
        <v/>
      </c>
      <c r="R2832" s="27" t="n"/>
      <c r="S2832" s="28">
        <f>IF(OR(Q2832="",R2832=""),"",Q2832*R2832)</f>
        <v/>
      </c>
      <c r="T2832" s="20" t="n"/>
      <c r="U2832" s="20" t="n"/>
    </row>
    <row r="2833">
      <c r="A2833" s="20" t="n"/>
      <c r="B2833" s="21" t="n"/>
      <c r="C2833" s="22" t="n"/>
      <c r="D2833" s="22" t="n"/>
      <c r="E2833" s="20" t="n"/>
      <c r="F2833" s="23">
        <f>IF(E2833="","",IFERROR(INDEX(Listeler!$E$2:$E$300,MATCH(E2833,Listeler!$D$2:$D$300,0)),""))</f>
        <v/>
      </c>
      <c r="G2833" s="20" t="n"/>
      <c r="H2833" s="20" t="n"/>
      <c r="I2833" s="20" t="n"/>
      <c r="J2833" s="24" t="n"/>
      <c r="K2833" s="24" t="n"/>
      <c r="L2833" s="25">
        <f>IF(OR(J2833="",K2833=""),"",MAX(J2833,K2833))</f>
        <v/>
      </c>
      <c r="M2833" s="25">
        <f>IF(OR(J2833="",K2833=""),"",MIN(J2833,K2833))</f>
        <v/>
      </c>
      <c r="N2833" s="25">
        <f>IF(L2833="","",L2833-M2833)</f>
        <v/>
      </c>
      <c r="O2833" s="26" t="n"/>
      <c r="P2833" s="25">
        <f>IF(N2833="","",ROUND(N2833*N(O2833)/100,0))</f>
        <v/>
      </c>
      <c r="Q2833" s="25">
        <f>IF(N2833="","",N2833-P2833)</f>
        <v/>
      </c>
      <c r="R2833" s="27" t="n"/>
      <c r="S2833" s="28">
        <f>IF(OR(Q2833="",R2833=""),"",Q2833*R2833)</f>
        <v/>
      </c>
      <c r="T2833" s="20" t="n"/>
      <c r="U2833" s="20" t="n"/>
    </row>
    <row r="2834">
      <c r="A2834" s="20" t="n"/>
      <c r="B2834" s="21" t="n"/>
      <c r="C2834" s="22" t="n"/>
      <c r="D2834" s="22" t="n"/>
      <c r="E2834" s="20" t="n"/>
      <c r="F2834" s="23">
        <f>IF(E2834="","",IFERROR(INDEX(Listeler!$E$2:$E$300,MATCH(E2834,Listeler!$D$2:$D$300,0)),""))</f>
        <v/>
      </c>
      <c r="G2834" s="20" t="n"/>
      <c r="H2834" s="20" t="n"/>
      <c r="I2834" s="20" t="n"/>
      <c r="J2834" s="24" t="n"/>
      <c r="K2834" s="24" t="n"/>
      <c r="L2834" s="25">
        <f>IF(OR(J2834="",K2834=""),"",MAX(J2834,K2834))</f>
        <v/>
      </c>
      <c r="M2834" s="25">
        <f>IF(OR(J2834="",K2834=""),"",MIN(J2834,K2834))</f>
        <v/>
      </c>
      <c r="N2834" s="25">
        <f>IF(L2834="","",L2834-M2834)</f>
        <v/>
      </c>
      <c r="O2834" s="26" t="n"/>
      <c r="P2834" s="25">
        <f>IF(N2834="","",ROUND(N2834*N(O2834)/100,0))</f>
        <v/>
      </c>
      <c r="Q2834" s="25">
        <f>IF(N2834="","",N2834-P2834)</f>
        <v/>
      </c>
      <c r="R2834" s="27" t="n"/>
      <c r="S2834" s="28">
        <f>IF(OR(Q2834="",R2834=""),"",Q2834*R2834)</f>
        <v/>
      </c>
      <c r="T2834" s="20" t="n"/>
      <c r="U2834" s="20" t="n"/>
    </row>
    <row r="2835">
      <c r="A2835" s="20" t="n"/>
      <c r="B2835" s="21" t="n"/>
      <c r="C2835" s="22" t="n"/>
      <c r="D2835" s="22" t="n"/>
      <c r="E2835" s="20" t="n"/>
      <c r="F2835" s="23">
        <f>IF(E2835="","",IFERROR(INDEX(Listeler!$E$2:$E$300,MATCH(E2835,Listeler!$D$2:$D$300,0)),""))</f>
        <v/>
      </c>
      <c r="G2835" s="20" t="n"/>
      <c r="H2835" s="20" t="n"/>
      <c r="I2835" s="20" t="n"/>
      <c r="J2835" s="24" t="n"/>
      <c r="K2835" s="24" t="n"/>
      <c r="L2835" s="25">
        <f>IF(OR(J2835="",K2835=""),"",MAX(J2835,K2835))</f>
        <v/>
      </c>
      <c r="M2835" s="25">
        <f>IF(OR(J2835="",K2835=""),"",MIN(J2835,K2835))</f>
        <v/>
      </c>
      <c r="N2835" s="25">
        <f>IF(L2835="","",L2835-M2835)</f>
        <v/>
      </c>
      <c r="O2835" s="26" t="n"/>
      <c r="P2835" s="25">
        <f>IF(N2835="","",ROUND(N2835*N(O2835)/100,0))</f>
        <v/>
      </c>
      <c r="Q2835" s="25">
        <f>IF(N2835="","",N2835-P2835)</f>
        <v/>
      </c>
      <c r="R2835" s="27" t="n"/>
      <c r="S2835" s="28">
        <f>IF(OR(Q2835="",R2835=""),"",Q2835*R2835)</f>
        <v/>
      </c>
      <c r="T2835" s="20" t="n"/>
      <c r="U2835" s="20" t="n"/>
    </row>
    <row r="2836">
      <c r="A2836" s="20" t="n"/>
      <c r="B2836" s="21" t="n"/>
      <c r="C2836" s="22" t="n"/>
      <c r="D2836" s="22" t="n"/>
      <c r="E2836" s="20" t="n"/>
      <c r="F2836" s="23">
        <f>IF(E2836="","",IFERROR(INDEX(Listeler!$E$2:$E$300,MATCH(E2836,Listeler!$D$2:$D$300,0)),""))</f>
        <v/>
      </c>
      <c r="G2836" s="20" t="n"/>
      <c r="H2836" s="20" t="n"/>
      <c r="I2836" s="20" t="n"/>
      <c r="J2836" s="24" t="n"/>
      <c r="K2836" s="24" t="n"/>
      <c r="L2836" s="25">
        <f>IF(OR(J2836="",K2836=""),"",MAX(J2836,K2836))</f>
        <v/>
      </c>
      <c r="M2836" s="25">
        <f>IF(OR(J2836="",K2836=""),"",MIN(J2836,K2836))</f>
        <v/>
      </c>
      <c r="N2836" s="25">
        <f>IF(L2836="","",L2836-M2836)</f>
        <v/>
      </c>
      <c r="O2836" s="26" t="n"/>
      <c r="P2836" s="25">
        <f>IF(N2836="","",ROUND(N2836*N(O2836)/100,0))</f>
        <v/>
      </c>
      <c r="Q2836" s="25">
        <f>IF(N2836="","",N2836-P2836)</f>
        <v/>
      </c>
      <c r="R2836" s="27" t="n"/>
      <c r="S2836" s="28">
        <f>IF(OR(Q2836="",R2836=""),"",Q2836*R2836)</f>
        <v/>
      </c>
      <c r="T2836" s="20" t="n"/>
      <c r="U2836" s="20" t="n"/>
    </row>
    <row r="2837">
      <c r="A2837" s="20" t="n"/>
      <c r="B2837" s="21" t="n"/>
      <c r="C2837" s="22" t="n"/>
      <c r="D2837" s="22" t="n"/>
      <c r="E2837" s="20" t="n"/>
      <c r="F2837" s="23">
        <f>IF(E2837="","",IFERROR(INDEX(Listeler!$E$2:$E$300,MATCH(E2837,Listeler!$D$2:$D$300,0)),""))</f>
        <v/>
      </c>
      <c r="G2837" s="20" t="n"/>
      <c r="H2837" s="20" t="n"/>
      <c r="I2837" s="20" t="n"/>
      <c r="J2837" s="24" t="n"/>
      <c r="K2837" s="24" t="n"/>
      <c r="L2837" s="25">
        <f>IF(OR(J2837="",K2837=""),"",MAX(J2837,K2837))</f>
        <v/>
      </c>
      <c r="M2837" s="25">
        <f>IF(OR(J2837="",K2837=""),"",MIN(J2837,K2837))</f>
        <v/>
      </c>
      <c r="N2837" s="25">
        <f>IF(L2837="","",L2837-M2837)</f>
        <v/>
      </c>
      <c r="O2837" s="26" t="n"/>
      <c r="P2837" s="25">
        <f>IF(N2837="","",ROUND(N2837*N(O2837)/100,0))</f>
        <v/>
      </c>
      <c r="Q2837" s="25">
        <f>IF(N2837="","",N2837-P2837)</f>
        <v/>
      </c>
      <c r="R2837" s="27" t="n"/>
      <c r="S2837" s="28">
        <f>IF(OR(Q2837="",R2837=""),"",Q2837*R2837)</f>
        <v/>
      </c>
      <c r="T2837" s="20" t="n"/>
      <c r="U2837" s="20" t="n"/>
    </row>
    <row r="2838">
      <c r="A2838" s="20" t="n"/>
      <c r="B2838" s="21" t="n"/>
      <c r="C2838" s="22" t="n"/>
      <c r="D2838" s="22" t="n"/>
      <c r="E2838" s="20" t="n"/>
      <c r="F2838" s="23">
        <f>IF(E2838="","",IFERROR(INDEX(Listeler!$E$2:$E$300,MATCH(E2838,Listeler!$D$2:$D$300,0)),""))</f>
        <v/>
      </c>
      <c r="G2838" s="20" t="n"/>
      <c r="H2838" s="20" t="n"/>
      <c r="I2838" s="20" t="n"/>
      <c r="J2838" s="24" t="n"/>
      <c r="K2838" s="24" t="n"/>
      <c r="L2838" s="25">
        <f>IF(OR(J2838="",K2838=""),"",MAX(J2838,K2838))</f>
        <v/>
      </c>
      <c r="M2838" s="25">
        <f>IF(OR(J2838="",K2838=""),"",MIN(J2838,K2838))</f>
        <v/>
      </c>
      <c r="N2838" s="25">
        <f>IF(L2838="","",L2838-M2838)</f>
        <v/>
      </c>
      <c r="O2838" s="26" t="n"/>
      <c r="P2838" s="25">
        <f>IF(N2838="","",ROUND(N2838*N(O2838)/100,0))</f>
        <v/>
      </c>
      <c r="Q2838" s="25">
        <f>IF(N2838="","",N2838-P2838)</f>
        <v/>
      </c>
      <c r="R2838" s="27" t="n"/>
      <c r="S2838" s="28">
        <f>IF(OR(Q2838="",R2838=""),"",Q2838*R2838)</f>
        <v/>
      </c>
      <c r="T2838" s="20" t="n"/>
      <c r="U2838" s="20" t="n"/>
    </row>
    <row r="2839">
      <c r="A2839" s="20" t="n"/>
      <c r="B2839" s="21" t="n"/>
      <c r="C2839" s="22" t="n"/>
      <c r="D2839" s="22" t="n"/>
      <c r="E2839" s="20" t="n"/>
      <c r="F2839" s="23">
        <f>IF(E2839="","",IFERROR(INDEX(Listeler!$E$2:$E$300,MATCH(E2839,Listeler!$D$2:$D$300,0)),""))</f>
        <v/>
      </c>
      <c r="G2839" s="20" t="n"/>
      <c r="H2839" s="20" t="n"/>
      <c r="I2839" s="20" t="n"/>
      <c r="J2839" s="24" t="n"/>
      <c r="K2839" s="24" t="n"/>
      <c r="L2839" s="25">
        <f>IF(OR(J2839="",K2839=""),"",MAX(J2839,K2839))</f>
        <v/>
      </c>
      <c r="M2839" s="25">
        <f>IF(OR(J2839="",K2839=""),"",MIN(J2839,K2839))</f>
        <v/>
      </c>
      <c r="N2839" s="25">
        <f>IF(L2839="","",L2839-M2839)</f>
        <v/>
      </c>
      <c r="O2839" s="26" t="n"/>
      <c r="P2839" s="25">
        <f>IF(N2839="","",ROUND(N2839*N(O2839)/100,0))</f>
        <v/>
      </c>
      <c r="Q2839" s="25">
        <f>IF(N2839="","",N2839-P2839)</f>
        <v/>
      </c>
      <c r="R2839" s="27" t="n"/>
      <c r="S2839" s="28">
        <f>IF(OR(Q2839="",R2839=""),"",Q2839*R2839)</f>
        <v/>
      </c>
      <c r="T2839" s="20" t="n"/>
      <c r="U2839" s="20" t="n"/>
    </row>
    <row r="2840">
      <c r="A2840" s="20" t="n"/>
      <c r="B2840" s="21" t="n"/>
      <c r="C2840" s="22" t="n"/>
      <c r="D2840" s="22" t="n"/>
      <c r="E2840" s="20" t="n"/>
      <c r="F2840" s="23">
        <f>IF(E2840="","",IFERROR(INDEX(Listeler!$E$2:$E$300,MATCH(E2840,Listeler!$D$2:$D$300,0)),""))</f>
        <v/>
      </c>
      <c r="G2840" s="20" t="n"/>
      <c r="H2840" s="20" t="n"/>
      <c r="I2840" s="20" t="n"/>
      <c r="J2840" s="24" t="n"/>
      <c r="K2840" s="24" t="n"/>
      <c r="L2840" s="25">
        <f>IF(OR(J2840="",K2840=""),"",MAX(J2840,K2840))</f>
        <v/>
      </c>
      <c r="M2840" s="25">
        <f>IF(OR(J2840="",K2840=""),"",MIN(J2840,K2840))</f>
        <v/>
      </c>
      <c r="N2840" s="25">
        <f>IF(L2840="","",L2840-M2840)</f>
        <v/>
      </c>
      <c r="O2840" s="26" t="n"/>
      <c r="P2840" s="25">
        <f>IF(N2840="","",ROUND(N2840*N(O2840)/100,0))</f>
        <v/>
      </c>
      <c r="Q2840" s="25">
        <f>IF(N2840="","",N2840-P2840)</f>
        <v/>
      </c>
      <c r="R2840" s="27" t="n"/>
      <c r="S2840" s="28">
        <f>IF(OR(Q2840="",R2840=""),"",Q2840*R2840)</f>
        <v/>
      </c>
      <c r="T2840" s="20" t="n"/>
      <c r="U2840" s="20" t="n"/>
    </row>
    <row r="2841">
      <c r="A2841" s="20" t="n"/>
      <c r="B2841" s="21" t="n"/>
      <c r="C2841" s="22" t="n"/>
      <c r="D2841" s="22" t="n"/>
      <c r="E2841" s="20" t="n"/>
      <c r="F2841" s="23">
        <f>IF(E2841="","",IFERROR(INDEX(Listeler!$E$2:$E$300,MATCH(E2841,Listeler!$D$2:$D$300,0)),""))</f>
        <v/>
      </c>
      <c r="G2841" s="20" t="n"/>
      <c r="H2841" s="20" t="n"/>
      <c r="I2841" s="20" t="n"/>
      <c r="J2841" s="24" t="n"/>
      <c r="K2841" s="24" t="n"/>
      <c r="L2841" s="25">
        <f>IF(OR(J2841="",K2841=""),"",MAX(J2841,K2841))</f>
        <v/>
      </c>
      <c r="M2841" s="25">
        <f>IF(OR(J2841="",K2841=""),"",MIN(J2841,K2841))</f>
        <v/>
      </c>
      <c r="N2841" s="25">
        <f>IF(L2841="","",L2841-M2841)</f>
        <v/>
      </c>
      <c r="O2841" s="26" t="n"/>
      <c r="P2841" s="25">
        <f>IF(N2841="","",ROUND(N2841*N(O2841)/100,0))</f>
        <v/>
      </c>
      <c r="Q2841" s="25">
        <f>IF(N2841="","",N2841-P2841)</f>
        <v/>
      </c>
      <c r="R2841" s="27" t="n"/>
      <c r="S2841" s="28">
        <f>IF(OR(Q2841="",R2841=""),"",Q2841*R2841)</f>
        <v/>
      </c>
      <c r="T2841" s="20" t="n"/>
      <c r="U2841" s="20" t="n"/>
    </row>
    <row r="2842">
      <c r="A2842" s="20" t="n"/>
      <c r="B2842" s="21" t="n"/>
      <c r="C2842" s="22" t="n"/>
      <c r="D2842" s="22" t="n"/>
      <c r="E2842" s="20" t="n"/>
      <c r="F2842" s="23">
        <f>IF(E2842="","",IFERROR(INDEX(Listeler!$E$2:$E$300,MATCH(E2842,Listeler!$D$2:$D$300,0)),""))</f>
        <v/>
      </c>
      <c r="G2842" s="20" t="n"/>
      <c r="H2842" s="20" t="n"/>
      <c r="I2842" s="20" t="n"/>
      <c r="J2842" s="24" t="n"/>
      <c r="K2842" s="24" t="n"/>
      <c r="L2842" s="25">
        <f>IF(OR(J2842="",K2842=""),"",MAX(J2842,K2842))</f>
        <v/>
      </c>
      <c r="M2842" s="25">
        <f>IF(OR(J2842="",K2842=""),"",MIN(J2842,K2842))</f>
        <v/>
      </c>
      <c r="N2842" s="25">
        <f>IF(L2842="","",L2842-M2842)</f>
        <v/>
      </c>
      <c r="O2842" s="26" t="n"/>
      <c r="P2842" s="25">
        <f>IF(N2842="","",ROUND(N2842*N(O2842)/100,0))</f>
        <v/>
      </c>
      <c r="Q2842" s="25">
        <f>IF(N2842="","",N2842-P2842)</f>
        <v/>
      </c>
      <c r="R2842" s="27" t="n"/>
      <c r="S2842" s="28">
        <f>IF(OR(Q2842="",R2842=""),"",Q2842*R2842)</f>
        <v/>
      </c>
      <c r="T2842" s="20" t="n"/>
      <c r="U2842" s="20" t="n"/>
    </row>
    <row r="2843">
      <c r="A2843" s="20" t="n"/>
      <c r="B2843" s="21" t="n"/>
      <c r="C2843" s="22" t="n"/>
      <c r="D2843" s="22" t="n"/>
      <c r="E2843" s="20" t="n"/>
      <c r="F2843" s="23">
        <f>IF(E2843="","",IFERROR(INDEX(Listeler!$E$2:$E$300,MATCH(E2843,Listeler!$D$2:$D$300,0)),""))</f>
        <v/>
      </c>
      <c r="G2843" s="20" t="n"/>
      <c r="H2843" s="20" t="n"/>
      <c r="I2843" s="20" t="n"/>
      <c r="J2843" s="24" t="n"/>
      <c r="K2843" s="24" t="n"/>
      <c r="L2843" s="25">
        <f>IF(OR(J2843="",K2843=""),"",MAX(J2843,K2843))</f>
        <v/>
      </c>
      <c r="M2843" s="25">
        <f>IF(OR(J2843="",K2843=""),"",MIN(J2843,K2843))</f>
        <v/>
      </c>
      <c r="N2843" s="25">
        <f>IF(L2843="","",L2843-M2843)</f>
        <v/>
      </c>
      <c r="O2843" s="26" t="n"/>
      <c r="P2843" s="25">
        <f>IF(N2843="","",ROUND(N2843*N(O2843)/100,0))</f>
        <v/>
      </c>
      <c r="Q2843" s="25">
        <f>IF(N2843="","",N2843-P2843)</f>
        <v/>
      </c>
      <c r="R2843" s="27" t="n"/>
      <c r="S2843" s="28">
        <f>IF(OR(Q2843="",R2843=""),"",Q2843*R2843)</f>
        <v/>
      </c>
      <c r="T2843" s="20" t="n"/>
      <c r="U2843" s="20" t="n"/>
    </row>
    <row r="2844">
      <c r="A2844" s="20" t="n"/>
      <c r="B2844" s="21" t="n"/>
      <c r="C2844" s="22" t="n"/>
      <c r="D2844" s="22" t="n"/>
      <c r="E2844" s="20" t="n"/>
      <c r="F2844" s="23">
        <f>IF(E2844="","",IFERROR(INDEX(Listeler!$E$2:$E$300,MATCH(E2844,Listeler!$D$2:$D$300,0)),""))</f>
        <v/>
      </c>
      <c r="G2844" s="20" t="n"/>
      <c r="H2844" s="20" t="n"/>
      <c r="I2844" s="20" t="n"/>
      <c r="J2844" s="24" t="n"/>
      <c r="K2844" s="24" t="n"/>
      <c r="L2844" s="25">
        <f>IF(OR(J2844="",K2844=""),"",MAX(J2844,K2844))</f>
        <v/>
      </c>
      <c r="M2844" s="25">
        <f>IF(OR(J2844="",K2844=""),"",MIN(J2844,K2844))</f>
        <v/>
      </c>
      <c r="N2844" s="25">
        <f>IF(L2844="","",L2844-M2844)</f>
        <v/>
      </c>
      <c r="O2844" s="26" t="n"/>
      <c r="P2844" s="25">
        <f>IF(N2844="","",ROUND(N2844*N(O2844)/100,0))</f>
        <v/>
      </c>
      <c r="Q2844" s="25">
        <f>IF(N2844="","",N2844-P2844)</f>
        <v/>
      </c>
      <c r="R2844" s="27" t="n"/>
      <c r="S2844" s="28">
        <f>IF(OR(Q2844="",R2844=""),"",Q2844*R2844)</f>
        <v/>
      </c>
      <c r="T2844" s="20" t="n"/>
      <c r="U2844" s="20" t="n"/>
    </row>
    <row r="2845">
      <c r="A2845" s="20" t="n"/>
      <c r="B2845" s="21" t="n"/>
      <c r="C2845" s="22" t="n"/>
      <c r="D2845" s="22" t="n"/>
      <c r="E2845" s="20" t="n"/>
      <c r="F2845" s="23">
        <f>IF(E2845="","",IFERROR(INDEX(Listeler!$E$2:$E$300,MATCH(E2845,Listeler!$D$2:$D$300,0)),""))</f>
        <v/>
      </c>
      <c r="G2845" s="20" t="n"/>
      <c r="H2845" s="20" t="n"/>
      <c r="I2845" s="20" t="n"/>
      <c r="J2845" s="24" t="n"/>
      <c r="K2845" s="24" t="n"/>
      <c r="L2845" s="25">
        <f>IF(OR(J2845="",K2845=""),"",MAX(J2845,K2845))</f>
        <v/>
      </c>
      <c r="M2845" s="25">
        <f>IF(OR(J2845="",K2845=""),"",MIN(J2845,K2845))</f>
        <v/>
      </c>
      <c r="N2845" s="25">
        <f>IF(L2845="","",L2845-M2845)</f>
        <v/>
      </c>
      <c r="O2845" s="26" t="n"/>
      <c r="P2845" s="25">
        <f>IF(N2845="","",ROUND(N2845*N(O2845)/100,0))</f>
        <v/>
      </c>
      <c r="Q2845" s="25">
        <f>IF(N2845="","",N2845-P2845)</f>
        <v/>
      </c>
      <c r="R2845" s="27" t="n"/>
      <c r="S2845" s="28">
        <f>IF(OR(Q2845="",R2845=""),"",Q2845*R2845)</f>
        <v/>
      </c>
      <c r="T2845" s="20" t="n"/>
      <c r="U2845" s="20" t="n"/>
    </row>
    <row r="2846">
      <c r="A2846" s="20" t="n"/>
      <c r="B2846" s="21" t="n"/>
      <c r="C2846" s="22" t="n"/>
      <c r="D2846" s="22" t="n"/>
      <c r="E2846" s="20" t="n"/>
      <c r="F2846" s="23">
        <f>IF(E2846="","",IFERROR(INDEX(Listeler!$E$2:$E$300,MATCH(E2846,Listeler!$D$2:$D$300,0)),""))</f>
        <v/>
      </c>
      <c r="G2846" s="20" t="n"/>
      <c r="H2846" s="20" t="n"/>
      <c r="I2846" s="20" t="n"/>
      <c r="J2846" s="24" t="n"/>
      <c r="K2846" s="24" t="n"/>
      <c r="L2846" s="25">
        <f>IF(OR(J2846="",K2846=""),"",MAX(J2846,K2846))</f>
        <v/>
      </c>
      <c r="M2846" s="25">
        <f>IF(OR(J2846="",K2846=""),"",MIN(J2846,K2846))</f>
        <v/>
      </c>
      <c r="N2846" s="25">
        <f>IF(L2846="","",L2846-M2846)</f>
        <v/>
      </c>
      <c r="O2846" s="26" t="n"/>
      <c r="P2846" s="25">
        <f>IF(N2846="","",ROUND(N2846*N(O2846)/100,0))</f>
        <v/>
      </c>
      <c r="Q2846" s="25">
        <f>IF(N2846="","",N2846-P2846)</f>
        <v/>
      </c>
      <c r="R2846" s="27" t="n"/>
      <c r="S2846" s="28">
        <f>IF(OR(Q2846="",R2846=""),"",Q2846*R2846)</f>
        <v/>
      </c>
      <c r="T2846" s="20" t="n"/>
      <c r="U2846" s="20" t="n"/>
    </row>
    <row r="2847">
      <c r="A2847" s="20" t="n"/>
      <c r="B2847" s="21" t="n"/>
      <c r="C2847" s="22" t="n"/>
      <c r="D2847" s="22" t="n"/>
      <c r="E2847" s="20" t="n"/>
      <c r="F2847" s="23">
        <f>IF(E2847="","",IFERROR(INDEX(Listeler!$E$2:$E$300,MATCH(E2847,Listeler!$D$2:$D$300,0)),""))</f>
        <v/>
      </c>
      <c r="G2847" s="20" t="n"/>
      <c r="H2847" s="20" t="n"/>
      <c r="I2847" s="20" t="n"/>
      <c r="J2847" s="24" t="n"/>
      <c r="K2847" s="24" t="n"/>
      <c r="L2847" s="25">
        <f>IF(OR(J2847="",K2847=""),"",MAX(J2847,K2847))</f>
        <v/>
      </c>
      <c r="M2847" s="25">
        <f>IF(OR(J2847="",K2847=""),"",MIN(J2847,K2847))</f>
        <v/>
      </c>
      <c r="N2847" s="25">
        <f>IF(L2847="","",L2847-M2847)</f>
        <v/>
      </c>
      <c r="O2847" s="26" t="n"/>
      <c r="P2847" s="25">
        <f>IF(N2847="","",ROUND(N2847*N(O2847)/100,0))</f>
        <v/>
      </c>
      <c r="Q2847" s="25">
        <f>IF(N2847="","",N2847-P2847)</f>
        <v/>
      </c>
      <c r="R2847" s="27" t="n"/>
      <c r="S2847" s="28">
        <f>IF(OR(Q2847="",R2847=""),"",Q2847*R2847)</f>
        <v/>
      </c>
      <c r="T2847" s="20" t="n"/>
      <c r="U2847" s="20" t="n"/>
    </row>
    <row r="2848">
      <c r="A2848" s="20" t="n"/>
      <c r="B2848" s="21" t="n"/>
      <c r="C2848" s="22" t="n"/>
      <c r="D2848" s="22" t="n"/>
      <c r="E2848" s="20" t="n"/>
      <c r="F2848" s="23">
        <f>IF(E2848="","",IFERROR(INDEX(Listeler!$E$2:$E$300,MATCH(E2848,Listeler!$D$2:$D$300,0)),""))</f>
        <v/>
      </c>
      <c r="G2848" s="20" t="n"/>
      <c r="H2848" s="20" t="n"/>
      <c r="I2848" s="20" t="n"/>
      <c r="J2848" s="24" t="n"/>
      <c r="K2848" s="24" t="n"/>
      <c r="L2848" s="25">
        <f>IF(OR(J2848="",K2848=""),"",MAX(J2848,K2848))</f>
        <v/>
      </c>
      <c r="M2848" s="25">
        <f>IF(OR(J2848="",K2848=""),"",MIN(J2848,K2848))</f>
        <v/>
      </c>
      <c r="N2848" s="25">
        <f>IF(L2848="","",L2848-M2848)</f>
        <v/>
      </c>
      <c r="O2848" s="26" t="n"/>
      <c r="P2848" s="25">
        <f>IF(N2848="","",ROUND(N2848*N(O2848)/100,0))</f>
        <v/>
      </c>
      <c r="Q2848" s="25">
        <f>IF(N2848="","",N2848-P2848)</f>
        <v/>
      </c>
      <c r="R2848" s="27" t="n"/>
      <c r="S2848" s="28">
        <f>IF(OR(Q2848="",R2848=""),"",Q2848*R2848)</f>
        <v/>
      </c>
      <c r="T2848" s="20" t="n"/>
      <c r="U2848" s="20" t="n"/>
    </row>
    <row r="2849">
      <c r="A2849" s="20" t="n"/>
      <c r="B2849" s="21" t="n"/>
      <c r="C2849" s="22" t="n"/>
      <c r="D2849" s="22" t="n"/>
      <c r="E2849" s="20" t="n"/>
      <c r="F2849" s="23">
        <f>IF(E2849="","",IFERROR(INDEX(Listeler!$E$2:$E$300,MATCH(E2849,Listeler!$D$2:$D$300,0)),""))</f>
        <v/>
      </c>
      <c r="G2849" s="20" t="n"/>
      <c r="H2849" s="20" t="n"/>
      <c r="I2849" s="20" t="n"/>
      <c r="J2849" s="24" t="n"/>
      <c r="K2849" s="24" t="n"/>
      <c r="L2849" s="25">
        <f>IF(OR(J2849="",K2849=""),"",MAX(J2849,K2849))</f>
        <v/>
      </c>
      <c r="M2849" s="25">
        <f>IF(OR(J2849="",K2849=""),"",MIN(J2849,K2849))</f>
        <v/>
      </c>
      <c r="N2849" s="25">
        <f>IF(L2849="","",L2849-M2849)</f>
        <v/>
      </c>
      <c r="O2849" s="26" t="n"/>
      <c r="P2849" s="25">
        <f>IF(N2849="","",ROUND(N2849*N(O2849)/100,0))</f>
        <v/>
      </c>
      <c r="Q2849" s="25">
        <f>IF(N2849="","",N2849-P2849)</f>
        <v/>
      </c>
      <c r="R2849" s="27" t="n"/>
      <c r="S2849" s="28">
        <f>IF(OR(Q2849="",R2849=""),"",Q2849*R2849)</f>
        <v/>
      </c>
      <c r="T2849" s="20" t="n"/>
      <c r="U2849" s="20" t="n"/>
    </row>
    <row r="2850">
      <c r="A2850" s="20" t="n"/>
      <c r="B2850" s="21" t="n"/>
      <c r="C2850" s="22" t="n"/>
      <c r="D2850" s="22" t="n"/>
      <c r="E2850" s="20" t="n"/>
      <c r="F2850" s="23">
        <f>IF(E2850="","",IFERROR(INDEX(Listeler!$E$2:$E$300,MATCH(E2850,Listeler!$D$2:$D$300,0)),""))</f>
        <v/>
      </c>
      <c r="G2850" s="20" t="n"/>
      <c r="H2850" s="20" t="n"/>
      <c r="I2850" s="20" t="n"/>
      <c r="J2850" s="24" t="n"/>
      <c r="K2850" s="24" t="n"/>
      <c r="L2850" s="25">
        <f>IF(OR(J2850="",K2850=""),"",MAX(J2850,K2850))</f>
        <v/>
      </c>
      <c r="M2850" s="25">
        <f>IF(OR(J2850="",K2850=""),"",MIN(J2850,K2850))</f>
        <v/>
      </c>
      <c r="N2850" s="25">
        <f>IF(L2850="","",L2850-M2850)</f>
        <v/>
      </c>
      <c r="O2850" s="26" t="n"/>
      <c r="P2850" s="25">
        <f>IF(N2850="","",ROUND(N2850*N(O2850)/100,0))</f>
        <v/>
      </c>
      <c r="Q2850" s="25">
        <f>IF(N2850="","",N2850-P2850)</f>
        <v/>
      </c>
      <c r="R2850" s="27" t="n"/>
      <c r="S2850" s="28">
        <f>IF(OR(Q2850="",R2850=""),"",Q2850*R2850)</f>
        <v/>
      </c>
      <c r="T2850" s="20" t="n"/>
      <c r="U2850" s="20" t="n"/>
    </row>
    <row r="2851">
      <c r="A2851" s="20" t="n"/>
      <c r="B2851" s="21" t="n"/>
      <c r="C2851" s="22" t="n"/>
      <c r="D2851" s="22" t="n"/>
      <c r="E2851" s="20" t="n"/>
      <c r="F2851" s="23">
        <f>IF(E2851="","",IFERROR(INDEX(Listeler!$E$2:$E$300,MATCH(E2851,Listeler!$D$2:$D$300,0)),""))</f>
        <v/>
      </c>
      <c r="G2851" s="20" t="n"/>
      <c r="H2851" s="20" t="n"/>
      <c r="I2851" s="20" t="n"/>
      <c r="J2851" s="24" t="n"/>
      <c r="K2851" s="24" t="n"/>
      <c r="L2851" s="25">
        <f>IF(OR(J2851="",K2851=""),"",MAX(J2851,K2851))</f>
        <v/>
      </c>
      <c r="M2851" s="25">
        <f>IF(OR(J2851="",K2851=""),"",MIN(J2851,K2851))</f>
        <v/>
      </c>
      <c r="N2851" s="25">
        <f>IF(L2851="","",L2851-M2851)</f>
        <v/>
      </c>
      <c r="O2851" s="26" t="n"/>
      <c r="P2851" s="25">
        <f>IF(N2851="","",ROUND(N2851*N(O2851)/100,0))</f>
        <v/>
      </c>
      <c r="Q2851" s="25">
        <f>IF(N2851="","",N2851-P2851)</f>
        <v/>
      </c>
      <c r="R2851" s="27" t="n"/>
      <c r="S2851" s="28">
        <f>IF(OR(Q2851="",R2851=""),"",Q2851*R2851)</f>
        <v/>
      </c>
      <c r="T2851" s="20" t="n"/>
      <c r="U2851" s="20" t="n"/>
    </row>
    <row r="2852">
      <c r="A2852" s="20" t="n"/>
      <c r="B2852" s="21" t="n"/>
      <c r="C2852" s="22" t="n"/>
      <c r="D2852" s="22" t="n"/>
      <c r="E2852" s="20" t="n"/>
      <c r="F2852" s="23">
        <f>IF(E2852="","",IFERROR(INDEX(Listeler!$E$2:$E$300,MATCH(E2852,Listeler!$D$2:$D$300,0)),""))</f>
        <v/>
      </c>
      <c r="G2852" s="20" t="n"/>
      <c r="H2852" s="20" t="n"/>
      <c r="I2852" s="20" t="n"/>
      <c r="J2852" s="24" t="n"/>
      <c r="K2852" s="24" t="n"/>
      <c r="L2852" s="25">
        <f>IF(OR(J2852="",K2852=""),"",MAX(J2852,K2852))</f>
        <v/>
      </c>
      <c r="M2852" s="25">
        <f>IF(OR(J2852="",K2852=""),"",MIN(J2852,K2852))</f>
        <v/>
      </c>
      <c r="N2852" s="25">
        <f>IF(L2852="","",L2852-M2852)</f>
        <v/>
      </c>
      <c r="O2852" s="26" t="n"/>
      <c r="P2852" s="25">
        <f>IF(N2852="","",ROUND(N2852*N(O2852)/100,0))</f>
        <v/>
      </c>
      <c r="Q2852" s="25">
        <f>IF(N2852="","",N2852-P2852)</f>
        <v/>
      </c>
      <c r="R2852" s="27" t="n"/>
      <c r="S2852" s="28">
        <f>IF(OR(Q2852="",R2852=""),"",Q2852*R2852)</f>
        <v/>
      </c>
      <c r="T2852" s="20" t="n"/>
      <c r="U2852" s="20" t="n"/>
    </row>
    <row r="2853">
      <c r="A2853" s="20" t="n"/>
      <c r="B2853" s="21" t="n"/>
      <c r="C2853" s="22" t="n"/>
      <c r="D2853" s="22" t="n"/>
      <c r="E2853" s="20" t="n"/>
      <c r="F2853" s="23">
        <f>IF(E2853="","",IFERROR(INDEX(Listeler!$E$2:$E$300,MATCH(E2853,Listeler!$D$2:$D$300,0)),""))</f>
        <v/>
      </c>
      <c r="G2853" s="20" t="n"/>
      <c r="H2853" s="20" t="n"/>
      <c r="I2853" s="20" t="n"/>
      <c r="J2853" s="24" t="n"/>
      <c r="K2853" s="24" t="n"/>
      <c r="L2853" s="25">
        <f>IF(OR(J2853="",K2853=""),"",MAX(J2853,K2853))</f>
        <v/>
      </c>
      <c r="M2853" s="25">
        <f>IF(OR(J2853="",K2853=""),"",MIN(J2853,K2853))</f>
        <v/>
      </c>
      <c r="N2853" s="25">
        <f>IF(L2853="","",L2853-M2853)</f>
        <v/>
      </c>
      <c r="O2853" s="26" t="n"/>
      <c r="P2853" s="25">
        <f>IF(N2853="","",ROUND(N2853*N(O2853)/100,0))</f>
        <v/>
      </c>
      <c r="Q2853" s="25">
        <f>IF(N2853="","",N2853-P2853)</f>
        <v/>
      </c>
      <c r="R2853" s="27" t="n"/>
      <c r="S2853" s="28">
        <f>IF(OR(Q2853="",R2853=""),"",Q2853*R2853)</f>
        <v/>
      </c>
      <c r="T2853" s="20" t="n"/>
      <c r="U2853" s="20" t="n"/>
    </row>
    <row r="2854">
      <c r="A2854" s="20" t="n"/>
      <c r="B2854" s="21" t="n"/>
      <c r="C2854" s="22" t="n"/>
      <c r="D2854" s="22" t="n"/>
      <c r="E2854" s="20" t="n"/>
      <c r="F2854" s="23">
        <f>IF(E2854="","",IFERROR(INDEX(Listeler!$E$2:$E$300,MATCH(E2854,Listeler!$D$2:$D$300,0)),""))</f>
        <v/>
      </c>
      <c r="G2854" s="20" t="n"/>
      <c r="H2854" s="20" t="n"/>
      <c r="I2854" s="20" t="n"/>
      <c r="J2854" s="24" t="n"/>
      <c r="K2854" s="24" t="n"/>
      <c r="L2854" s="25">
        <f>IF(OR(J2854="",K2854=""),"",MAX(J2854,K2854))</f>
        <v/>
      </c>
      <c r="M2854" s="25">
        <f>IF(OR(J2854="",K2854=""),"",MIN(J2854,K2854))</f>
        <v/>
      </c>
      <c r="N2854" s="25">
        <f>IF(L2854="","",L2854-M2854)</f>
        <v/>
      </c>
      <c r="O2854" s="26" t="n"/>
      <c r="P2854" s="25">
        <f>IF(N2854="","",ROUND(N2854*N(O2854)/100,0))</f>
        <v/>
      </c>
      <c r="Q2854" s="25">
        <f>IF(N2854="","",N2854-P2854)</f>
        <v/>
      </c>
      <c r="R2854" s="27" t="n"/>
      <c r="S2854" s="28">
        <f>IF(OR(Q2854="",R2854=""),"",Q2854*R2854)</f>
        <v/>
      </c>
      <c r="T2854" s="20" t="n"/>
      <c r="U2854" s="20" t="n"/>
    </row>
    <row r="2855">
      <c r="A2855" s="20" t="n"/>
      <c r="B2855" s="21" t="n"/>
      <c r="C2855" s="22" t="n"/>
      <c r="D2855" s="22" t="n"/>
      <c r="E2855" s="20" t="n"/>
      <c r="F2855" s="23">
        <f>IF(E2855="","",IFERROR(INDEX(Listeler!$E$2:$E$300,MATCH(E2855,Listeler!$D$2:$D$300,0)),""))</f>
        <v/>
      </c>
      <c r="G2855" s="20" t="n"/>
      <c r="H2855" s="20" t="n"/>
      <c r="I2855" s="20" t="n"/>
      <c r="J2855" s="24" t="n"/>
      <c r="K2855" s="24" t="n"/>
      <c r="L2855" s="25">
        <f>IF(OR(J2855="",K2855=""),"",MAX(J2855,K2855))</f>
        <v/>
      </c>
      <c r="M2855" s="25">
        <f>IF(OR(J2855="",K2855=""),"",MIN(J2855,K2855))</f>
        <v/>
      </c>
      <c r="N2855" s="25">
        <f>IF(L2855="","",L2855-M2855)</f>
        <v/>
      </c>
      <c r="O2855" s="26" t="n"/>
      <c r="P2855" s="25">
        <f>IF(N2855="","",ROUND(N2855*N(O2855)/100,0))</f>
        <v/>
      </c>
      <c r="Q2855" s="25">
        <f>IF(N2855="","",N2855-P2855)</f>
        <v/>
      </c>
      <c r="R2855" s="27" t="n"/>
      <c r="S2855" s="28">
        <f>IF(OR(Q2855="",R2855=""),"",Q2855*R2855)</f>
        <v/>
      </c>
      <c r="T2855" s="20" t="n"/>
      <c r="U2855" s="20" t="n"/>
    </row>
    <row r="2856">
      <c r="A2856" s="20" t="n"/>
      <c r="B2856" s="21" t="n"/>
      <c r="C2856" s="22" t="n"/>
      <c r="D2856" s="22" t="n"/>
      <c r="E2856" s="20" t="n"/>
      <c r="F2856" s="23">
        <f>IF(E2856="","",IFERROR(INDEX(Listeler!$E$2:$E$300,MATCH(E2856,Listeler!$D$2:$D$300,0)),""))</f>
        <v/>
      </c>
      <c r="G2856" s="20" t="n"/>
      <c r="H2856" s="20" t="n"/>
      <c r="I2856" s="20" t="n"/>
      <c r="J2856" s="24" t="n"/>
      <c r="K2856" s="24" t="n"/>
      <c r="L2856" s="25">
        <f>IF(OR(J2856="",K2856=""),"",MAX(J2856,K2856))</f>
        <v/>
      </c>
      <c r="M2856" s="25">
        <f>IF(OR(J2856="",K2856=""),"",MIN(J2856,K2856))</f>
        <v/>
      </c>
      <c r="N2856" s="25">
        <f>IF(L2856="","",L2856-M2856)</f>
        <v/>
      </c>
      <c r="O2856" s="26" t="n"/>
      <c r="P2856" s="25">
        <f>IF(N2856="","",ROUND(N2856*N(O2856)/100,0))</f>
        <v/>
      </c>
      <c r="Q2856" s="25">
        <f>IF(N2856="","",N2856-P2856)</f>
        <v/>
      </c>
      <c r="R2856" s="27" t="n"/>
      <c r="S2856" s="28">
        <f>IF(OR(Q2856="",R2856=""),"",Q2856*R2856)</f>
        <v/>
      </c>
      <c r="T2856" s="20" t="n"/>
      <c r="U2856" s="20" t="n"/>
    </row>
    <row r="2857">
      <c r="A2857" s="20" t="n"/>
      <c r="B2857" s="21" t="n"/>
      <c r="C2857" s="22" t="n"/>
      <c r="D2857" s="22" t="n"/>
      <c r="E2857" s="20" t="n"/>
      <c r="F2857" s="23">
        <f>IF(E2857="","",IFERROR(INDEX(Listeler!$E$2:$E$300,MATCH(E2857,Listeler!$D$2:$D$300,0)),""))</f>
        <v/>
      </c>
      <c r="G2857" s="20" t="n"/>
      <c r="H2857" s="20" t="n"/>
      <c r="I2857" s="20" t="n"/>
      <c r="J2857" s="24" t="n"/>
      <c r="K2857" s="24" t="n"/>
      <c r="L2857" s="25">
        <f>IF(OR(J2857="",K2857=""),"",MAX(J2857,K2857))</f>
        <v/>
      </c>
      <c r="M2857" s="25">
        <f>IF(OR(J2857="",K2857=""),"",MIN(J2857,K2857))</f>
        <v/>
      </c>
      <c r="N2857" s="25">
        <f>IF(L2857="","",L2857-M2857)</f>
        <v/>
      </c>
      <c r="O2857" s="26" t="n"/>
      <c r="P2857" s="25">
        <f>IF(N2857="","",ROUND(N2857*N(O2857)/100,0))</f>
        <v/>
      </c>
      <c r="Q2857" s="25">
        <f>IF(N2857="","",N2857-P2857)</f>
        <v/>
      </c>
      <c r="R2857" s="27" t="n"/>
      <c r="S2857" s="28">
        <f>IF(OR(Q2857="",R2857=""),"",Q2857*R2857)</f>
        <v/>
      </c>
      <c r="T2857" s="20" t="n"/>
      <c r="U2857" s="20" t="n"/>
    </row>
    <row r="2858">
      <c r="A2858" s="20" t="n"/>
      <c r="B2858" s="21" t="n"/>
      <c r="C2858" s="22" t="n"/>
      <c r="D2858" s="22" t="n"/>
      <c r="E2858" s="20" t="n"/>
      <c r="F2858" s="23">
        <f>IF(E2858="","",IFERROR(INDEX(Listeler!$E$2:$E$300,MATCH(E2858,Listeler!$D$2:$D$300,0)),""))</f>
        <v/>
      </c>
      <c r="G2858" s="20" t="n"/>
      <c r="H2858" s="20" t="n"/>
      <c r="I2858" s="20" t="n"/>
      <c r="J2858" s="24" t="n"/>
      <c r="K2858" s="24" t="n"/>
      <c r="L2858" s="25">
        <f>IF(OR(J2858="",K2858=""),"",MAX(J2858,K2858))</f>
        <v/>
      </c>
      <c r="M2858" s="25">
        <f>IF(OR(J2858="",K2858=""),"",MIN(J2858,K2858))</f>
        <v/>
      </c>
      <c r="N2858" s="25">
        <f>IF(L2858="","",L2858-M2858)</f>
        <v/>
      </c>
      <c r="O2858" s="26" t="n"/>
      <c r="P2858" s="25">
        <f>IF(N2858="","",ROUND(N2858*N(O2858)/100,0))</f>
        <v/>
      </c>
      <c r="Q2858" s="25">
        <f>IF(N2858="","",N2858-P2858)</f>
        <v/>
      </c>
      <c r="R2858" s="27" t="n"/>
      <c r="S2858" s="28">
        <f>IF(OR(Q2858="",R2858=""),"",Q2858*R2858)</f>
        <v/>
      </c>
      <c r="T2858" s="20" t="n"/>
      <c r="U2858" s="20" t="n"/>
    </row>
    <row r="2859">
      <c r="A2859" s="20" t="n"/>
      <c r="B2859" s="21" t="n"/>
      <c r="C2859" s="22" t="n"/>
      <c r="D2859" s="22" t="n"/>
      <c r="E2859" s="20" t="n"/>
      <c r="F2859" s="23">
        <f>IF(E2859="","",IFERROR(INDEX(Listeler!$E$2:$E$300,MATCH(E2859,Listeler!$D$2:$D$300,0)),""))</f>
        <v/>
      </c>
      <c r="G2859" s="20" t="n"/>
      <c r="H2859" s="20" t="n"/>
      <c r="I2859" s="20" t="n"/>
      <c r="J2859" s="24" t="n"/>
      <c r="K2859" s="24" t="n"/>
      <c r="L2859" s="25">
        <f>IF(OR(J2859="",K2859=""),"",MAX(J2859,K2859))</f>
        <v/>
      </c>
      <c r="M2859" s="25">
        <f>IF(OR(J2859="",K2859=""),"",MIN(J2859,K2859))</f>
        <v/>
      </c>
      <c r="N2859" s="25">
        <f>IF(L2859="","",L2859-M2859)</f>
        <v/>
      </c>
      <c r="O2859" s="26" t="n"/>
      <c r="P2859" s="25">
        <f>IF(N2859="","",ROUND(N2859*N(O2859)/100,0))</f>
        <v/>
      </c>
      <c r="Q2859" s="25">
        <f>IF(N2859="","",N2859-P2859)</f>
        <v/>
      </c>
      <c r="R2859" s="27" t="n"/>
      <c r="S2859" s="28">
        <f>IF(OR(Q2859="",R2859=""),"",Q2859*R2859)</f>
        <v/>
      </c>
      <c r="T2859" s="20" t="n"/>
      <c r="U2859" s="20" t="n"/>
    </row>
    <row r="2860">
      <c r="A2860" s="20" t="n"/>
      <c r="B2860" s="21" t="n"/>
      <c r="C2860" s="22" t="n"/>
      <c r="D2860" s="22" t="n"/>
      <c r="E2860" s="20" t="n"/>
      <c r="F2860" s="23">
        <f>IF(E2860="","",IFERROR(INDEX(Listeler!$E$2:$E$300,MATCH(E2860,Listeler!$D$2:$D$300,0)),""))</f>
        <v/>
      </c>
      <c r="G2860" s="20" t="n"/>
      <c r="H2860" s="20" t="n"/>
      <c r="I2860" s="20" t="n"/>
      <c r="J2860" s="24" t="n"/>
      <c r="K2860" s="24" t="n"/>
      <c r="L2860" s="25">
        <f>IF(OR(J2860="",K2860=""),"",MAX(J2860,K2860))</f>
        <v/>
      </c>
      <c r="M2860" s="25">
        <f>IF(OR(J2860="",K2860=""),"",MIN(J2860,K2860))</f>
        <v/>
      </c>
      <c r="N2860" s="25">
        <f>IF(L2860="","",L2860-M2860)</f>
        <v/>
      </c>
      <c r="O2860" s="26" t="n"/>
      <c r="P2860" s="25">
        <f>IF(N2860="","",ROUND(N2860*N(O2860)/100,0))</f>
        <v/>
      </c>
      <c r="Q2860" s="25">
        <f>IF(N2860="","",N2860-P2860)</f>
        <v/>
      </c>
      <c r="R2860" s="27" t="n"/>
      <c r="S2860" s="28">
        <f>IF(OR(Q2860="",R2860=""),"",Q2860*R2860)</f>
        <v/>
      </c>
      <c r="T2860" s="20" t="n"/>
      <c r="U2860" s="20" t="n"/>
    </row>
    <row r="2861">
      <c r="A2861" s="20" t="n"/>
      <c r="B2861" s="21" t="n"/>
      <c r="C2861" s="22" t="n"/>
      <c r="D2861" s="22" t="n"/>
      <c r="E2861" s="20" t="n"/>
      <c r="F2861" s="23">
        <f>IF(E2861="","",IFERROR(INDEX(Listeler!$E$2:$E$300,MATCH(E2861,Listeler!$D$2:$D$300,0)),""))</f>
        <v/>
      </c>
      <c r="G2861" s="20" t="n"/>
      <c r="H2861" s="20" t="n"/>
      <c r="I2861" s="20" t="n"/>
      <c r="J2861" s="24" t="n"/>
      <c r="K2861" s="24" t="n"/>
      <c r="L2861" s="25">
        <f>IF(OR(J2861="",K2861=""),"",MAX(J2861,K2861))</f>
        <v/>
      </c>
      <c r="M2861" s="25">
        <f>IF(OR(J2861="",K2861=""),"",MIN(J2861,K2861))</f>
        <v/>
      </c>
      <c r="N2861" s="25">
        <f>IF(L2861="","",L2861-M2861)</f>
        <v/>
      </c>
      <c r="O2861" s="26" t="n"/>
      <c r="P2861" s="25">
        <f>IF(N2861="","",ROUND(N2861*N(O2861)/100,0))</f>
        <v/>
      </c>
      <c r="Q2861" s="25">
        <f>IF(N2861="","",N2861-P2861)</f>
        <v/>
      </c>
      <c r="R2861" s="27" t="n"/>
      <c r="S2861" s="28">
        <f>IF(OR(Q2861="",R2861=""),"",Q2861*R2861)</f>
        <v/>
      </c>
      <c r="T2861" s="20" t="n"/>
      <c r="U2861" s="20" t="n"/>
    </row>
    <row r="2862">
      <c r="A2862" s="20" t="n"/>
      <c r="B2862" s="21" t="n"/>
      <c r="C2862" s="22" t="n"/>
      <c r="D2862" s="22" t="n"/>
      <c r="E2862" s="20" t="n"/>
      <c r="F2862" s="23">
        <f>IF(E2862="","",IFERROR(INDEX(Listeler!$E$2:$E$300,MATCH(E2862,Listeler!$D$2:$D$300,0)),""))</f>
        <v/>
      </c>
      <c r="G2862" s="20" t="n"/>
      <c r="H2862" s="20" t="n"/>
      <c r="I2862" s="20" t="n"/>
      <c r="J2862" s="24" t="n"/>
      <c r="K2862" s="24" t="n"/>
      <c r="L2862" s="25">
        <f>IF(OR(J2862="",K2862=""),"",MAX(J2862,K2862))</f>
        <v/>
      </c>
      <c r="M2862" s="25">
        <f>IF(OR(J2862="",K2862=""),"",MIN(J2862,K2862))</f>
        <v/>
      </c>
      <c r="N2862" s="25">
        <f>IF(L2862="","",L2862-M2862)</f>
        <v/>
      </c>
      <c r="O2862" s="26" t="n"/>
      <c r="P2862" s="25">
        <f>IF(N2862="","",ROUND(N2862*N(O2862)/100,0))</f>
        <v/>
      </c>
      <c r="Q2862" s="25">
        <f>IF(N2862="","",N2862-P2862)</f>
        <v/>
      </c>
      <c r="R2862" s="27" t="n"/>
      <c r="S2862" s="28">
        <f>IF(OR(Q2862="",R2862=""),"",Q2862*R2862)</f>
        <v/>
      </c>
      <c r="T2862" s="20" t="n"/>
      <c r="U2862" s="20" t="n"/>
    </row>
    <row r="2863">
      <c r="A2863" s="20" t="n"/>
      <c r="B2863" s="21" t="n"/>
      <c r="C2863" s="22" t="n"/>
      <c r="D2863" s="22" t="n"/>
      <c r="E2863" s="20" t="n"/>
      <c r="F2863" s="23">
        <f>IF(E2863="","",IFERROR(INDEX(Listeler!$E$2:$E$300,MATCH(E2863,Listeler!$D$2:$D$300,0)),""))</f>
        <v/>
      </c>
      <c r="G2863" s="20" t="n"/>
      <c r="H2863" s="20" t="n"/>
      <c r="I2863" s="20" t="n"/>
      <c r="J2863" s="24" t="n"/>
      <c r="K2863" s="24" t="n"/>
      <c r="L2863" s="25">
        <f>IF(OR(J2863="",K2863=""),"",MAX(J2863,K2863))</f>
        <v/>
      </c>
      <c r="M2863" s="25">
        <f>IF(OR(J2863="",K2863=""),"",MIN(J2863,K2863))</f>
        <v/>
      </c>
      <c r="N2863" s="25">
        <f>IF(L2863="","",L2863-M2863)</f>
        <v/>
      </c>
      <c r="O2863" s="26" t="n"/>
      <c r="P2863" s="25">
        <f>IF(N2863="","",ROUND(N2863*N(O2863)/100,0))</f>
        <v/>
      </c>
      <c r="Q2863" s="25">
        <f>IF(N2863="","",N2863-P2863)</f>
        <v/>
      </c>
      <c r="R2863" s="27" t="n"/>
      <c r="S2863" s="28">
        <f>IF(OR(Q2863="",R2863=""),"",Q2863*R2863)</f>
        <v/>
      </c>
      <c r="T2863" s="20" t="n"/>
      <c r="U2863" s="20" t="n"/>
    </row>
    <row r="2864">
      <c r="A2864" s="20" t="n"/>
      <c r="B2864" s="21" t="n"/>
      <c r="C2864" s="22" t="n"/>
      <c r="D2864" s="22" t="n"/>
      <c r="E2864" s="20" t="n"/>
      <c r="F2864" s="23">
        <f>IF(E2864="","",IFERROR(INDEX(Listeler!$E$2:$E$300,MATCH(E2864,Listeler!$D$2:$D$300,0)),""))</f>
        <v/>
      </c>
      <c r="G2864" s="20" t="n"/>
      <c r="H2864" s="20" t="n"/>
      <c r="I2864" s="20" t="n"/>
      <c r="J2864" s="24" t="n"/>
      <c r="K2864" s="24" t="n"/>
      <c r="L2864" s="25">
        <f>IF(OR(J2864="",K2864=""),"",MAX(J2864,K2864))</f>
        <v/>
      </c>
      <c r="M2864" s="25">
        <f>IF(OR(J2864="",K2864=""),"",MIN(J2864,K2864))</f>
        <v/>
      </c>
      <c r="N2864" s="25">
        <f>IF(L2864="","",L2864-M2864)</f>
        <v/>
      </c>
      <c r="O2864" s="26" t="n"/>
      <c r="P2864" s="25">
        <f>IF(N2864="","",ROUND(N2864*N(O2864)/100,0))</f>
        <v/>
      </c>
      <c r="Q2864" s="25">
        <f>IF(N2864="","",N2864-P2864)</f>
        <v/>
      </c>
      <c r="R2864" s="27" t="n"/>
      <c r="S2864" s="28">
        <f>IF(OR(Q2864="",R2864=""),"",Q2864*R2864)</f>
        <v/>
      </c>
      <c r="T2864" s="20" t="n"/>
      <c r="U2864" s="20" t="n"/>
    </row>
    <row r="2865">
      <c r="A2865" s="20" t="n"/>
      <c r="B2865" s="21" t="n"/>
      <c r="C2865" s="22" t="n"/>
      <c r="D2865" s="22" t="n"/>
      <c r="E2865" s="20" t="n"/>
      <c r="F2865" s="23">
        <f>IF(E2865="","",IFERROR(INDEX(Listeler!$E$2:$E$300,MATCH(E2865,Listeler!$D$2:$D$300,0)),""))</f>
        <v/>
      </c>
      <c r="G2865" s="20" t="n"/>
      <c r="H2865" s="20" t="n"/>
      <c r="I2865" s="20" t="n"/>
      <c r="J2865" s="24" t="n"/>
      <c r="K2865" s="24" t="n"/>
      <c r="L2865" s="25">
        <f>IF(OR(J2865="",K2865=""),"",MAX(J2865,K2865))</f>
        <v/>
      </c>
      <c r="M2865" s="25">
        <f>IF(OR(J2865="",K2865=""),"",MIN(J2865,K2865))</f>
        <v/>
      </c>
      <c r="N2865" s="25">
        <f>IF(L2865="","",L2865-M2865)</f>
        <v/>
      </c>
      <c r="O2865" s="26" t="n"/>
      <c r="P2865" s="25">
        <f>IF(N2865="","",ROUND(N2865*N(O2865)/100,0))</f>
        <v/>
      </c>
      <c r="Q2865" s="25">
        <f>IF(N2865="","",N2865-P2865)</f>
        <v/>
      </c>
      <c r="R2865" s="27" t="n"/>
      <c r="S2865" s="28">
        <f>IF(OR(Q2865="",R2865=""),"",Q2865*R2865)</f>
        <v/>
      </c>
      <c r="T2865" s="20" t="n"/>
      <c r="U2865" s="20" t="n"/>
    </row>
    <row r="2866">
      <c r="A2866" s="20" t="n"/>
      <c r="B2866" s="21" t="n"/>
      <c r="C2866" s="22" t="n"/>
      <c r="D2866" s="22" t="n"/>
      <c r="E2866" s="20" t="n"/>
      <c r="F2866" s="23">
        <f>IF(E2866="","",IFERROR(INDEX(Listeler!$E$2:$E$300,MATCH(E2866,Listeler!$D$2:$D$300,0)),""))</f>
        <v/>
      </c>
      <c r="G2866" s="20" t="n"/>
      <c r="H2866" s="20" t="n"/>
      <c r="I2866" s="20" t="n"/>
      <c r="J2866" s="24" t="n"/>
      <c r="K2866" s="24" t="n"/>
      <c r="L2866" s="25">
        <f>IF(OR(J2866="",K2866=""),"",MAX(J2866,K2866))</f>
        <v/>
      </c>
      <c r="M2866" s="25">
        <f>IF(OR(J2866="",K2866=""),"",MIN(J2866,K2866))</f>
        <v/>
      </c>
      <c r="N2866" s="25">
        <f>IF(L2866="","",L2866-M2866)</f>
        <v/>
      </c>
      <c r="O2866" s="26" t="n"/>
      <c r="P2866" s="25">
        <f>IF(N2866="","",ROUND(N2866*N(O2866)/100,0))</f>
        <v/>
      </c>
      <c r="Q2866" s="25">
        <f>IF(N2866="","",N2866-P2866)</f>
        <v/>
      </c>
      <c r="R2866" s="27" t="n"/>
      <c r="S2866" s="28">
        <f>IF(OR(Q2866="",R2866=""),"",Q2866*R2866)</f>
        <v/>
      </c>
      <c r="T2866" s="20" t="n"/>
      <c r="U2866" s="20" t="n"/>
    </row>
    <row r="2867">
      <c r="A2867" s="20" t="n"/>
      <c r="B2867" s="21" t="n"/>
      <c r="C2867" s="22" t="n"/>
      <c r="D2867" s="22" t="n"/>
      <c r="E2867" s="20" t="n"/>
      <c r="F2867" s="23">
        <f>IF(E2867="","",IFERROR(INDEX(Listeler!$E$2:$E$300,MATCH(E2867,Listeler!$D$2:$D$300,0)),""))</f>
        <v/>
      </c>
      <c r="G2867" s="20" t="n"/>
      <c r="H2867" s="20" t="n"/>
      <c r="I2867" s="20" t="n"/>
      <c r="J2867" s="24" t="n"/>
      <c r="K2867" s="24" t="n"/>
      <c r="L2867" s="25">
        <f>IF(OR(J2867="",K2867=""),"",MAX(J2867,K2867))</f>
        <v/>
      </c>
      <c r="M2867" s="25">
        <f>IF(OR(J2867="",K2867=""),"",MIN(J2867,K2867))</f>
        <v/>
      </c>
      <c r="N2867" s="25">
        <f>IF(L2867="","",L2867-M2867)</f>
        <v/>
      </c>
      <c r="O2867" s="26" t="n"/>
      <c r="P2867" s="25">
        <f>IF(N2867="","",ROUND(N2867*N(O2867)/100,0))</f>
        <v/>
      </c>
      <c r="Q2867" s="25">
        <f>IF(N2867="","",N2867-P2867)</f>
        <v/>
      </c>
      <c r="R2867" s="27" t="n"/>
      <c r="S2867" s="28">
        <f>IF(OR(Q2867="",R2867=""),"",Q2867*R2867)</f>
        <v/>
      </c>
      <c r="T2867" s="20" t="n"/>
      <c r="U2867" s="20" t="n"/>
    </row>
    <row r="2868">
      <c r="A2868" s="20" t="n"/>
      <c r="B2868" s="21" t="n"/>
      <c r="C2868" s="22" t="n"/>
      <c r="D2868" s="22" t="n"/>
      <c r="E2868" s="20" t="n"/>
      <c r="F2868" s="23">
        <f>IF(E2868="","",IFERROR(INDEX(Listeler!$E$2:$E$300,MATCH(E2868,Listeler!$D$2:$D$300,0)),""))</f>
        <v/>
      </c>
      <c r="G2868" s="20" t="n"/>
      <c r="H2868" s="20" t="n"/>
      <c r="I2868" s="20" t="n"/>
      <c r="J2868" s="24" t="n"/>
      <c r="K2868" s="24" t="n"/>
      <c r="L2868" s="25">
        <f>IF(OR(J2868="",K2868=""),"",MAX(J2868,K2868))</f>
        <v/>
      </c>
      <c r="M2868" s="25">
        <f>IF(OR(J2868="",K2868=""),"",MIN(J2868,K2868))</f>
        <v/>
      </c>
      <c r="N2868" s="25">
        <f>IF(L2868="","",L2868-M2868)</f>
        <v/>
      </c>
      <c r="O2868" s="26" t="n"/>
      <c r="P2868" s="25">
        <f>IF(N2868="","",ROUND(N2868*N(O2868)/100,0))</f>
        <v/>
      </c>
      <c r="Q2868" s="25">
        <f>IF(N2868="","",N2868-P2868)</f>
        <v/>
      </c>
      <c r="R2868" s="27" t="n"/>
      <c r="S2868" s="28">
        <f>IF(OR(Q2868="",R2868=""),"",Q2868*R2868)</f>
        <v/>
      </c>
      <c r="T2868" s="20" t="n"/>
      <c r="U2868" s="20" t="n"/>
    </row>
    <row r="2869">
      <c r="A2869" s="20" t="n"/>
      <c r="B2869" s="21" t="n"/>
      <c r="C2869" s="22" t="n"/>
      <c r="D2869" s="22" t="n"/>
      <c r="E2869" s="20" t="n"/>
      <c r="F2869" s="23">
        <f>IF(E2869="","",IFERROR(INDEX(Listeler!$E$2:$E$300,MATCH(E2869,Listeler!$D$2:$D$300,0)),""))</f>
        <v/>
      </c>
      <c r="G2869" s="20" t="n"/>
      <c r="H2869" s="20" t="n"/>
      <c r="I2869" s="20" t="n"/>
      <c r="J2869" s="24" t="n"/>
      <c r="K2869" s="24" t="n"/>
      <c r="L2869" s="25">
        <f>IF(OR(J2869="",K2869=""),"",MAX(J2869,K2869))</f>
        <v/>
      </c>
      <c r="M2869" s="25">
        <f>IF(OR(J2869="",K2869=""),"",MIN(J2869,K2869))</f>
        <v/>
      </c>
      <c r="N2869" s="25">
        <f>IF(L2869="","",L2869-M2869)</f>
        <v/>
      </c>
      <c r="O2869" s="26" t="n"/>
      <c r="P2869" s="25">
        <f>IF(N2869="","",ROUND(N2869*N(O2869)/100,0))</f>
        <v/>
      </c>
      <c r="Q2869" s="25">
        <f>IF(N2869="","",N2869-P2869)</f>
        <v/>
      </c>
      <c r="R2869" s="27" t="n"/>
      <c r="S2869" s="28">
        <f>IF(OR(Q2869="",R2869=""),"",Q2869*R2869)</f>
        <v/>
      </c>
      <c r="T2869" s="20" t="n"/>
      <c r="U2869" s="20" t="n"/>
    </row>
    <row r="2870">
      <c r="A2870" s="20" t="n"/>
      <c r="B2870" s="21" t="n"/>
      <c r="C2870" s="22" t="n"/>
      <c r="D2870" s="22" t="n"/>
      <c r="E2870" s="20" t="n"/>
      <c r="F2870" s="23">
        <f>IF(E2870="","",IFERROR(INDEX(Listeler!$E$2:$E$300,MATCH(E2870,Listeler!$D$2:$D$300,0)),""))</f>
        <v/>
      </c>
      <c r="G2870" s="20" t="n"/>
      <c r="H2870" s="20" t="n"/>
      <c r="I2870" s="20" t="n"/>
      <c r="J2870" s="24" t="n"/>
      <c r="K2870" s="24" t="n"/>
      <c r="L2870" s="25">
        <f>IF(OR(J2870="",K2870=""),"",MAX(J2870,K2870))</f>
        <v/>
      </c>
      <c r="M2870" s="25">
        <f>IF(OR(J2870="",K2870=""),"",MIN(J2870,K2870))</f>
        <v/>
      </c>
      <c r="N2870" s="25">
        <f>IF(L2870="","",L2870-M2870)</f>
        <v/>
      </c>
      <c r="O2870" s="26" t="n"/>
      <c r="P2870" s="25">
        <f>IF(N2870="","",ROUND(N2870*N(O2870)/100,0))</f>
        <v/>
      </c>
      <c r="Q2870" s="25">
        <f>IF(N2870="","",N2870-P2870)</f>
        <v/>
      </c>
      <c r="R2870" s="27" t="n"/>
      <c r="S2870" s="28">
        <f>IF(OR(Q2870="",R2870=""),"",Q2870*R2870)</f>
        <v/>
      </c>
      <c r="T2870" s="20" t="n"/>
      <c r="U2870" s="20" t="n"/>
    </row>
    <row r="2871">
      <c r="A2871" s="20" t="n"/>
      <c r="B2871" s="21" t="n"/>
      <c r="C2871" s="22" t="n"/>
      <c r="D2871" s="22" t="n"/>
      <c r="E2871" s="20" t="n"/>
      <c r="F2871" s="23">
        <f>IF(E2871="","",IFERROR(INDEX(Listeler!$E$2:$E$300,MATCH(E2871,Listeler!$D$2:$D$300,0)),""))</f>
        <v/>
      </c>
      <c r="G2871" s="20" t="n"/>
      <c r="H2871" s="20" t="n"/>
      <c r="I2871" s="20" t="n"/>
      <c r="J2871" s="24" t="n"/>
      <c r="K2871" s="24" t="n"/>
      <c r="L2871" s="25">
        <f>IF(OR(J2871="",K2871=""),"",MAX(J2871,K2871))</f>
        <v/>
      </c>
      <c r="M2871" s="25">
        <f>IF(OR(J2871="",K2871=""),"",MIN(J2871,K2871))</f>
        <v/>
      </c>
      <c r="N2871" s="25">
        <f>IF(L2871="","",L2871-M2871)</f>
        <v/>
      </c>
      <c r="O2871" s="26" t="n"/>
      <c r="P2871" s="25">
        <f>IF(N2871="","",ROUND(N2871*N(O2871)/100,0))</f>
        <v/>
      </c>
      <c r="Q2871" s="25">
        <f>IF(N2871="","",N2871-P2871)</f>
        <v/>
      </c>
      <c r="R2871" s="27" t="n"/>
      <c r="S2871" s="28">
        <f>IF(OR(Q2871="",R2871=""),"",Q2871*R2871)</f>
        <v/>
      </c>
      <c r="T2871" s="20" t="n"/>
      <c r="U2871" s="20" t="n"/>
    </row>
    <row r="2872">
      <c r="A2872" s="20" t="n"/>
      <c r="B2872" s="21" t="n"/>
      <c r="C2872" s="22" t="n"/>
      <c r="D2872" s="22" t="n"/>
      <c r="E2872" s="20" t="n"/>
      <c r="F2872" s="23">
        <f>IF(E2872="","",IFERROR(INDEX(Listeler!$E$2:$E$300,MATCH(E2872,Listeler!$D$2:$D$300,0)),""))</f>
        <v/>
      </c>
      <c r="G2872" s="20" t="n"/>
      <c r="H2872" s="20" t="n"/>
      <c r="I2872" s="20" t="n"/>
      <c r="J2872" s="24" t="n"/>
      <c r="K2872" s="24" t="n"/>
      <c r="L2872" s="25">
        <f>IF(OR(J2872="",K2872=""),"",MAX(J2872,K2872))</f>
        <v/>
      </c>
      <c r="M2872" s="25">
        <f>IF(OR(J2872="",K2872=""),"",MIN(J2872,K2872))</f>
        <v/>
      </c>
      <c r="N2872" s="25">
        <f>IF(L2872="","",L2872-M2872)</f>
        <v/>
      </c>
      <c r="O2872" s="26" t="n"/>
      <c r="P2872" s="25">
        <f>IF(N2872="","",ROUND(N2872*N(O2872)/100,0))</f>
        <v/>
      </c>
      <c r="Q2872" s="25">
        <f>IF(N2872="","",N2872-P2872)</f>
        <v/>
      </c>
      <c r="R2872" s="27" t="n"/>
      <c r="S2872" s="28">
        <f>IF(OR(Q2872="",R2872=""),"",Q2872*R2872)</f>
        <v/>
      </c>
      <c r="T2872" s="20" t="n"/>
      <c r="U2872" s="20" t="n"/>
    </row>
    <row r="2873">
      <c r="A2873" s="20" t="n"/>
      <c r="B2873" s="21" t="n"/>
      <c r="C2873" s="22" t="n"/>
      <c r="D2873" s="22" t="n"/>
      <c r="E2873" s="20" t="n"/>
      <c r="F2873" s="23">
        <f>IF(E2873="","",IFERROR(INDEX(Listeler!$E$2:$E$300,MATCH(E2873,Listeler!$D$2:$D$300,0)),""))</f>
        <v/>
      </c>
      <c r="G2873" s="20" t="n"/>
      <c r="H2873" s="20" t="n"/>
      <c r="I2873" s="20" t="n"/>
      <c r="J2873" s="24" t="n"/>
      <c r="K2873" s="24" t="n"/>
      <c r="L2873" s="25">
        <f>IF(OR(J2873="",K2873=""),"",MAX(J2873,K2873))</f>
        <v/>
      </c>
      <c r="M2873" s="25">
        <f>IF(OR(J2873="",K2873=""),"",MIN(J2873,K2873))</f>
        <v/>
      </c>
      <c r="N2873" s="25">
        <f>IF(L2873="","",L2873-M2873)</f>
        <v/>
      </c>
      <c r="O2873" s="26" t="n"/>
      <c r="P2873" s="25">
        <f>IF(N2873="","",ROUND(N2873*N(O2873)/100,0))</f>
        <v/>
      </c>
      <c r="Q2873" s="25">
        <f>IF(N2873="","",N2873-P2873)</f>
        <v/>
      </c>
      <c r="R2873" s="27" t="n"/>
      <c r="S2873" s="28">
        <f>IF(OR(Q2873="",R2873=""),"",Q2873*R2873)</f>
        <v/>
      </c>
      <c r="T2873" s="20" t="n"/>
      <c r="U2873" s="20" t="n"/>
    </row>
    <row r="2874">
      <c r="A2874" s="20" t="n"/>
      <c r="B2874" s="21" t="n"/>
      <c r="C2874" s="22" t="n"/>
      <c r="D2874" s="22" t="n"/>
      <c r="E2874" s="20" t="n"/>
      <c r="F2874" s="23">
        <f>IF(E2874="","",IFERROR(INDEX(Listeler!$E$2:$E$300,MATCH(E2874,Listeler!$D$2:$D$300,0)),""))</f>
        <v/>
      </c>
      <c r="G2874" s="20" t="n"/>
      <c r="H2874" s="20" t="n"/>
      <c r="I2874" s="20" t="n"/>
      <c r="J2874" s="24" t="n"/>
      <c r="K2874" s="24" t="n"/>
      <c r="L2874" s="25">
        <f>IF(OR(J2874="",K2874=""),"",MAX(J2874,K2874))</f>
        <v/>
      </c>
      <c r="M2874" s="25">
        <f>IF(OR(J2874="",K2874=""),"",MIN(J2874,K2874))</f>
        <v/>
      </c>
      <c r="N2874" s="25">
        <f>IF(L2874="","",L2874-M2874)</f>
        <v/>
      </c>
      <c r="O2874" s="26" t="n"/>
      <c r="P2874" s="25">
        <f>IF(N2874="","",ROUND(N2874*N(O2874)/100,0))</f>
        <v/>
      </c>
      <c r="Q2874" s="25">
        <f>IF(N2874="","",N2874-P2874)</f>
        <v/>
      </c>
      <c r="R2874" s="27" t="n"/>
      <c r="S2874" s="28">
        <f>IF(OR(Q2874="",R2874=""),"",Q2874*R2874)</f>
        <v/>
      </c>
      <c r="T2874" s="20" t="n"/>
      <c r="U2874" s="20" t="n"/>
    </row>
    <row r="2875">
      <c r="A2875" s="20" t="n"/>
      <c r="B2875" s="21" t="n"/>
      <c r="C2875" s="22" t="n"/>
      <c r="D2875" s="22" t="n"/>
      <c r="E2875" s="20" t="n"/>
      <c r="F2875" s="23">
        <f>IF(E2875="","",IFERROR(INDEX(Listeler!$E$2:$E$300,MATCH(E2875,Listeler!$D$2:$D$300,0)),""))</f>
        <v/>
      </c>
      <c r="G2875" s="20" t="n"/>
      <c r="H2875" s="20" t="n"/>
      <c r="I2875" s="20" t="n"/>
      <c r="J2875" s="24" t="n"/>
      <c r="K2875" s="24" t="n"/>
      <c r="L2875" s="25">
        <f>IF(OR(J2875="",K2875=""),"",MAX(J2875,K2875))</f>
        <v/>
      </c>
      <c r="M2875" s="25">
        <f>IF(OR(J2875="",K2875=""),"",MIN(J2875,K2875))</f>
        <v/>
      </c>
      <c r="N2875" s="25">
        <f>IF(L2875="","",L2875-M2875)</f>
        <v/>
      </c>
      <c r="O2875" s="26" t="n"/>
      <c r="P2875" s="25">
        <f>IF(N2875="","",ROUND(N2875*N(O2875)/100,0))</f>
        <v/>
      </c>
      <c r="Q2875" s="25">
        <f>IF(N2875="","",N2875-P2875)</f>
        <v/>
      </c>
      <c r="R2875" s="27" t="n"/>
      <c r="S2875" s="28">
        <f>IF(OR(Q2875="",R2875=""),"",Q2875*R2875)</f>
        <v/>
      </c>
      <c r="T2875" s="20" t="n"/>
      <c r="U2875" s="20" t="n"/>
    </row>
    <row r="2876">
      <c r="A2876" s="20" t="n"/>
      <c r="B2876" s="21" t="n"/>
      <c r="C2876" s="22" t="n"/>
      <c r="D2876" s="22" t="n"/>
      <c r="E2876" s="20" t="n"/>
      <c r="F2876" s="23">
        <f>IF(E2876="","",IFERROR(INDEX(Listeler!$E$2:$E$300,MATCH(E2876,Listeler!$D$2:$D$300,0)),""))</f>
        <v/>
      </c>
      <c r="G2876" s="20" t="n"/>
      <c r="H2876" s="20" t="n"/>
      <c r="I2876" s="20" t="n"/>
      <c r="J2876" s="24" t="n"/>
      <c r="K2876" s="24" t="n"/>
      <c r="L2876" s="25">
        <f>IF(OR(J2876="",K2876=""),"",MAX(J2876,K2876))</f>
        <v/>
      </c>
      <c r="M2876" s="25">
        <f>IF(OR(J2876="",K2876=""),"",MIN(J2876,K2876))</f>
        <v/>
      </c>
      <c r="N2876" s="25">
        <f>IF(L2876="","",L2876-M2876)</f>
        <v/>
      </c>
      <c r="O2876" s="26" t="n"/>
      <c r="P2876" s="25">
        <f>IF(N2876="","",ROUND(N2876*N(O2876)/100,0))</f>
        <v/>
      </c>
      <c r="Q2876" s="25">
        <f>IF(N2876="","",N2876-P2876)</f>
        <v/>
      </c>
      <c r="R2876" s="27" t="n"/>
      <c r="S2876" s="28">
        <f>IF(OR(Q2876="",R2876=""),"",Q2876*R2876)</f>
        <v/>
      </c>
      <c r="T2876" s="20" t="n"/>
      <c r="U2876" s="20" t="n"/>
    </row>
    <row r="2877">
      <c r="A2877" s="20" t="n"/>
      <c r="B2877" s="21" t="n"/>
      <c r="C2877" s="22" t="n"/>
      <c r="D2877" s="22" t="n"/>
      <c r="E2877" s="20" t="n"/>
      <c r="F2877" s="23">
        <f>IF(E2877="","",IFERROR(INDEX(Listeler!$E$2:$E$300,MATCH(E2877,Listeler!$D$2:$D$300,0)),""))</f>
        <v/>
      </c>
      <c r="G2877" s="20" t="n"/>
      <c r="H2877" s="20" t="n"/>
      <c r="I2877" s="20" t="n"/>
      <c r="J2877" s="24" t="n"/>
      <c r="K2877" s="24" t="n"/>
      <c r="L2877" s="25">
        <f>IF(OR(J2877="",K2877=""),"",MAX(J2877,K2877))</f>
        <v/>
      </c>
      <c r="M2877" s="25">
        <f>IF(OR(J2877="",K2877=""),"",MIN(J2877,K2877))</f>
        <v/>
      </c>
      <c r="N2877" s="25">
        <f>IF(L2877="","",L2877-M2877)</f>
        <v/>
      </c>
      <c r="O2877" s="26" t="n"/>
      <c r="P2877" s="25">
        <f>IF(N2877="","",ROUND(N2877*N(O2877)/100,0))</f>
        <v/>
      </c>
      <c r="Q2877" s="25">
        <f>IF(N2877="","",N2877-P2877)</f>
        <v/>
      </c>
      <c r="R2877" s="27" t="n"/>
      <c r="S2877" s="28">
        <f>IF(OR(Q2877="",R2877=""),"",Q2877*R2877)</f>
        <v/>
      </c>
      <c r="T2877" s="20" t="n"/>
      <c r="U2877" s="20" t="n"/>
    </row>
    <row r="2878">
      <c r="A2878" s="20" t="n"/>
      <c r="B2878" s="21" t="n"/>
      <c r="C2878" s="22" t="n"/>
      <c r="D2878" s="22" t="n"/>
      <c r="E2878" s="20" t="n"/>
      <c r="F2878" s="23">
        <f>IF(E2878="","",IFERROR(INDEX(Listeler!$E$2:$E$300,MATCH(E2878,Listeler!$D$2:$D$300,0)),""))</f>
        <v/>
      </c>
      <c r="G2878" s="20" t="n"/>
      <c r="H2878" s="20" t="n"/>
      <c r="I2878" s="20" t="n"/>
      <c r="J2878" s="24" t="n"/>
      <c r="K2878" s="24" t="n"/>
      <c r="L2878" s="25">
        <f>IF(OR(J2878="",K2878=""),"",MAX(J2878,K2878))</f>
        <v/>
      </c>
      <c r="M2878" s="25">
        <f>IF(OR(J2878="",K2878=""),"",MIN(J2878,K2878))</f>
        <v/>
      </c>
      <c r="N2878" s="25">
        <f>IF(L2878="","",L2878-M2878)</f>
        <v/>
      </c>
      <c r="O2878" s="26" t="n"/>
      <c r="P2878" s="25">
        <f>IF(N2878="","",ROUND(N2878*N(O2878)/100,0))</f>
        <v/>
      </c>
      <c r="Q2878" s="25">
        <f>IF(N2878="","",N2878-P2878)</f>
        <v/>
      </c>
      <c r="R2878" s="27" t="n"/>
      <c r="S2878" s="28">
        <f>IF(OR(Q2878="",R2878=""),"",Q2878*R2878)</f>
        <v/>
      </c>
      <c r="T2878" s="20" t="n"/>
      <c r="U2878" s="20" t="n"/>
    </row>
    <row r="2879">
      <c r="A2879" s="20" t="n"/>
      <c r="B2879" s="21" t="n"/>
      <c r="C2879" s="22" t="n"/>
      <c r="D2879" s="22" t="n"/>
      <c r="E2879" s="20" t="n"/>
      <c r="F2879" s="23">
        <f>IF(E2879="","",IFERROR(INDEX(Listeler!$E$2:$E$300,MATCH(E2879,Listeler!$D$2:$D$300,0)),""))</f>
        <v/>
      </c>
      <c r="G2879" s="20" t="n"/>
      <c r="H2879" s="20" t="n"/>
      <c r="I2879" s="20" t="n"/>
      <c r="J2879" s="24" t="n"/>
      <c r="K2879" s="24" t="n"/>
      <c r="L2879" s="25">
        <f>IF(OR(J2879="",K2879=""),"",MAX(J2879,K2879))</f>
        <v/>
      </c>
      <c r="M2879" s="25">
        <f>IF(OR(J2879="",K2879=""),"",MIN(J2879,K2879))</f>
        <v/>
      </c>
      <c r="N2879" s="25">
        <f>IF(L2879="","",L2879-M2879)</f>
        <v/>
      </c>
      <c r="O2879" s="26" t="n"/>
      <c r="P2879" s="25">
        <f>IF(N2879="","",ROUND(N2879*N(O2879)/100,0))</f>
        <v/>
      </c>
      <c r="Q2879" s="25">
        <f>IF(N2879="","",N2879-P2879)</f>
        <v/>
      </c>
      <c r="R2879" s="27" t="n"/>
      <c r="S2879" s="28">
        <f>IF(OR(Q2879="",R2879=""),"",Q2879*R2879)</f>
        <v/>
      </c>
      <c r="T2879" s="20" t="n"/>
      <c r="U2879" s="20" t="n"/>
    </row>
    <row r="2880">
      <c r="A2880" s="20" t="n"/>
      <c r="B2880" s="21" t="n"/>
      <c r="C2880" s="22" t="n"/>
      <c r="D2880" s="22" t="n"/>
      <c r="E2880" s="20" t="n"/>
      <c r="F2880" s="23">
        <f>IF(E2880="","",IFERROR(INDEX(Listeler!$E$2:$E$300,MATCH(E2880,Listeler!$D$2:$D$300,0)),""))</f>
        <v/>
      </c>
      <c r="G2880" s="20" t="n"/>
      <c r="H2880" s="20" t="n"/>
      <c r="I2880" s="20" t="n"/>
      <c r="J2880" s="24" t="n"/>
      <c r="K2880" s="24" t="n"/>
      <c r="L2880" s="25">
        <f>IF(OR(J2880="",K2880=""),"",MAX(J2880,K2880))</f>
        <v/>
      </c>
      <c r="M2880" s="25">
        <f>IF(OR(J2880="",K2880=""),"",MIN(J2880,K2880))</f>
        <v/>
      </c>
      <c r="N2880" s="25">
        <f>IF(L2880="","",L2880-M2880)</f>
        <v/>
      </c>
      <c r="O2880" s="26" t="n"/>
      <c r="P2880" s="25">
        <f>IF(N2880="","",ROUND(N2880*N(O2880)/100,0))</f>
        <v/>
      </c>
      <c r="Q2880" s="25">
        <f>IF(N2880="","",N2880-P2880)</f>
        <v/>
      </c>
      <c r="R2880" s="27" t="n"/>
      <c r="S2880" s="28">
        <f>IF(OR(Q2880="",R2880=""),"",Q2880*R2880)</f>
        <v/>
      </c>
      <c r="T2880" s="20" t="n"/>
      <c r="U2880" s="20" t="n"/>
    </row>
    <row r="2881">
      <c r="A2881" s="20" t="n"/>
      <c r="B2881" s="21" t="n"/>
      <c r="C2881" s="22" t="n"/>
      <c r="D2881" s="22" t="n"/>
      <c r="E2881" s="20" t="n"/>
      <c r="F2881" s="23">
        <f>IF(E2881="","",IFERROR(INDEX(Listeler!$E$2:$E$300,MATCH(E2881,Listeler!$D$2:$D$300,0)),""))</f>
        <v/>
      </c>
      <c r="G2881" s="20" t="n"/>
      <c r="H2881" s="20" t="n"/>
      <c r="I2881" s="20" t="n"/>
      <c r="J2881" s="24" t="n"/>
      <c r="K2881" s="24" t="n"/>
      <c r="L2881" s="25">
        <f>IF(OR(J2881="",K2881=""),"",MAX(J2881,K2881))</f>
        <v/>
      </c>
      <c r="M2881" s="25">
        <f>IF(OR(J2881="",K2881=""),"",MIN(J2881,K2881))</f>
        <v/>
      </c>
      <c r="N2881" s="25">
        <f>IF(L2881="","",L2881-M2881)</f>
        <v/>
      </c>
      <c r="O2881" s="26" t="n"/>
      <c r="P2881" s="25">
        <f>IF(N2881="","",ROUND(N2881*N(O2881)/100,0))</f>
        <v/>
      </c>
      <c r="Q2881" s="25">
        <f>IF(N2881="","",N2881-P2881)</f>
        <v/>
      </c>
      <c r="R2881" s="27" t="n"/>
      <c r="S2881" s="28">
        <f>IF(OR(Q2881="",R2881=""),"",Q2881*R2881)</f>
        <v/>
      </c>
      <c r="T2881" s="20" t="n"/>
      <c r="U2881" s="20" t="n"/>
    </row>
    <row r="2882">
      <c r="A2882" s="20" t="n"/>
      <c r="B2882" s="21" t="n"/>
      <c r="C2882" s="22" t="n"/>
      <c r="D2882" s="22" t="n"/>
      <c r="E2882" s="20" t="n"/>
      <c r="F2882" s="23">
        <f>IF(E2882="","",IFERROR(INDEX(Listeler!$E$2:$E$300,MATCH(E2882,Listeler!$D$2:$D$300,0)),""))</f>
        <v/>
      </c>
      <c r="G2882" s="20" t="n"/>
      <c r="H2882" s="20" t="n"/>
      <c r="I2882" s="20" t="n"/>
      <c r="J2882" s="24" t="n"/>
      <c r="K2882" s="24" t="n"/>
      <c r="L2882" s="25">
        <f>IF(OR(J2882="",K2882=""),"",MAX(J2882,K2882))</f>
        <v/>
      </c>
      <c r="M2882" s="25">
        <f>IF(OR(J2882="",K2882=""),"",MIN(J2882,K2882))</f>
        <v/>
      </c>
      <c r="N2882" s="25">
        <f>IF(L2882="","",L2882-M2882)</f>
        <v/>
      </c>
      <c r="O2882" s="26" t="n"/>
      <c r="P2882" s="25">
        <f>IF(N2882="","",ROUND(N2882*N(O2882)/100,0))</f>
        <v/>
      </c>
      <c r="Q2882" s="25">
        <f>IF(N2882="","",N2882-P2882)</f>
        <v/>
      </c>
      <c r="R2882" s="27" t="n"/>
      <c r="S2882" s="28">
        <f>IF(OR(Q2882="",R2882=""),"",Q2882*R2882)</f>
        <v/>
      </c>
      <c r="T2882" s="20" t="n"/>
      <c r="U2882" s="20" t="n"/>
    </row>
    <row r="2883">
      <c r="A2883" s="20" t="n"/>
      <c r="B2883" s="21" t="n"/>
      <c r="C2883" s="22" t="n"/>
      <c r="D2883" s="22" t="n"/>
      <c r="E2883" s="20" t="n"/>
      <c r="F2883" s="23">
        <f>IF(E2883="","",IFERROR(INDEX(Listeler!$E$2:$E$300,MATCH(E2883,Listeler!$D$2:$D$300,0)),""))</f>
        <v/>
      </c>
      <c r="G2883" s="20" t="n"/>
      <c r="H2883" s="20" t="n"/>
      <c r="I2883" s="20" t="n"/>
      <c r="J2883" s="24" t="n"/>
      <c r="K2883" s="24" t="n"/>
      <c r="L2883" s="25">
        <f>IF(OR(J2883="",K2883=""),"",MAX(J2883,K2883))</f>
        <v/>
      </c>
      <c r="M2883" s="25">
        <f>IF(OR(J2883="",K2883=""),"",MIN(J2883,K2883))</f>
        <v/>
      </c>
      <c r="N2883" s="25">
        <f>IF(L2883="","",L2883-M2883)</f>
        <v/>
      </c>
      <c r="O2883" s="26" t="n"/>
      <c r="P2883" s="25">
        <f>IF(N2883="","",ROUND(N2883*N(O2883)/100,0))</f>
        <v/>
      </c>
      <c r="Q2883" s="25">
        <f>IF(N2883="","",N2883-P2883)</f>
        <v/>
      </c>
      <c r="R2883" s="27" t="n"/>
      <c r="S2883" s="28">
        <f>IF(OR(Q2883="",R2883=""),"",Q2883*R2883)</f>
        <v/>
      </c>
      <c r="T2883" s="20" t="n"/>
      <c r="U2883" s="20" t="n"/>
    </row>
    <row r="2884">
      <c r="A2884" s="20" t="n"/>
      <c r="B2884" s="21" t="n"/>
      <c r="C2884" s="22" t="n"/>
      <c r="D2884" s="22" t="n"/>
      <c r="E2884" s="20" t="n"/>
      <c r="F2884" s="23">
        <f>IF(E2884="","",IFERROR(INDEX(Listeler!$E$2:$E$300,MATCH(E2884,Listeler!$D$2:$D$300,0)),""))</f>
        <v/>
      </c>
      <c r="G2884" s="20" t="n"/>
      <c r="H2884" s="20" t="n"/>
      <c r="I2884" s="20" t="n"/>
      <c r="J2884" s="24" t="n"/>
      <c r="K2884" s="24" t="n"/>
      <c r="L2884" s="25">
        <f>IF(OR(J2884="",K2884=""),"",MAX(J2884,K2884))</f>
        <v/>
      </c>
      <c r="M2884" s="25">
        <f>IF(OR(J2884="",K2884=""),"",MIN(J2884,K2884))</f>
        <v/>
      </c>
      <c r="N2884" s="25">
        <f>IF(L2884="","",L2884-M2884)</f>
        <v/>
      </c>
      <c r="O2884" s="26" t="n"/>
      <c r="P2884" s="25">
        <f>IF(N2884="","",ROUND(N2884*N(O2884)/100,0))</f>
        <v/>
      </c>
      <c r="Q2884" s="25">
        <f>IF(N2884="","",N2884-P2884)</f>
        <v/>
      </c>
      <c r="R2884" s="27" t="n"/>
      <c r="S2884" s="28">
        <f>IF(OR(Q2884="",R2884=""),"",Q2884*R2884)</f>
        <v/>
      </c>
      <c r="T2884" s="20" t="n"/>
      <c r="U2884" s="20" t="n"/>
    </row>
    <row r="2885">
      <c r="A2885" s="20" t="n"/>
      <c r="B2885" s="21" t="n"/>
      <c r="C2885" s="22" t="n"/>
      <c r="D2885" s="22" t="n"/>
      <c r="E2885" s="20" t="n"/>
      <c r="F2885" s="23">
        <f>IF(E2885="","",IFERROR(INDEX(Listeler!$E$2:$E$300,MATCH(E2885,Listeler!$D$2:$D$300,0)),""))</f>
        <v/>
      </c>
      <c r="G2885" s="20" t="n"/>
      <c r="H2885" s="20" t="n"/>
      <c r="I2885" s="20" t="n"/>
      <c r="J2885" s="24" t="n"/>
      <c r="K2885" s="24" t="n"/>
      <c r="L2885" s="25">
        <f>IF(OR(J2885="",K2885=""),"",MAX(J2885,K2885))</f>
        <v/>
      </c>
      <c r="M2885" s="25">
        <f>IF(OR(J2885="",K2885=""),"",MIN(J2885,K2885))</f>
        <v/>
      </c>
      <c r="N2885" s="25">
        <f>IF(L2885="","",L2885-M2885)</f>
        <v/>
      </c>
      <c r="O2885" s="26" t="n"/>
      <c r="P2885" s="25">
        <f>IF(N2885="","",ROUND(N2885*N(O2885)/100,0))</f>
        <v/>
      </c>
      <c r="Q2885" s="25">
        <f>IF(N2885="","",N2885-P2885)</f>
        <v/>
      </c>
      <c r="R2885" s="27" t="n"/>
      <c r="S2885" s="28">
        <f>IF(OR(Q2885="",R2885=""),"",Q2885*R2885)</f>
        <v/>
      </c>
      <c r="T2885" s="20" t="n"/>
      <c r="U2885" s="20" t="n"/>
    </row>
    <row r="2886">
      <c r="A2886" s="20" t="n"/>
      <c r="B2886" s="21" t="n"/>
      <c r="C2886" s="22" t="n"/>
      <c r="D2886" s="22" t="n"/>
      <c r="E2886" s="20" t="n"/>
      <c r="F2886" s="23">
        <f>IF(E2886="","",IFERROR(INDEX(Listeler!$E$2:$E$300,MATCH(E2886,Listeler!$D$2:$D$300,0)),""))</f>
        <v/>
      </c>
      <c r="G2886" s="20" t="n"/>
      <c r="H2886" s="20" t="n"/>
      <c r="I2886" s="20" t="n"/>
      <c r="J2886" s="24" t="n"/>
      <c r="K2886" s="24" t="n"/>
      <c r="L2886" s="25">
        <f>IF(OR(J2886="",K2886=""),"",MAX(J2886,K2886))</f>
        <v/>
      </c>
      <c r="M2886" s="25">
        <f>IF(OR(J2886="",K2886=""),"",MIN(J2886,K2886))</f>
        <v/>
      </c>
      <c r="N2886" s="25">
        <f>IF(L2886="","",L2886-M2886)</f>
        <v/>
      </c>
      <c r="O2886" s="26" t="n"/>
      <c r="P2886" s="25">
        <f>IF(N2886="","",ROUND(N2886*N(O2886)/100,0))</f>
        <v/>
      </c>
      <c r="Q2886" s="25">
        <f>IF(N2886="","",N2886-P2886)</f>
        <v/>
      </c>
      <c r="R2886" s="27" t="n"/>
      <c r="S2886" s="28">
        <f>IF(OR(Q2886="",R2886=""),"",Q2886*R2886)</f>
        <v/>
      </c>
      <c r="T2886" s="20" t="n"/>
      <c r="U2886" s="20" t="n"/>
    </row>
    <row r="2887">
      <c r="A2887" s="20" t="n"/>
      <c r="B2887" s="21" t="n"/>
      <c r="C2887" s="22" t="n"/>
      <c r="D2887" s="22" t="n"/>
      <c r="E2887" s="20" t="n"/>
      <c r="F2887" s="23">
        <f>IF(E2887="","",IFERROR(INDEX(Listeler!$E$2:$E$300,MATCH(E2887,Listeler!$D$2:$D$300,0)),""))</f>
        <v/>
      </c>
      <c r="G2887" s="20" t="n"/>
      <c r="H2887" s="20" t="n"/>
      <c r="I2887" s="20" t="n"/>
      <c r="J2887" s="24" t="n"/>
      <c r="K2887" s="24" t="n"/>
      <c r="L2887" s="25">
        <f>IF(OR(J2887="",K2887=""),"",MAX(J2887,K2887))</f>
        <v/>
      </c>
      <c r="M2887" s="25">
        <f>IF(OR(J2887="",K2887=""),"",MIN(J2887,K2887))</f>
        <v/>
      </c>
      <c r="N2887" s="25">
        <f>IF(L2887="","",L2887-M2887)</f>
        <v/>
      </c>
      <c r="O2887" s="26" t="n"/>
      <c r="P2887" s="25">
        <f>IF(N2887="","",ROUND(N2887*N(O2887)/100,0))</f>
        <v/>
      </c>
      <c r="Q2887" s="25">
        <f>IF(N2887="","",N2887-P2887)</f>
        <v/>
      </c>
      <c r="R2887" s="27" t="n"/>
      <c r="S2887" s="28">
        <f>IF(OR(Q2887="",R2887=""),"",Q2887*R2887)</f>
        <v/>
      </c>
      <c r="T2887" s="20" t="n"/>
      <c r="U2887" s="20" t="n"/>
    </row>
    <row r="2888">
      <c r="A2888" s="20" t="n"/>
      <c r="B2888" s="21" t="n"/>
      <c r="C2888" s="22" t="n"/>
      <c r="D2888" s="22" t="n"/>
      <c r="E2888" s="20" t="n"/>
      <c r="F2888" s="23">
        <f>IF(E2888="","",IFERROR(INDEX(Listeler!$E$2:$E$300,MATCH(E2888,Listeler!$D$2:$D$300,0)),""))</f>
        <v/>
      </c>
      <c r="G2888" s="20" t="n"/>
      <c r="H2888" s="20" t="n"/>
      <c r="I2888" s="20" t="n"/>
      <c r="J2888" s="24" t="n"/>
      <c r="K2888" s="24" t="n"/>
      <c r="L2888" s="25">
        <f>IF(OR(J2888="",K2888=""),"",MAX(J2888,K2888))</f>
        <v/>
      </c>
      <c r="M2888" s="25">
        <f>IF(OR(J2888="",K2888=""),"",MIN(J2888,K2888))</f>
        <v/>
      </c>
      <c r="N2888" s="25">
        <f>IF(L2888="","",L2888-M2888)</f>
        <v/>
      </c>
      <c r="O2888" s="26" t="n"/>
      <c r="P2888" s="25">
        <f>IF(N2888="","",ROUND(N2888*N(O2888)/100,0))</f>
        <v/>
      </c>
      <c r="Q2888" s="25">
        <f>IF(N2888="","",N2888-P2888)</f>
        <v/>
      </c>
      <c r="R2888" s="27" t="n"/>
      <c r="S2888" s="28">
        <f>IF(OR(Q2888="",R2888=""),"",Q2888*R2888)</f>
        <v/>
      </c>
      <c r="T2888" s="20" t="n"/>
      <c r="U2888" s="20" t="n"/>
    </row>
    <row r="2889">
      <c r="A2889" s="20" t="n"/>
      <c r="B2889" s="21" t="n"/>
      <c r="C2889" s="22" t="n"/>
      <c r="D2889" s="22" t="n"/>
      <c r="E2889" s="20" t="n"/>
      <c r="F2889" s="23">
        <f>IF(E2889="","",IFERROR(INDEX(Listeler!$E$2:$E$300,MATCH(E2889,Listeler!$D$2:$D$300,0)),""))</f>
        <v/>
      </c>
      <c r="G2889" s="20" t="n"/>
      <c r="H2889" s="20" t="n"/>
      <c r="I2889" s="20" t="n"/>
      <c r="J2889" s="24" t="n"/>
      <c r="K2889" s="24" t="n"/>
      <c r="L2889" s="25">
        <f>IF(OR(J2889="",K2889=""),"",MAX(J2889,K2889))</f>
        <v/>
      </c>
      <c r="M2889" s="25">
        <f>IF(OR(J2889="",K2889=""),"",MIN(J2889,K2889))</f>
        <v/>
      </c>
      <c r="N2889" s="25">
        <f>IF(L2889="","",L2889-M2889)</f>
        <v/>
      </c>
      <c r="O2889" s="26" t="n"/>
      <c r="P2889" s="25">
        <f>IF(N2889="","",ROUND(N2889*N(O2889)/100,0))</f>
        <v/>
      </c>
      <c r="Q2889" s="25">
        <f>IF(N2889="","",N2889-P2889)</f>
        <v/>
      </c>
      <c r="R2889" s="27" t="n"/>
      <c r="S2889" s="28">
        <f>IF(OR(Q2889="",R2889=""),"",Q2889*R2889)</f>
        <v/>
      </c>
      <c r="T2889" s="20" t="n"/>
      <c r="U2889" s="20" t="n"/>
    </row>
    <row r="2890">
      <c r="A2890" s="20" t="n"/>
      <c r="B2890" s="21" t="n"/>
      <c r="C2890" s="22" t="n"/>
      <c r="D2890" s="22" t="n"/>
      <c r="E2890" s="20" t="n"/>
      <c r="F2890" s="23">
        <f>IF(E2890="","",IFERROR(INDEX(Listeler!$E$2:$E$300,MATCH(E2890,Listeler!$D$2:$D$300,0)),""))</f>
        <v/>
      </c>
      <c r="G2890" s="20" t="n"/>
      <c r="H2890" s="20" t="n"/>
      <c r="I2890" s="20" t="n"/>
      <c r="J2890" s="24" t="n"/>
      <c r="K2890" s="24" t="n"/>
      <c r="L2890" s="25">
        <f>IF(OR(J2890="",K2890=""),"",MAX(J2890,K2890))</f>
        <v/>
      </c>
      <c r="M2890" s="25">
        <f>IF(OR(J2890="",K2890=""),"",MIN(J2890,K2890))</f>
        <v/>
      </c>
      <c r="N2890" s="25">
        <f>IF(L2890="","",L2890-M2890)</f>
        <v/>
      </c>
      <c r="O2890" s="26" t="n"/>
      <c r="P2890" s="25">
        <f>IF(N2890="","",ROUND(N2890*N(O2890)/100,0))</f>
        <v/>
      </c>
      <c r="Q2890" s="25">
        <f>IF(N2890="","",N2890-P2890)</f>
        <v/>
      </c>
      <c r="R2890" s="27" t="n"/>
      <c r="S2890" s="28">
        <f>IF(OR(Q2890="",R2890=""),"",Q2890*R2890)</f>
        <v/>
      </c>
      <c r="T2890" s="20" t="n"/>
      <c r="U2890" s="20" t="n"/>
    </row>
    <row r="2891">
      <c r="A2891" s="20" t="n"/>
      <c r="B2891" s="21" t="n"/>
      <c r="C2891" s="22" t="n"/>
      <c r="D2891" s="22" t="n"/>
      <c r="E2891" s="20" t="n"/>
      <c r="F2891" s="23">
        <f>IF(E2891="","",IFERROR(INDEX(Listeler!$E$2:$E$300,MATCH(E2891,Listeler!$D$2:$D$300,0)),""))</f>
        <v/>
      </c>
      <c r="G2891" s="20" t="n"/>
      <c r="H2891" s="20" t="n"/>
      <c r="I2891" s="20" t="n"/>
      <c r="J2891" s="24" t="n"/>
      <c r="K2891" s="24" t="n"/>
      <c r="L2891" s="25">
        <f>IF(OR(J2891="",K2891=""),"",MAX(J2891,K2891))</f>
        <v/>
      </c>
      <c r="M2891" s="25">
        <f>IF(OR(J2891="",K2891=""),"",MIN(J2891,K2891))</f>
        <v/>
      </c>
      <c r="N2891" s="25">
        <f>IF(L2891="","",L2891-M2891)</f>
        <v/>
      </c>
      <c r="O2891" s="26" t="n"/>
      <c r="P2891" s="25">
        <f>IF(N2891="","",ROUND(N2891*N(O2891)/100,0))</f>
        <v/>
      </c>
      <c r="Q2891" s="25">
        <f>IF(N2891="","",N2891-P2891)</f>
        <v/>
      </c>
      <c r="R2891" s="27" t="n"/>
      <c r="S2891" s="28">
        <f>IF(OR(Q2891="",R2891=""),"",Q2891*R2891)</f>
        <v/>
      </c>
      <c r="T2891" s="20" t="n"/>
      <c r="U2891" s="20" t="n"/>
    </row>
    <row r="2892">
      <c r="A2892" s="20" t="n"/>
      <c r="B2892" s="21" t="n"/>
      <c r="C2892" s="22" t="n"/>
      <c r="D2892" s="22" t="n"/>
      <c r="E2892" s="20" t="n"/>
      <c r="F2892" s="23">
        <f>IF(E2892="","",IFERROR(INDEX(Listeler!$E$2:$E$300,MATCH(E2892,Listeler!$D$2:$D$300,0)),""))</f>
        <v/>
      </c>
      <c r="G2892" s="20" t="n"/>
      <c r="H2892" s="20" t="n"/>
      <c r="I2892" s="20" t="n"/>
      <c r="J2892" s="24" t="n"/>
      <c r="K2892" s="24" t="n"/>
      <c r="L2892" s="25">
        <f>IF(OR(J2892="",K2892=""),"",MAX(J2892,K2892))</f>
        <v/>
      </c>
      <c r="M2892" s="25">
        <f>IF(OR(J2892="",K2892=""),"",MIN(J2892,K2892))</f>
        <v/>
      </c>
      <c r="N2892" s="25">
        <f>IF(L2892="","",L2892-M2892)</f>
        <v/>
      </c>
      <c r="O2892" s="26" t="n"/>
      <c r="P2892" s="25">
        <f>IF(N2892="","",ROUND(N2892*N(O2892)/100,0))</f>
        <v/>
      </c>
      <c r="Q2892" s="25">
        <f>IF(N2892="","",N2892-P2892)</f>
        <v/>
      </c>
      <c r="R2892" s="27" t="n"/>
      <c r="S2892" s="28">
        <f>IF(OR(Q2892="",R2892=""),"",Q2892*R2892)</f>
        <v/>
      </c>
      <c r="T2892" s="20" t="n"/>
      <c r="U2892" s="20" t="n"/>
    </row>
    <row r="2893">
      <c r="A2893" s="20" t="n"/>
      <c r="B2893" s="21" t="n"/>
      <c r="C2893" s="22" t="n"/>
      <c r="D2893" s="22" t="n"/>
      <c r="E2893" s="20" t="n"/>
      <c r="F2893" s="23">
        <f>IF(E2893="","",IFERROR(INDEX(Listeler!$E$2:$E$300,MATCH(E2893,Listeler!$D$2:$D$300,0)),""))</f>
        <v/>
      </c>
      <c r="G2893" s="20" t="n"/>
      <c r="H2893" s="20" t="n"/>
      <c r="I2893" s="20" t="n"/>
      <c r="J2893" s="24" t="n"/>
      <c r="K2893" s="24" t="n"/>
      <c r="L2893" s="25">
        <f>IF(OR(J2893="",K2893=""),"",MAX(J2893,K2893))</f>
        <v/>
      </c>
      <c r="M2893" s="25">
        <f>IF(OR(J2893="",K2893=""),"",MIN(J2893,K2893))</f>
        <v/>
      </c>
      <c r="N2893" s="25">
        <f>IF(L2893="","",L2893-M2893)</f>
        <v/>
      </c>
      <c r="O2893" s="26" t="n"/>
      <c r="P2893" s="25">
        <f>IF(N2893="","",ROUND(N2893*N(O2893)/100,0))</f>
        <v/>
      </c>
      <c r="Q2893" s="25">
        <f>IF(N2893="","",N2893-P2893)</f>
        <v/>
      </c>
      <c r="R2893" s="27" t="n"/>
      <c r="S2893" s="28">
        <f>IF(OR(Q2893="",R2893=""),"",Q2893*R2893)</f>
        <v/>
      </c>
      <c r="T2893" s="20" t="n"/>
      <c r="U2893" s="20" t="n"/>
    </row>
    <row r="2894">
      <c r="A2894" s="20" t="n"/>
      <c r="B2894" s="21" t="n"/>
      <c r="C2894" s="22" t="n"/>
      <c r="D2894" s="22" t="n"/>
      <c r="E2894" s="20" t="n"/>
      <c r="F2894" s="23">
        <f>IF(E2894="","",IFERROR(INDEX(Listeler!$E$2:$E$300,MATCH(E2894,Listeler!$D$2:$D$300,0)),""))</f>
        <v/>
      </c>
      <c r="G2894" s="20" t="n"/>
      <c r="H2894" s="20" t="n"/>
      <c r="I2894" s="20" t="n"/>
      <c r="J2894" s="24" t="n"/>
      <c r="K2894" s="24" t="n"/>
      <c r="L2894" s="25">
        <f>IF(OR(J2894="",K2894=""),"",MAX(J2894,K2894))</f>
        <v/>
      </c>
      <c r="M2894" s="25">
        <f>IF(OR(J2894="",K2894=""),"",MIN(J2894,K2894))</f>
        <v/>
      </c>
      <c r="N2894" s="25">
        <f>IF(L2894="","",L2894-M2894)</f>
        <v/>
      </c>
      <c r="O2894" s="26" t="n"/>
      <c r="P2894" s="25">
        <f>IF(N2894="","",ROUND(N2894*N(O2894)/100,0))</f>
        <v/>
      </c>
      <c r="Q2894" s="25">
        <f>IF(N2894="","",N2894-P2894)</f>
        <v/>
      </c>
      <c r="R2894" s="27" t="n"/>
      <c r="S2894" s="28">
        <f>IF(OR(Q2894="",R2894=""),"",Q2894*R2894)</f>
        <v/>
      </c>
      <c r="T2894" s="20" t="n"/>
      <c r="U2894" s="20" t="n"/>
    </row>
    <row r="2895">
      <c r="A2895" s="20" t="n"/>
      <c r="B2895" s="21" t="n"/>
      <c r="C2895" s="22" t="n"/>
      <c r="D2895" s="22" t="n"/>
      <c r="E2895" s="20" t="n"/>
      <c r="F2895" s="23">
        <f>IF(E2895="","",IFERROR(INDEX(Listeler!$E$2:$E$300,MATCH(E2895,Listeler!$D$2:$D$300,0)),""))</f>
        <v/>
      </c>
      <c r="G2895" s="20" t="n"/>
      <c r="H2895" s="20" t="n"/>
      <c r="I2895" s="20" t="n"/>
      <c r="J2895" s="24" t="n"/>
      <c r="K2895" s="24" t="n"/>
      <c r="L2895" s="25">
        <f>IF(OR(J2895="",K2895=""),"",MAX(J2895,K2895))</f>
        <v/>
      </c>
      <c r="M2895" s="25">
        <f>IF(OR(J2895="",K2895=""),"",MIN(J2895,K2895))</f>
        <v/>
      </c>
      <c r="N2895" s="25">
        <f>IF(L2895="","",L2895-M2895)</f>
        <v/>
      </c>
      <c r="O2895" s="26" t="n"/>
      <c r="P2895" s="25">
        <f>IF(N2895="","",ROUND(N2895*N(O2895)/100,0))</f>
        <v/>
      </c>
      <c r="Q2895" s="25">
        <f>IF(N2895="","",N2895-P2895)</f>
        <v/>
      </c>
      <c r="R2895" s="27" t="n"/>
      <c r="S2895" s="28">
        <f>IF(OR(Q2895="",R2895=""),"",Q2895*R2895)</f>
        <v/>
      </c>
      <c r="T2895" s="20" t="n"/>
      <c r="U2895" s="20" t="n"/>
    </row>
    <row r="2896">
      <c r="A2896" s="20" t="n"/>
      <c r="B2896" s="21" t="n"/>
      <c r="C2896" s="22" t="n"/>
      <c r="D2896" s="22" t="n"/>
      <c r="E2896" s="20" t="n"/>
      <c r="F2896" s="23">
        <f>IF(E2896="","",IFERROR(INDEX(Listeler!$E$2:$E$300,MATCH(E2896,Listeler!$D$2:$D$300,0)),""))</f>
        <v/>
      </c>
      <c r="G2896" s="20" t="n"/>
      <c r="H2896" s="20" t="n"/>
      <c r="I2896" s="20" t="n"/>
      <c r="J2896" s="24" t="n"/>
      <c r="K2896" s="24" t="n"/>
      <c r="L2896" s="25">
        <f>IF(OR(J2896="",K2896=""),"",MAX(J2896,K2896))</f>
        <v/>
      </c>
      <c r="M2896" s="25">
        <f>IF(OR(J2896="",K2896=""),"",MIN(J2896,K2896))</f>
        <v/>
      </c>
      <c r="N2896" s="25">
        <f>IF(L2896="","",L2896-M2896)</f>
        <v/>
      </c>
      <c r="O2896" s="26" t="n"/>
      <c r="P2896" s="25">
        <f>IF(N2896="","",ROUND(N2896*N(O2896)/100,0))</f>
        <v/>
      </c>
      <c r="Q2896" s="25">
        <f>IF(N2896="","",N2896-P2896)</f>
        <v/>
      </c>
      <c r="R2896" s="27" t="n"/>
      <c r="S2896" s="28">
        <f>IF(OR(Q2896="",R2896=""),"",Q2896*R2896)</f>
        <v/>
      </c>
      <c r="T2896" s="20" t="n"/>
      <c r="U2896" s="20" t="n"/>
    </row>
    <row r="2897">
      <c r="A2897" s="20" t="n"/>
      <c r="B2897" s="21" t="n"/>
      <c r="C2897" s="22" t="n"/>
      <c r="D2897" s="22" t="n"/>
      <c r="E2897" s="20" t="n"/>
      <c r="F2897" s="23">
        <f>IF(E2897="","",IFERROR(INDEX(Listeler!$E$2:$E$300,MATCH(E2897,Listeler!$D$2:$D$300,0)),""))</f>
        <v/>
      </c>
      <c r="G2897" s="20" t="n"/>
      <c r="H2897" s="20" t="n"/>
      <c r="I2897" s="20" t="n"/>
      <c r="J2897" s="24" t="n"/>
      <c r="K2897" s="24" t="n"/>
      <c r="L2897" s="25">
        <f>IF(OR(J2897="",K2897=""),"",MAX(J2897,K2897))</f>
        <v/>
      </c>
      <c r="M2897" s="25">
        <f>IF(OR(J2897="",K2897=""),"",MIN(J2897,K2897))</f>
        <v/>
      </c>
      <c r="N2897" s="25">
        <f>IF(L2897="","",L2897-M2897)</f>
        <v/>
      </c>
      <c r="O2897" s="26" t="n"/>
      <c r="P2897" s="25">
        <f>IF(N2897="","",ROUND(N2897*N(O2897)/100,0))</f>
        <v/>
      </c>
      <c r="Q2897" s="25">
        <f>IF(N2897="","",N2897-P2897)</f>
        <v/>
      </c>
      <c r="R2897" s="27" t="n"/>
      <c r="S2897" s="28">
        <f>IF(OR(Q2897="",R2897=""),"",Q2897*R2897)</f>
        <v/>
      </c>
      <c r="T2897" s="20" t="n"/>
      <c r="U2897" s="20" t="n"/>
    </row>
    <row r="2898">
      <c r="A2898" s="20" t="n"/>
      <c r="B2898" s="21" t="n"/>
      <c r="C2898" s="22" t="n"/>
      <c r="D2898" s="22" t="n"/>
      <c r="E2898" s="20" t="n"/>
      <c r="F2898" s="23">
        <f>IF(E2898="","",IFERROR(INDEX(Listeler!$E$2:$E$300,MATCH(E2898,Listeler!$D$2:$D$300,0)),""))</f>
        <v/>
      </c>
      <c r="G2898" s="20" t="n"/>
      <c r="H2898" s="20" t="n"/>
      <c r="I2898" s="20" t="n"/>
      <c r="J2898" s="24" t="n"/>
      <c r="K2898" s="24" t="n"/>
      <c r="L2898" s="25">
        <f>IF(OR(J2898="",K2898=""),"",MAX(J2898,K2898))</f>
        <v/>
      </c>
      <c r="M2898" s="25">
        <f>IF(OR(J2898="",K2898=""),"",MIN(J2898,K2898))</f>
        <v/>
      </c>
      <c r="N2898" s="25">
        <f>IF(L2898="","",L2898-M2898)</f>
        <v/>
      </c>
      <c r="O2898" s="26" t="n"/>
      <c r="P2898" s="25">
        <f>IF(N2898="","",ROUND(N2898*N(O2898)/100,0))</f>
        <v/>
      </c>
      <c r="Q2898" s="25">
        <f>IF(N2898="","",N2898-P2898)</f>
        <v/>
      </c>
      <c r="R2898" s="27" t="n"/>
      <c r="S2898" s="28">
        <f>IF(OR(Q2898="",R2898=""),"",Q2898*R2898)</f>
        <v/>
      </c>
      <c r="T2898" s="20" t="n"/>
      <c r="U2898" s="20" t="n"/>
    </row>
    <row r="2899">
      <c r="A2899" s="20" t="n"/>
      <c r="B2899" s="21" t="n"/>
      <c r="C2899" s="22" t="n"/>
      <c r="D2899" s="22" t="n"/>
      <c r="E2899" s="20" t="n"/>
      <c r="F2899" s="23">
        <f>IF(E2899="","",IFERROR(INDEX(Listeler!$E$2:$E$300,MATCH(E2899,Listeler!$D$2:$D$300,0)),""))</f>
        <v/>
      </c>
      <c r="G2899" s="20" t="n"/>
      <c r="H2899" s="20" t="n"/>
      <c r="I2899" s="20" t="n"/>
      <c r="J2899" s="24" t="n"/>
      <c r="K2899" s="24" t="n"/>
      <c r="L2899" s="25">
        <f>IF(OR(J2899="",K2899=""),"",MAX(J2899,K2899))</f>
        <v/>
      </c>
      <c r="M2899" s="25">
        <f>IF(OR(J2899="",K2899=""),"",MIN(J2899,K2899))</f>
        <v/>
      </c>
      <c r="N2899" s="25">
        <f>IF(L2899="","",L2899-M2899)</f>
        <v/>
      </c>
      <c r="O2899" s="26" t="n"/>
      <c r="P2899" s="25">
        <f>IF(N2899="","",ROUND(N2899*N(O2899)/100,0))</f>
        <v/>
      </c>
      <c r="Q2899" s="25">
        <f>IF(N2899="","",N2899-P2899)</f>
        <v/>
      </c>
      <c r="R2899" s="27" t="n"/>
      <c r="S2899" s="28">
        <f>IF(OR(Q2899="",R2899=""),"",Q2899*R2899)</f>
        <v/>
      </c>
      <c r="T2899" s="20" t="n"/>
      <c r="U2899" s="20" t="n"/>
    </row>
    <row r="2900">
      <c r="A2900" s="20" t="n"/>
      <c r="B2900" s="21" t="n"/>
      <c r="C2900" s="22" t="n"/>
      <c r="D2900" s="22" t="n"/>
      <c r="E2900" s="20" t="n"/>
      <c r="F2900" s="23">
        <f>IF(E2900="","",IFERROR(INDEX(Listeler!$E$2:$E$300,MATCH(E2900,Listeler!$D$2:$D$300,0)),""))</f>
        <v/>
      </c>
      <c r="G2900" s="20" t="n"/>
      <c r="H2900" s="20" t="n"/>
      <c r="I2900" s="20" t="n"/>
      <c r="J2900" s="24" t="n"/>
      <c r="K2900" s="24" t="n"/>
      <c r="L2900" s="25">
        <f>IF(OR(J2900="",K2900=""),"",MAX(J2900,K2900))</f>
        <v/>
      </c>
      <c r="M2900" s="25">
        <f>IF(OR(J2900="",K2900=""),"",MIN(J2900,K2900))</f>
        <v/>
      </c>
      <c r="N2900" s="25">
        <f>IF(L2900="","",L2900-M2900)</f>
        <v/>
      </c>
      <c r="O2900" s="26" t="n"/>
      <c r="P2900" s="25">
        <f>IF(N2900="","",ROUND(N2900*N(O2900)/100,0))</f>
        <v/>
      </c>
      <c r="Q2900" s="25">
        <f>IF(N2900="","",N2900-P2900)</f>
        <v/>
      </c>
      <c r="R2900" s="27" t="n"/>
      <c r="S2900" s="28">
        <f>IF(OR(Q2900="",R2900=""),"",Q2900*R2900)</f>
        <v/>
      </c>
      <c r="T2900" s="20" t="n"/>
      <c r="U2900" s="20" t="n"/>
    </row>
    <row r="2901">
      <c r="A2901" s="20" t="n"/>
      <c r="B2901" s="21" t="n"/>
      <c r="C2901" s="22" t="n"/>
      <c r="D2901" s="22" t="n"/>
      <c r="E2901" s="20" t="n"/>
      <c r="F2901" s="23">
        <f>IF(E2901="","",IFERROR(INDEX(Listeler!$E$2:$E$300,MATCH(E2901,Listeler!$D$2:$D$300,0)),""))</f>
        <v/>
      </c>
      <c r="G2901" s="20" t="n"/>
      <c r="H2901" s="20" t="n"/>
      <c r="I2901" s="20" t="n"/>
      <c r="J2901" s="24" t="n"/>
      <c r="K2901" s="24" t="n"/>
      <c r="L2901" s="25">
        <f>IF(OR(J2901="",K2901=""),"",MAX(J2901,K2901))</f>
        <v/>
      </c>
      <c r="M2901" s="25">
        <f>IF(OR(J2901="",K2901=""),"",MIN(J2901,K2901))</f>
        <v/>
      </c>
      <c r="N2901" s="25">
        <f>IF(L2901="","",L2901-M2901)</f>
        <v/>
      </c>
      <c r="O2901" s="26" t="n"/>
      <c r="P2901" s="25">
        <f>IF(N2901="","",ROUND(N2901*N(O2901)/100,0))</f>
        <v/>
      </c>
      <c r="Q2901" s="25">
        <f>IF(N2901="","",N2901-P2901)</f>
        <v/>
      </c>
      <c r="R2901" s="27" t="n"/>
      <c r="S2901" s="28">
        <f>IF(OR(Q2901="",R2901=""),"",Q2901*R2901)</f>
        <v/>
      </c>
      <c r="T2901" s="20" t="n"/>
      <c r="U2901" s="20" t="n"/>
    </row>
    <row r="2902">
      <c r="A2902" s="20" t="n"/>
      <c r="B2902" s="21" t="n"/>
      <c r="C2902" s="22" t="n"/>
      <c r="D2902" s="22" t="n"/>
      <c r="E2902" s="20" t="n"/>
      <c r="F2902" s="23">
        <f>IF(E2902="","",IFERROR(INDEX(Listeler!$E$2:$E$300,MATCH(E2902,Listeler!$D$2:$D$300,0)),""))</f>
        <v/>
      </c>
      <c r="G2902" s="20" t="n"/>
      <c r="H2902" s="20" t="n"/>
      <c r="I2902" s="20" t="n"/>
      <c r="J2902" s="24" t="n"/>
      <c r="K2902" s="24" t="n"/>
      <c r="L2902" s="25">
        <f>IF(OR(J2902="",K2902=""),"",MAX(J2902,K2902))</f>
        <v/>
      </c>
      <c r="M2902" s="25">
        <f>IF(OR(J2902="",K2902=""),"",MIN(J2902,K2902))</f>
        <v/>
      </c>
      <c r="N2902" s="25">
        <f>IF(L2902="","",L2902-M2902)</f>
        <v/>
      </c>
      <c r="O2902" s="26" t="n"/>
      <c r="P2902" s="25">
        <f>IF(N2902="","",ROUND(N2902*N(O2902)/100,0))</f>
        <v/>
      </c>
      <c r="Q2902" s="25">
        <f>IF(N2902="","",N2902-P2902)</f>
        <v/>
      </c>
      <c r="R2902" s="27" t="n"/>
      <c r="S2902" s="28">
        <f>IF(OR(Q2902="",R2902=""),"",Q2902*R2902)</f>
        <v/>
      </c>
      <c r="T2902" s="20" t="n"/>
      <c r="U2902" s="20" t="n"/>
    </row>
    <row r="2903">
      <c r="A2903" s="20" t="n"/>
      <c r="B2903" s="21" t="n"/>
      <c r="C2903" s="22" t="n"/>
      <c r="D2903" s="22" t="n"/>
      <c r="E2903" s="20" t="n"/>
      <c r="F2903" s="23">
        <f>IF(E2903="","",IFERROR(INDEX(Listeler!$E$2:$E$300,MATCH(E2903,Listeler!$D$2:$D$300,0)),""))</f>
        <v/>
      </c>
      <c r="G2903" s="20" t="n"/>
      <c r="H2903" s="20" t="n"/>
      <c r="I2903" s="20" t="n"/>
      <c r="J2903" s="24" t="n"/>
      <c r="K2903" s="24" t="n"/>
      <c r="L2903" s="25">
        <f>IF(OR(J2903="",K2903=""),"",MAX(J2903,K2903))</f>
        <v/>
      </c>
      <c r="M2903" s="25">
        <f>IF(OR(J2903="",K2903=""),"",MIN(J2903,K2903))</f>
        <v/>
      </c>
      <c r="N2903" s="25">
        <f>IF(L2903="","",L2903-M2903)</f>
        <v/>
      </c>
      <c r="O2903" s="26" t="n"/>
      <c r="P2903" s="25">
        <f>IF(N2903="","",ROUND(N2903*N(O2903)/100,0))</f>
        <v/>
      </c>
      <c r="Q2903" s="25">
        <f>IF(N2903="","",N2903-P2903)</f>
        <v/>
      </c>
      <c r="R2903" s="27" t="n"/>
      <c r="S2903" s="28">
        <f>IF(OR(Q2903="",R2903=""),"",Q2903*R2903)</f>
        <v/>
      </c>
      <c r="T2903" s="20" t="n"/>
      <c r="U2903" s="20" t="n"/>
    </row>
    <row r="2904">
      <c r="A2904" s="20" t="n"/>
      <c r="B2904" s="21" t="n"/>
      <c r="C2904" s="22" t="n"/>
      <c r="D2904" s="22" t="n"/>
      <c r="E2904" s="20" t="n"/>
      <c r="F2904" s="23">
        <f>IF(E2904="","",IFERROR(INDEX(Listeler!$E$2:$E$300,MATCH(E2904,Listeler!$D$2:$D$300,0)),""))</f>
        <v/>
      </c>
      <c r="G2904" s="20" t="n"/>
      <c r="H2904" s="20" t="n"/>
      <c r="I2904" s="20" t="n"/>
      <c r="J2904" s="24" t="n"/>
      <c r="K2904" s="24" t="n"/>
      <c r="L2904" s="25">
        <f>IF(OR(J2904="",K2904=""),"",MAX(J2904,K2904))</f>
        <v/>
      </c>
      <c r="M2904" s="25">
        <f>IF(OR(J2904="",K2904=""),"",MIN(J2904,K2904))</f>
        <v/>
      </c>
      <c r="N2904" s="25">
        <f>IF(L2904="","",L2904-M2904)</f>
        <v/>
      </c>
      <c r="O2904" s="26" t="n"/>
      <c r="P2904" s="25">
        <f>IF(N2904="","",ROUND(N2904*N(O2904)/100,0))</f>
        <v/>
      </c>
      <c r="Q2904" s="25">
        <f>IF(N2904="","",N2904-P2904)</f>
        <v/>
      </c>
      <c r="R2904" s="27" t="n"/>
      <c r="S2904" s="28">
        <f>IF(OR(Q2904="",R2904=""),"",Q2904*R2904)</f>
        <v/>
      </c>
      <c r="T2904" s="20" t="n"/>
      <c r="U2904" s="20" t="n"/>
    </row>
    <row r="2905">
      <c r="A2905" s="20" t="n"/>
      <c r="B2905" s="21" t="n"/>
      <c r="C2905" s="22" t="n"/>
      <c r="D2905" s="22" t="n"/>
      <c r="E2905" s="20" t="n"/>
      <c r="F2905" s="23">
        <f>IF(E2905="","",IFERROR(INDEX(Listeler!$E$2:$E$300,MATCH(E2905,Listeler!$D$2:$D$300,0)),""))</f>
        <v/>
      </c>
      <c r="G2905" s="20" t="n"/>
      <c r="H2905" s="20" t="n"/>
      <c r="I2905" s="20" t="n"/>
      <c r="J2905" s="24" t="n"/>
      <c r="K2905" s="24" t="n"/>
      <c r="L2905" s="25">
        <f>IF(OR(J2905="",K2905=""),"",MAX(J2905,K2905))</f>
        <v/>
      </c>
      <c r="M2905" s="25">
        <f>IF(OR(J2905="",K2905=""),"",MIN(J2905,K2905))</f>
        <v/>
      </c>
      <c r="N2905" s="25">
        <f>IF(L2905="","",L2905-M2905)</f>
        <v/>
      </c>
      <c r="O2905" s="26" t="n"/>
      <c r="P2905" s="25">
        <f>IF(N2905="","",ROUND(N2905*N(O2905)/100,0))</f>
        <v/>
      </c>
      <c r="Q2905" s="25">
        <f>IF(N2905="","",N2905-P2905)</f>
        <v/>
      </c>
      <c r="R2905" s="27" t="n"/>
      <c r="S2905" s="28">
        <f>IF(OR(Q2905="",R2905=""),"",Q2905*R2905)</f>
        <v/>
      </c>
      <c r="T2905" s="20" t="n"/>
      <c r="U2905" s="20" t="n"/>
    </row>
    <row r="2906">
      <c r="A2906" s="20" t="n"/>
      <c r="B2906" s="21" t="n"/>
      <c r="C2906" s="22" t="n"/>
      <c r="D2906" s="22" t="n"/>
      <c r="E2906" s="20" t="n"/>
      <c r="F2906" s="23">
        <f>IF(E2906="","",IFERROR(INDEX(Listeler!$E$2:$E$300,MATCH(E2906,Listeler!$D$2:$D$300,0)),""))</f>
        <v/>
      </c>
      <c r="G2906" s="20" t="n"/>
      <c r="H2906" s="20" t="n"/>
      <c r="I2906" s="20" t="n"/>
      <c r="J2906" s="24" t="n"/>
      <c r="K2906" s="24" t="n"/>
      <c r="L2906" s="25">
        <f>IF(OR(J2906="",K2906=""),"",MAX(J2906,K2906))</f>
        <v/>
      </c>
      <c r="M2906" s="25">
        <f>IF(OR(J2906="",K2906=""),"",MIN(J2906,K2906))</f>
        <v/>
      </c>
      <c r="N2906" s="25">
        <f>IF(L2906="","",L2906-M2906)</f>
        <v/>
      </c>
      <c r="O2906" s="26" t="n"/>
      <c r="P2906" s="25">
        <f>IF(N2906="","",ROUND(N2906*N(O2906)/100,0))</f>
        <v/>
      </c>
      <c r="Q2906" s="25">
        <f>IF(N2906="","",N2906-P2906)</f>
        <v/>
      </c>
      <c r="R2906" s="27" t="n"/>
      <c r="S2906" s="28">
        <f>IF(OR(Q2906="",R2906=""),"",Q2906*R2906)</f>
        <v/>
      </c>
      <c r="T2906" s="20" t="n"/>
      <c r="U2906" s="20" t="n"/>
    </row>
    <row r="2907">
      <c r="A2907" s="20" t="n"/>
      <c r="B2907" s="21" t="n"/>
      <c r="C2907" s="22" t="n"/>
      <c r="D2907" s="22" t="n"/>
      <c r="E2907" s="20" t="n"/>
      <c r="F2907" s="23">
        <f>IF(E2907="","",IFERROR(INDEX(Listeler!$E$2:$E$300,MATCH(E2907,Listeler!$D$2:$D$300,0)),""))</f>
        <v/>
      </c>
      <c r="G2907" s="20" t="n"/>
      <c r="H2907" s="20" t="n"/>
      <c r="I2907" s="20" t="n"/>
      <c r="J2907" s="24" t="n"/>
      <c r="K2907" s="24" t="n"/>
      <c r="L2907" s="25">
        <f>IF(OR(J2907="",K2907=""),"",MAX(J2907,K2907))</f>
        <v/>
      </c>
      <c r="M2907" s="25">
        <f>IF(OR(J2907="",K2907=""),"",MIN(J2907,K2907))</f>
        <v/>
      </c>
      <c r="N2907" s="25">
        <f>IF(L2907="","",L2907-M2907)</f>
        <v/>
      </c>
      <c r="O2907" s="26" t="n"/>
      <c r="P2907" s="25">
        <f>IF(N2907="","",ROUND(N2907*N(O2907)/100,0))</f>
        <v/>
      </c>
      <c r="Q2907" s="25">
        <f>IF(N2907="","",N2907-P2907)</f>
        <v/>
      </c>
      <c r="R2907" s="27" t="n"/>
      <c r="S2907" s="28">
        <f>IF(OR(Q2907="",R2907=""),"",Q2907*R2907)</f>
        <v/>
      </c>
      <c r="T2907" s="20" t="n"/>
      <c r="U2907" s="20" t="n"/>
    </row>
    <row r="2908">
      <c r="A2908" s="20" t="n"/>
      <c r="B2908" s="21" t="n"/>
      <c r="C2908" s="22" t="n"/>
      <c r="D2908" s="22" t="n"/>
      <c r="E2908" s="20" t="n"/>
      <c r="F2908" s="23">
        <f>IF(E2908="","",IFERROR(INDEX(Listeler!$E$2:$E$300,MATCH(E2908,Listeler!$D$2:$D$300,0)),""))</f>
        <v/>
      </c>
      <c r="G2908" s="20" t="n"/>
      <c r="H2908" s="20" t="n"/>
      <c r="I2908" s="20" t="n"/>
      <c r="J2908" s="24" t="n"/>
      <c r="K2908" s="24" t="n"/>
      <c r="L2908" s="25">
        <f>IF(OR(J2908="",K2908=""),"",MAX(J2908,K2908))</f>
        <v/>
      </c>
      <c r="M2908" s="25">
        <f>IF(OR(J2908="",K2908=""),"",MIN(J2908,K2908))</f>
        <v/>
      </c>
      <c r="N2908" s="25">
        <f>IF(L2908="","",L2908-M2908)</f>
        <v/>
      </c>
      <c r="O2908" s="26" t="n"/>
      <c r="P2908" s="25">
        <f>IF(N2908="","",ROUND(N2908*N(O2908)/100,0))</f>
        <v/>
      </c>
      <c r="Q2908" s="25">
        <f>IF(N2908="","",N2908-P2908)</f>
        <v/>
      </c>
      <c r="R2908" s="27" t="n"/>
      <c r="S2908" s="28">
        <f>IF(OR(Q2908="",R2908=""),"",Q2908*R2908)</f>
        <v/>
      </c>
      <c r="T2908" s="20" t="n"/>
      <c r="U2908" s="20" t="n"/>
    </row>
    <row r="2909">
      <c r="A2909" s="20" t="n"/>
      <c r="B2909" s="21" t="n"/>
      <c r="C2909" s="22" t="n"/>
      <c r="D2909" s="22" t="n"/>
      <c r="E2909" s="20" t="n"/>
      <c r="F2909" s="23">
        <f>IF(E2909="","",IFERROR(INDEX(Listeler!$E$2:$E$300,MATCH(E2909,Listeler!$D$2:$D$300,0)),""))</f>
        <v/>
      </c>
      <c r="G2909" s="20" t="n"/>
      <c r="H2909" s="20" t="n"/>
      <c r="I2909" s="20" t="n"/>
      <c r="J2909" s="24" t="n"/>
      <c r="K2909" s="24" t="n"/>
      <c r="L2909" s="25">
        <f>IF(OR(J2909="",K2909=""),"",MAX(J2909,K2909))</f>
        <v/>
      </c>
      <c r="M2909" s="25">
        <f>IF(OR(J2909="",K2909=""),"",MIN(J2909,K2909))</f>
        <v/>
      </c>
      <c r="N2909" s="25">
        <f>IF(L2909="","",L2909-M2909)</f>
        <v/>
      </c>
      <c r="O2909" s="26" t="n"/>
      <c r="P2909" s="25">
        <f>IF(N2909="","",ROUND(N2909*N(O2909)/100,0))</f>
        <v/>
      </c>
      <c r="Q2909" s="25">
        <f>IF(N2909="","",N2909-P2909)</f>
        <v/>
      </c>
      <c r="R2909" s="27" t="n"/>
      <c r="S2909" s="28">
        <f>IF(OR(Q2909="",R2909=""),"",Q2909*R2909)</f>
        <v/>
      </c>
      <c r="T2909" s="20" t="n"/>
      <c r="U2909" s="20" t="n"/>
    </row>
    <row r="2910">
      <c r="A2910" s="20" t="n"/>
      <c r="B2910" s="21" t="n"/>
      <c r="C2910" s="22" t="n"/>
      <c r="D2910" s="22" t="n"/>
      <c r="E2910" s="20" t="n"/>
      <c r="F2910" s="23">
        <f>IF(E2910="","",IFERROR(INDEX(Listeler!$E$2:$E$300,MATCH(E2910,Listeler!$D$2:$D$300,0)),""))</f>
        <v/>
      </c>
      <c r="G2910" s="20" t="n"/>
      <c r="H2910" s="20" t="n"/>
      <c r="I2910" s="20" t="n"/>
      <c r="J2910" s="24" t="n"/>
      <c r="K2910" s="24" t="n"/>
      <c r="L2910" s="25">
        <f>IF(OR(J2910="",K2910=""),"",MAX(J2910,K2910))</f>
        <v/>
      </c>
      <c r="M2910" s="25">
        <f>IF(OR(J2910="",K2910=""),"",MIN(J2910,K2910))</f>
        <v/>
      </c>
      <c r="N2910" s="25">
        <f>IF(L2910="","",L2910-M2910)</f>
        <v/>
      </c>
      <c r="O2910" s="26" t="n"/>
      <c r="P2910" s="25">
        <f>IF(N2910="","",ROUND(N2910*N(O2910)/100,0))</f>
        <v/>
      </c>
      <c r="Q2910" s="25">
        <f>IF(N2910="","",N2910-P2910)</f>
        <v/>
      </c>
      <c r="R2910" s="27" t="n"/>
      <c r="S2910" s="28">
        <f>IF(OR(Q2910="",R2910=""),"",Q2910*R2910)</f>
        <v/>
      </c>
      <c r="T2910" s="20" t="n"/>
      <c r="U2910" s="20" t="n"/>
    </row>
    <row r="2911">
      <c r="A2911" s="20" t="n"/>
      <c r="B2911" s="21" t="n"/>
      <c r="C2911" s="22" t="n"/>
      <c r="D2911" s="22" t="n"/>
      <c r="E2911" s="20" t="n"/>
      <c r="F2911" s="23">
        <f>IF(E2911="","",IFERROR(INDEX(Listeler!$E$2:$E$300,MATCH(E2911,Listeler!$D$2:$D$300,0)),""))</f>
        <v/>
      </c>
      <c r="G2911" s="20" t="n"/>
      <c r="H2911" s="20" t="n"/>
      <c r="I2911" s="20" t="n"/>
      <c r="J2911" s="24" t="n"/>
      <c r="K2911" s="24" t="n"/>
      <c r="L2911" s="25">
        <f>IF(OR(J2911="",K2911=""),"",MAX(J2911,K2911))</f>
        <v/>
      </c>
      <c r="M2911" s="25">
        <f>IF(OR(J2911="",K2911=""),"",MIN(J2911,K2911))</f>
        <v/>
      </c>
      <c r="N2911" s="25">
        <f>IF(L2911="","",L2911-M2911)</f>
        <v/>
      </c>
      <c r="O2911" s="26" t="n"/>
      <c r="P2911" s="25">
        <f>IF(N2911="","",ROUND(N2911*N(O2911)/100,0))</f>
        <v/>
      </c>
      <c r="Q2911" s="25">
        <f>IF(N2911="","",N2911-P2911)</f>
        <v/>
      </c>
      <c r="R2911" s="27" t="n"/>
      <c r="S2911" s="28">
        <f>IF(OR(Q2911="",R2911=""),"",Q2911*R2911)</f>
        <v/>
      </c>
      <c r="T2911" s="20" t="n"/>
      <c r="U2911" s="20" t="n"/>
    </row>
    <row r="2912">
      <c r="A2912" s="20" t="n"/>
      <c r="B2912" s="21" t="n"/>
      <c r="C2912" s="22" t="n"/>
      <c r="D2912" s="22" t="n"/>
      <c r="E2912" s="20" t="n"/>
      <c r="F2912" s="23">
        <f>IF(E2912="","",IFERROR(INDEX(Listeler!$E$2:$E$300,MATCH(E2912,Listeler!$D$2:$D$300,0)),""))</f>
        <v/>
      </c>
      <c r="G2912" s="20" t="n"/>
      <c r="H2912" s="20" t="n"/>
      <c r="I2912" s="20" t="n"/>
      <c r="J2912" s="24" t="n"/>
      <c r="K2912" s="24" t="n"/>
      <c r="L2912" s="25">
        <f>IF(OR(J2912="",K2912=""),"",MAX(J2912,K2912))</f>
        <v/>
      </c>
      <c r="M2912" s="25">
        <f>IF(OR(J2912="",K2912=""),"",MIN(J2912,K2912))</f>
        <v/>
      </c>
      <c r="N2912" s="25">
        <f>IF(L2912="","",L2912-M2912)</f>
        <v/>
      </c>
      <c r="O2912" s="26" t="n"/>
      <c r="P2912" s="25">
        <f>IF(N2912="","",ROUND(N2912*N(O2912)/100,0))</f>
        <v/>
      </c>
      <c r="Q2912" s="25">
        <f>IF(N2912="","",N2912-P2912)</f>
        <v/>
      </c>
      <c r="R2912" s="27" t="n"/>
      <c r="S2912" s="28">
        <f>IF(OR(Q2912="",R2912=""),"",Q2912*R2912)</f>
        <v/>
      </c>
      <c r="T2912" s="20" t="n"/>
      <c r="U2912" s="20" t="n"/>
    </row>
    <row r="2913">
      <c r="A2913" s="20" t="n"/>
      <c r="B2913" s="21" t="n"/>
      <c r="C2913" s="22" t="n"/>
      <c r="D2913" s="22" t="n"/>
      <c r="E2913" s="20" t="n"/>
      <c r="F2913" s="23">
        <f>IF(E2913="","",IFERROR(INDEX(Listeler!$E$2:$E$300,MATCH(E2913,Listeler!$D$2:$D$300,0)),""))</f>
        <v/>
      </c>
      <c r="G2913" s="20" t="n"/>
      <c r="H2913" s="20" t="n"/>
      <c r="I2913" s="20" t="n"/>
      <c r="J2913" s="24" t="n"/>
      <c r="K2913" s="24" t="n"/>
      <c r="L2913" s="25">
        <f>IF(OR(J2913="",K2913=""),"",MAX(J2913,K2913))</f>
        <v/>
      </c>
      <c r="M2913" s="25">
        <f>IF(OR(J2913="",K2913=""),"",MIN(J2913,K2913))</f>
        <v/>
      </c>
      <c r="N2913" s="25">
        <f>IF(L2913="","",L2913-M2913)</f>
        <v/>
      </c>
      <c r="O2913" s="26" t="n"/>
      <c r="P2913" s="25">
        <f>IF(N2913="","",ROUND(N2913*N(O2913)/100,0))</f>
        <v/>
      </c>
      <c r="Q2913" s="25">
        <f>IF(N2913="","",N2913-P2913)</f>
        <v/>
      </c>
      <c r="R2913" s="27" t="n"/>
      <c r="S2913" s="28">
        <f>IF(OR(Q2913="",R2913=""),"",Q2913*R2913)</f>
        <v/>
      </c>
      <c r="T2913" s="20" t="n"/>
      <c r="U2913" s="20" t="n"/>
    </row>
    <row r="2914">
      <c r="A2914" s="20" t="n"/>
      <c r="B2914" s="21" t="n"/>
      <c r="C2914" s="22" t="n"/>
      <c r="D2914" s="22" t="n"/>
      <c r="E2914" s="20" t="n"/>
      <c r="F2914" s="23">
        <f>IF(E2914="","",IFERROR(INDEX(Listeler!$E$2:$E$300,MATCH(E2914,Listeler!$D$2:$D$300,0)),""))</f>
        <v/>
      </c>
      <c r="G2914" s="20" t="n"/>
      <c r="H2914" s="20" t="n"/>
      <c r="I2914" s="20" t="n"/>
      <c r="J2914" s="24" t="n"/>
      <c r="K2914" s="24" t="n"/>
      <c r="L2914" s="25">
        <f>IF(OR(J2914="",K2914=""),"",MAX(J2914,K2914))</f>
        <v/>
      </c>
      <c r="M2914" s="25">
        <f>IF(OR(J2914="",K2914=""),"",MIN(J2914,K2914))</f>
        <v/>
      </c>
      <c r="N2914" s="25">
        <f>IF(L2914="","",L2914-M2914)</f>
        <v/>
      </c>
      <c r="O2914" s="26" t="n"/>
      <c r="P2914" s="25">
        <f>IF(N2914="","",ROUND(N2914*N(O2914)/100,0))</f>
        <v/>
      </c>
      <c r="Q2914" s="25">
        <f>IF(N2914="","",N2914-P2914)</f>
        <v/>
      </c>
      <c r="R2914" s="27" t="n"/>
      <c r="S2914" s="28">
        <f>IF(OR(Q2914="",R2914=""),"",Q2914*R2914)</f>
        <v/>
      </c>
      <c r="T2914" s="20" t="n"/>
      <c r="U2914" s="20" t="n"/>
    </row>
    <row r="2915">
      <c r="A2915" s="20" t="n"/>
      <c r="B2915" s="21" t="n"/>
      <c r="C2915" s="22" t="n"/>
      <c r="D2915" s="22" t="n"/>
      <c r="E2915" s="20" t="n"/>
      <c r="F2915" s="23">
        <f>IF(E2915="","",IFERROR(INDEX(Listeler!$E$2:$E$300,MATCH(E2915,Listeler!$D$2:$D$300,0)),""))</f>
        <v/>
      </c>
      <c r="G2915" s="20" t="n"/>
      <c r="H2915" s="20" t="n"/>
      <c r="I2915" s="20" t="n"/>
      <c r="J2915" s="24" t="n"/>
      <c r="K2915" s="24" t="n"/>
      <c r="L2915" s="25">
        <f>IF(OR(J2915="",K2915=""),"",MAX(J2915,K2915))</f>
        <v/>
      </c>
      <c r="M2915" s="25">
        <f>IF(OR(J2915="",K2915=""),"",MIN(J2915,K2915))</f>
        <v/>
      </c>
      <c r="N2915" s="25">
        <f>IF(L2915="","",L2915-M2915)</f>
        <v/>
      </c>
      <c r="O2915" s="26" t="n"/>
      <c r="P2915" s="25">
        <f>IF(N2915="","",ROUND(N2915*N(O2915)/100,0))</f>
        <v/>
      </c>
      <c r="Q2915" s="25">
        <f>IF(N2915="","",N2915-P2915)</f>
        <v/>
      </c>
      <c r="R2915" s="27" t="n"/>
      <c r="S2915" s="28">
        <f>IF(OR(Q2915="",R2915=""),"",Q2915*R2915)</f>
        <v/>
      </c>
      <c r="T2915" s="20" t="n"/>
      <c r="U2915" s="20" t="n"/>
    </row>
    <row r="2916">
      <c r="A2916" s="20" t="n"/>
      <c r="B2916" s="21" t="n"/>
      <c r="C2916" s="22" t="n"/>
      <c r="D2916" s="22" t="n"/>
      <c r="E2916" s="20" t="n"/>
      <c r="F2916" s="23">
        <f>IF(E2916="","",IFERROR(INDEX(Listeler!$E$2:$E$300,MATCH(E2916,Listeler!$D$2:$D$300,0)),""))</f>
        <v/>
      </c>
      <c r="G2916" s="20" t="n"/>
      <c r="H2916" s="20" t="n"/>
      <c r="I2916" s="20" t="n"/>
      <c r="J2916" s="24" t="n"/>
      <c r="K2916" s="24" t="n"/>
      <c r="L2916" s="25">
        <f>IF(OR(J2916="",K2916=""),"",MAX(J2916,K2916))</f>
        <v/>
      </c>
      <c r="M2916" s="25">
        <f>IF(OR(J2916="",K2916=""),"",MIN(J2916,K2916))</f>
        <v/>
      </c>
      <c r="N2916" s="25">
        <f>IF(L2916="","",L2916-M2916)</f>
        <v/>
      </c>
      <c r="O2916" s="26" t="n"/>
      <c r="P2916" s="25">
        <f>IF(N2916="","",ROUND(N2916*N(O2916)/100,0))</f>
        <v/>
      </c>
      <c r="Q2916" s="25">
        <f>IF(N2916="","",N2916-P2916)</f>
        <v/>
      </c>
      <c r="R2916" s="27" t="n"/>
      <c r="S2916" s="28">
        <f>IF(OR(Q2916="",R2916=""),"",Q2916*R2916)</f>
        <v/>
      </c>
      <c r="T2916" s="20" t="n"/>
      <c r="U2916" s="20" t="n"/>
    </row>
    <row r="2917">
      <c r="A2917" s="20" t="n"/>
      <c r="B2917" s="21" t="n"/>
      <c r="C2917" s="22" t="n"/>
      <c r="D2917" s="22" t="n"/>
      <c r="E2917" s="20" t="n"/>
      <c r="F2917" s="23">
        <f>IF(E2917="","",IFERROR(INDEX(Listeler!$E$2:$E$300,MATCH(E2917,Listeler!$D$2:$D$300,0)),""))</f>
        <v/>
      </c>
      <c r="G2917" s="20" t="n"/>
      <c r="H2917" s="20" t="n"/>
      <c r="I2917" s="20" t="n"/>
      <c r="J2917" s="24" t="n"/>
      <c r="K2917" s="24" t="n"/>
      <c r="L2917" s="25">
        <f>IF(OR(J2917="",K2917=""),"",MAX(J2917,K2917))</f>
        <v/>
      </c>
      <c r="M2917" s="25">
        <f>IF(OR(J2917="",K2917=""),"",MIN(J2917,K2917))</f>
        <v/>
      </c>
      <c r="N2917" s="25">
        <f>IF(L2917="","",L2917-M2917)</f>
        <v/>
      </c>
      <c r="O2917" s="26" t="n"/>
      <c r="P2917" s="25">
        <f>IF(N2917="","",ROUND(N2917*N(O2917)/100,0))</f>
        <v/>
      </c>
      <c r="Q2917" s="25">
        <f>IF(N2917="","",N2917-P2917)</f>
        <v/>
      </c>
      <c r="R2917" s="27" t="n"/>
      <c r="S2917" s="28">
        <f>IF(OR(Q2917="",R2917=""),"",Q2917*R2917)</f>
        <v/>
      </c>
      <c r="T2917" s="20" t="n"/>
      <c r="U2917" s="20" t="n"/>
    </row>
    <row r="2918">
      <c r="A2918" s="20" t="n"/>
      <c r="B2918" s="21" t="n"/>
      <c r="C2918" s="22" t="n"/>
      <c r="D2918" s="22" t="n"/>
      <c r="E2918" s="20" t="n"/>
      <c r="F2918" s="23">
        <f>IF(E2918="","",IFERROR(INDEX(Listeler!$E$2:$E$300,MATCH(E2918,Listeler!$D$2:$D$300,0)),""))</f>
        <v/>
      </c>
      <c r="G2918" s="20" t="n"/>
      <c r="H2918" s="20" t="n"/>
      <c r="I2918" s="20" t="n"/>
      <c r="J2918" s="24" t="n"/>
      <c r="K2918" s="24" t="n"/>
      <c r="L2918" s="25">
        <f>IF(OR(J2918="",K2918=""),"",MAX(J2918,K2918))</f>
        <v/>
      </c>
      <c r="M2918" s="25">
        <f>IF(OR(J2918="",K2918=""),"",MIN(J2918,K2918))</f>
        <v/>
      </c>
      <c r="N2918" s="25">
        <f>IF(L2918="","",L2918-M2918)</f>
        <v/>
      </c>
      <c r="O2918" s="26" t="n"/>
      <c r="P2918" s="25">
        <f>IF(N2918="","",ROUND(N2918*N(O2918)/100,0))</f>
        <v/>
      </c>
      <c r="Q2918" s="25">
        <f>IF(N2918="","",N2918-P2918)</f>
        <v/>
      </c>
      <c r="R2918" s="27" t="n"/>
      <c r="S2918" s="28">
        <f>IF(OR(Q2918="",R2918=""),"",Q2918*R2918)</f>
        <v/>
      </c>
      <c r="T2918" s="20" t="n"/>
      <c r="U2918" s="20" t="n"/>
    </row>
    <row r="2919">
      <c r="A2919" s="20" t="n"/>
      <c r="B2919" s="21" t="n"/>
      <c r="C2919" s="22" t="n"/>
      <c r="D2919" s="22" t="n"/>
      <c r="E2919" s="20" t="n"/>
      <c r="F2919" s="23">
        <f>IF(E2919="","",IFERROR(INDEX(Listeler!$E$2:$E$300,MATCH(E2919,Listeler!$D$2:$D$300,0)),""))</f>
        <v/>
      </c>
      <c r="G2919" s="20" t="n"/>
      <c r="H2919" s="20" t="n"/>
      <c r="I2919" s="20" t="n"/>
      <c r="J2919" s="24" t="n"/>
      <c r="K2919" s="24" t="n"/>
      <c r="L2919" s="25">
        <f>IF(OR(J2919="",K2919=""),"",MAX(J2919,K2919))</f>
        <v/>
      </c>
      <c r="M2919" s="25">
        <f>IF(OR(J2919="",K2919=""),"",MIN(J2919,K2919))</f>
        <v/>
      </c>
      <c r="N2919" s="25">
        <f>IF(L2919="","",L2919-M2919)</f>
        <v/>
      </c>
      <c r="O2919" s="26" t="n"/>
      <c r="P2919" s="25">
        <f>IF(N2919="","",ROUND(N2919*N(O2919)/100,0))</f>
        <v/>
      </c>
      <c r="Q2919" s="25">
        <f>IF(N2919="","",N2919-P2919)</f>
        <v/>
      </c>
      <c r="R2919" s="27" t="n"/>
      <c r="S2919" s="28">
        <f>IF(OR(Q2919="",R2919=""),"",Q2919*R2919)</f>
        <v/>
      </c>
      <c r="T2919" s="20" t="n"/>
      <c r="U2919" s="20" t="n"/>
    </row>
    <row r="2920">
      <c r="A2920" s="20" t="n"/>
      <c r="B2920" s="21" t="n"/>
      <c r="C2920" s="22" t="n"/>
      <c r="D2920" s="22" t="n"/>
      <c r="E2920" s="20" t="n"/>
      <c r="F2920" s="23">
        <f>IF(E2920="","",IFERROR(INDEX(Listeler!$E$2:$E$300,MATCH(E2920,Listeler!$D$2:$D$300,0)),""))</f>
        <v/>
      </c>
      <c r="G2920" s="20" t="n"/>
      <c r="H2920" s="20" t="n"/>
      <c r="I2920" s="20" t="n"/>
      <c r="J2920" s="24" t="n"/>
      <c r="K2920" s="24" t="n"/>
      <c r="L2920" s="25">
        <f>IF(OR(J2920="",K2920=""),"",MAX(J2920,K2920))</f>
        <v/>
      </c>
      <c r="M2920" s="25">
        <f>IF(OR(J2920="",K2920=""),"",MIN(J2920,K2920))</f>
        <v/>
      </c>
      <c r="N2920" s="25">
        <f>IF(L2920="","",L2920-M2920)</f>
        <v/>
      </c>
      <c r="O2920" s="26" t="n"/>
      <c r="P2920" s="25">
        <f>IF(N2920="","",ROUND(N2920*N(O2920)/100,0))</f>
        <v/>
      </c>
      <c r="Q2920" s="25">
        <f>IF(N2920="","",N2920-P2920)</f>
        <v/>
      </c>
      <c r="R2920" s="27" t="n"/>
      <c r="S2920" s="28">
        <f>IF(OR(Q2920="",R2920=""),"",Q2920*R2920)</f>
        <v/>
      </c>
      <c r="T2920" s="20" t="n"/>
      <c r="U2920" s="20" t="n"/>
    </row>
    <row r="2921">
      <c r="A2921" s="20" t="n"/>
      <c r="B2921" s="21" t="n"/>
      <c r="C2921" s="22" t="n"/>
      <c r="D2921" s="22" t="n"/>
      <c r="E2921" s="20" t="n"/>
      <c r="F2921" s="23">
        <f>IF(E2921="","",IFERROR(INDEX(Listeler!$E$2:$E$300,MATCH(E2921,Listeler!$D$2:$D$300,0)),""))</f>
        <v/>
      </c>
      <c r="G2921" s="20" t="n"/>
      <c r="H2921" s="20" t="n"/>
      <c r="I2921" s="20" t="n"/>
      <c r="J2921" s="24" t="n"/>
      <c r="K2921" s="24" t="n"/>
      <c r="L2921" s="25">
        <f>IF(OR(J2921="",K2921=""),"",MAX(J2921,K2921))</f>
        <v/>
      </c>
      <c r="M2921" s="25">
        <f>IF(OR(J2921="",K2921=""),"",MIN(J2921,K2921))</f>
        <v/>
      </c>
      <c r="N2921" s="25">
        <f>IF(L2921="","",L2921-M2921)</f>
        <v/>
      </c>
      <c r="O2921" s="26" t="n"/>
      <c r="P2921" s="25">
        <f>IF(N2921="","",ROUND(N2921*N(O2921)/100,0))</f>
        <v/>
      </c>
      <c r="Q2921" s="25">
        <f>IF(N2921="","",N2921-P2921)</f>
        <v/>
      </c>
      <c r="R2921" s="27" t="n"/>
      <c r="S2921" s="28">
        <f>IF(OR(Q2921="",R2921=""),"",Q2921*R2921)</f>
        <v/>
      </c>
      <c r="T2921" s="20" t="n"/>
      <c r="U2921" s="20" t="n"/>
    </row>
    <row r="2922">
      <c r="A2922" s="20" t="n"/>
      <c r="B2922" s="21" t="n"/>
      <c r="C2922" s="22" t="n"/>
      <c r="D2922" s="22" t="n"/>
      <c r="E2922" s="20" t="n"/>
      <c r="F2922" s="23">
        <f>IF(E2922="","",IFERROR(INDEX(Listeler!$E$2:$E$300,MATCH(E2922,Listeler!$D$2:$D$300,0)),""))</f>
        <v/>
      </c>
      <c r="G2922" s="20" t="n"/>
      <c r="H2922" s="20" t="n"/>
      <c r="I2922" s="20" t="n"/>
      <c r="J2922" s="24" t="n"/>
      <c r="K2922" s="24" t="n"/>
      <c r="L2922" s="25">
        <f>IF(OR(J2922="",K2922=""),"",MAX(J2922,K2922))</f>
        <v/>
      </c>
      <c r="M2922" s="25">
        <f>IF(OR(J2922="",K2922=""),"",MIN(J2922,K2922))</f>
        <v/>
      </c>
      <c r="N2922" s="25">
        <f>IF(L2922="","",L2922-M2922)</f>
        <v/>
      </c>
      <c r="O2922" s="26" t="n"/>
      <c r="P2922" s="25">
        <f>IF(N2922="","",ROUND(N2922*N(O2922)/100,0))</f>
        <v/>
      </c>
      <c r="Q2922" s="25">
        <f>IF(N2922="","",N2922-P2922)</f>
        <v/>
      </c>
      <c r="R2922" s="27" t="n"/>
      <c r="S2922" s="28">
        <f>IF(OR(Q2922="",R2922=""),"",Q2922*R2922)</f>
        <v/>
      </c>
      <c r="T2922" s="20" t="n"/>
      <c r="U2922" s="20" t="n"/>
    </row>
    <row r="2923">
      <c r="A2923" s="20" t="n"/>
      <c r="B2923" s="21" t="n"/>
      <c r="C2923" s="22" t="n"/>
      <c r="D2923" s="22" t="n"/>
      <c r="E2923" s="20" t="n"/>
      <c r="F2923" s="23">
        <f>IF(E2923="","",IFERROR(INDEX(Listeler!$E$2:$E$300,MATCH(E2923,Listeler!$D$2:$D$300,0)),""))</f>
        <v/>
      </c>
      <c r="G2923" s="20" t="n"/>
      <c r="H2923" s="20" t="n"/>
      <c r="I2923" s="20" t="n"/>
      <c r="J2923" s="24" t="n"/>
      <c r="K2923" s="24" t="n"/>
      <c r="L2923" s="25">
        <f>IF(OR(J2923="",K2923=""),"",MAX(J2923,K2923))</f>
        <v/>
      </c>
      <c r="M2923" s="25">
        <f>IF(OR(J2923="",K2923=""),"",MIN(J2923,K2923))</f>
        <v/>
      </c>
      <c r="N2923" s="25">
        <f>IF(L2923="","",L2923-M2923)</f>
        <v/>
      </c>
      <c r="O2923" s="26" t="n"/>
      <c r="P2923" s="25">
        <f>IF(N2923="","",ROUND(N2923*N(O2923)/100,0))</f>
        <v/>
      </c>
      <c r="Q2923" s="25">
        <f>IF(N2923="","",N2923-P2923)</f>
        <v/>
      </c>
      <c r="R2923" s="27" t="n"/>
      <c r="S2923" s="28">
        <f>IF(OR(Q2923="",R2923=""),"",Q2923*R2923)</f>
        <v/>
      </c>
      <c r="T2923" s="20" t="n"/>
      <c r="U2923" s="20" t="n"/>
    </row>
    <row r="2924">
      <c r="A2924" s="20" t="n"/>
      <c r="B2924" s="21" t="n"/>
      <c r="C2924" s="22" t="n"/>
      <c r="D2924" s="22" t="n"/>
      <c r="E2924" s="20" t="n"/>
      <c r="F2924" s="23">
        <f>IF(E2924="","",IFERROR(INDEX(Listeler!$E$2:$E$300,MATCH(E2924,Listeler!$D$2:$D$300,0)),""))</f>
        <v/>
      </c>
      <c r="G2924" s="20" t="n"/>
      <c r="H2924" s="20" t="n"/>
      <c r="I2924" s="20" t="n"/>
      <c r="J2924" s="24" t="n"/>
      <c r="K2924" s="24" t="n"/>
      <c r="L2924" s="25">
        <f>IF(OR(J2924="",K2924=""),"",MAX(J2924,K2924))</f>
        <v/>
      </c>
      <c r="M2924" s="25">
        <f>IF(OR(J2924="",K2924=""),"",MIN(J2924,K2924))</f>
        <v/>
      </c>
      <c r="N2924" s="25">
        <f>IF(L2924="","",L2924-M2924)</f>
        <v/>
      </c>
      <c r="O2924" s="26" t="n"/>
      <c r="P2924" s="25">
        <f>IF(N2924="","",ROUND(N2924*N(O2924)/100,0))</f>
        <v/>
      </c>
      <c r="Q2924" s="25">
        <f>IF(N2924="","",N2924-P2924)</f>
        <v/>
      </c>
      <c r="R2924" s="27" t="n"/>
      <c r="S2924" s="28">
        <f>IF(OR(Q2924="",R2924=""),"",Q2924*R2924)</f>
        <v/>
      </c>
      <c r="T2924" s="20" t="n"/>
      <c r="U2924" s="20" t="n"/>
    </row>
    <row r="2925">
      <c r="A2925" s="20" t="n"/>
      <c r="B2925" s="21" t="n"/>
      <c r="C2925" s="22" t="n"/>
      <c r="D2925" s="22" t="n"/>
      <c r="E2925" s="20" t="n"/>
      <c r="F2925" s="23">
        <f>IF(E2925="","",IFERROR(INDEX(Listeler!$E$2:$E$300,MATCH(E2925,Listeler!$D$2:$D$300,0)),""))</f>
        <v/>
      </c>
      <c r="G2925" s="20" t="n"/>
      <c r="H2925" s="20" t="n"/>
      <c r="I2925" s="20" t="n"/>
      <c r="J2925" s="24" t="n"/>
      <c r="K2925" s="24" t="n"/>
      <c r="L2925" s="25">
        <f>IF(OR(J2925="",K2925=""),"",MAX(J2925,K2925))</f>
        <v/>
      </c>
      <c r="M2925" s="25">
        <f>IF(OR(J2925="",K2925=""),"",MIN(J2925,K2925))</f>
        <v/>
      </c>
      <c r="N2925" s="25">
        <f>IF(L2925="","",L2925-M2925)</f>
        <v/>
      </c>
      <c r="O2925" s="26" t="n"/>
      <c r="P2925" s="25">
        <f>IF(N2925="","",ROUND(N2925*N(O2925)/100,0))</f>
        <v/>
      </c>
      <c r="Q2925" s="25">
        <f>IF(N2925="","",N2925-P2925)</f>
        <v/>
      </c>
      <c r="R2925" s="27" t="n"/>
      <c r="S2925" s="28">
        <f>IF(OR(Q2925="",R2925=""),"",Q2925*R2925)</f>
        <v/>
      </c>
      <c r="T2925" s="20" t="n"/>
      <c r="U2925" s="20" t="n"/>
    </row>
    <row r="2926">
      <c r="A2926" s="20" t="n"/>
      <c r="B2926" s="21" t="n"/>
      <c r="C2926" s="22" t="n"/>
      <c r="D2926" s="22" t="n"/>
      <c r="E2926" s="20" t="n"/>
      <c r="F2926" s="23">
        <f>IF(E2926="","",IFERROR(INDEX(Listeler!$E$2:$E$300,MATCH(E2926,Listeler!$D$2:$D$300,0)),""))</f>
        <v/>
      </c>
      <c r="G2926" s="20" t="n"/>
      <c r="H2926" s="20" t="n"/>
      <c r="I2926" s="20" t="n"/>
      <c r="J2926" s="24" t="n"/>
      <c r="K2926" s="24" t="n"/>
      <c r="L2926" s="25">
        <f>IF(OR(J2926="",K2926=""),"",MAX(J2926,K2926))</f>
        <v/>
      </c>
      <c r="M2926" s="25">
        <f>IF(OR(J2926="",K2926=""),"",MIN(J2926,K2926))</f>
        <v/>
      </c>
      <c r="N2926" s="25">
        <f>IF(L2926="","",L2926-M2926)</f>
        <v/>
      </c>
      <c r="O2926" s="26" t="n"/>
      <c r="P2926" s="25">
        <f>IF(N2926="","",ROUND(N2926*N(O2926)/100,0))</f>
        <v/>
      </c>
      <c r="Q2926" s="25">
        <f>IF(N2926="","",N2926-P2926)</f>
        <v/>
      </c>
      <c r="R2926" s="27" t="n"/>
      <c r="S2926" s="28">
        <f>IF(OR(Q2926="",R2926=""),"",Q2926*R2926)</f>
        <v/>
      </c>
      <c r="T2926" s="20" t="n"/>
      <c r="U2926" s="20" t="n"/>
    </row>
    <row r="2927">
      <c r="A2927" s="20" t="n"/>
      <c r="B2927" s="21" t="n"/>
      <c r="C2927" s="22" t="n"/>
      <c r="D2927" s="22" t="n"/>
      <c r="E2927" s="20" t="n"/>
      <c r="F2927" s="23">
        <f>IF(E2927="","",IFERROR(INDEX(Listeler!$E$2:$E$300,MATCH(E2927,Listeler!$D$2:$D$300,0)),""))</f>
        <v/>
      </c>
      <c r="G2927" s="20" t="n"/>
      <c r="H2927" s="20" t="n"/>
      <c r="I2927" s="20" t="n"/>
      <c r="J2927" s="24" t="n"/>
      <c r="K2927" s="24" t="n"/>
      <c r="L2927" s="25">
        <f>IF(OR(J2927="",K2927=""),"",MAX(J2927,K2927))</f>
        <v/>
      </c>
      <c r="M2927" s="25">
        <f>IF(OR(J2927="",K2927=""),"",MIN(J2927,K2927))</f>
        <v/>
      </c>
      <c r="N2927" s="25">
        <f>IF(L2927="","",L2927-M2927)</f>
        <v/>
      </c>
      <c r="O2927" s="26" t="n"/>
      <c r="P2927" s="25">
        <f>IF(N2927="","",ROUND(N2927*N(O2927)/100,0))</f>
        <v/>
      </c>
      <c r="Q2927" s="25">
        <f>IF(N2927="","",N2927-P2927)</f>
        <v/>
      </c>
      <c r="R2927" s="27" t="n"/>
      <c r="S2927" s="28">
        <f>IF(OR(Q2927="",R2927=""),"",Q2927*R2927)</f>
        <v/>
      </c>
      <c r="T2927" s="20" t="n"/>
      <c r="U2927" s="20" t="n"/>
    </row>
    <row r="2928">
      <c r="A2928" s="20" t="n"/>
      <c r="B2928" s="21" t="n"/>
      <c r="C2928" s="22" t="n"/>
      <c r="D2928" s="22" t="n"/>
      <c r="E2928" s="20" t="n"/>
      <c r="F2928" s="23">
        <f>IF(E2928="","",IFERROR(INDEX(Listeler!$E$2:$E$300,MATCH(E2928,Listeler!$D$2:$D$300,0)),""))</f>
        <v/>
      </c>
      <c r="G2928" s="20" t="n"/>
      <c r="H2928" s="20" t="n"/>
      <c r="I2928" s="20" t="n"/>
      <c r="J2928" s="24" t="n"/>
      <c r="K2928" s="24" t="n"/>
      <c r="L2928" s="25">
        <f>IF(OR(J2928="",K2928=""),"",MAX(J2928,K2928))</f>
        <v/>
      </c>
      <c r="M2928" s="25">
        <f>IF(OR(J2928="",K2928=""),"",MIN(J2928,K2928))</f>
        <v/>
      </c>
      <c r="N2928" s="25">
        <f>IF(L2928="","",L2928-M2928)</f>
        <v/>
      </c>
      <c r="O2928" s="26" t="n"/>
      <c r="P2928" s="25">
        <f>IF(N2928="","",ROUND(N2928*N(O2928)/100,0))</f>
        <v/>
      </c>
      <c r="Q2928" s="25">
        <f>IF(N2928="","",N2928-P2928)</f>
        <v/>
      </c>
      <c r="R2928" s="27" t="n"/>
      <c r="S2928" s="28">
        <f>IF(OR(Q2928="",R2928=""),"",Q2928*R2928)</f>
        <v/>
      </c>
      <c r="T2928" s="20" t="n"/>
      <c r="U2928" s="20" t="n"/>
    </row>
    <row r="2929">
      <c r="A2929" s="20" t="n"/>
      <c r="B2929" s="21" t="n"/>
      <c r="C2929" s="22" t="n"/>
      <c r="D2929" s="22" t="n"/>
      <c r="E2929" s="20" t="n"/>
      <c r="F2929" s="23">
        <f>IF(E2929="","",IFERROR(INDEX(Listeler!$E$2:$E$300,MATCH(E2929,Listeler!$D$2:$D$300,0)),""))</f>
        <v/>
      </c>
      <c r="G2929" s="20" t="n"/>
      <c r="H2929" s="20" t="n"/>
      <c r="I2929" s="20" t="n"/>
      <c r="J2929" s="24" t="n"/>
      <c r="K2929" s="24" t="n"/>
      <c r="L2929" s="25">
        <f>IF(OR(J2929="",K2929=""),"",MAX(J2929,K2929))</f>
        <v/>
      </c>
      <c r="M2929" s="25">
        <f>IF(OR(J2929="",K2929=""),"",MIN(J2929,K2929))</f>
        <v/>
      </c>
      <c r="N2929" s="25">
        <f>IF(L2929="","",L2929-M2929)</f>
        <v/>
      </c>
      <c r="O2929" s="26" t="n"/>
      <c r="P2929" s="25">
        <f>IF(N2929="","",ROUND(N2929*N(O2929)/100,0))</f>
        <v/>
      </c>
      <c r="Q2929" s="25">
        <f>IF(N2929="","",N2929-P2929)</f>
        <v/>
      </c>
      <c r="R2929" s="27" t="n"/>
      <c r="S2929" s="28">
        <f>IF(OR(Q2929="",R2929=""),"",Q2929*R2929)</f>
        <v/>
      </c>
      <c r="T2929" s="20" t="n"/>
      <c r="U2929" s="20" t="n"/>
    </row>
    <row r="2930">
      <c r="A2930" s="20" t="n"/>
      <c r="B2930" s="21" t="n"/>
      <c r="C2930" s="22" t="n"/>
      <c r="D2930" s="22" t="n"/>
      <c r="E2930" s="20" t="n"/>
      <c r="F2930" s="23">
        <f>IF(E2930="","",IFERROR(INDEX(Listeler!$E$2:$E$300,MATCH(E2930,Listeler!$D$2:$D$300,0)),""))</f>
        <v/>
      </c>
      <c r="G2930" s="20" t="n"/>
      <c r="H2930" s="20" t="n"/>
      <c r="I2930" s="20" t="n"/>
      <c r="J2930" s="24" t="n"/>
      <c r="K2930" s="24" t="n"/>
      <c r="L2930" s="25">
        <f>IF(OR(J2930="",K2930=""),"",MAX(J2930,K2930))</f>
        <v/>
      </c>
      <c r="M2930" s="25">
        <f>IF(OR(J2930="",K2930=""),"",MIN(J2930,K2930))</f>
        <v/>
      </c>
      <c r="N2930" s="25">
        <f>IF(L2930="","",L2930-M2930)</f>
        <v/>
      </c>
      <c r="O2930" s="26" t="n"/>
      <c r="P2930" s="25">
        <f>IF(N2930="","",ROUND(N2930*N(O2930)/100,0))</f>
        <v/>
      </c>
      <c r="Q2930" s="25">
        <f>IF(N2930="","",N2930-P2930)</f>
        <v/>
      </c>
      <c r="R2930" s="27" t="n"/>
      <c r="S2930" s="28">
        <f>IF(OR(Q2930="",R2930=""),"",Q2930*R2930)</f>
        <v/>
      </c>
      <c r="T2930" s="20" t="n"/>
      <c r="U2930" s="20" t="n"/>
    </row>
    <row r="2931">
      <c r="A2931" s="20" t="n"/>
      <c r="B2931" s="21" t="n"/>
      <c r="C2931" s="22" t="n"/>
      <c r="D2931" s="22" t="n"/>
      <c r="E2931" s="20" t="n"/>
      <c r="F2931" s="23">
        <f>IF(E2931="","",IFERROR(INDEX(Listeler!$E$2:$E$300,MATCH(E2931,Listeler!$D$2:$D$300,0)),""))</f>
        <v/>
      </c>
      <c r="G2931" s="20" t="n"/>
      <c r="H2931" s="20" t="n"/>
      <c r="I2931" s="20" t="n"/>
      <c r="J2931" s="24" t="n"/>
      <c r="K2931" s="24" t="n"/>
      <c r="L2931" s="25">
        <f>IF(OR(J2931="",K2931=""),"",MAX(J2931,K2931))</f>
        <v/>
      </c>
      <c r="M2931" s="25">
        <f>IF(OR(J2931="",K2931=""),"",MIN(J2931,K2931))</f>
        <v/>
      </c>
      <c r="N2931" s="25">
        <f>IF(L2931="","",L2931-M2931)</f>
        <v/>
      </c>
      <c r="O2931" s="26" t="n"/>
      <c r="P2931" s="25">
        <f>IF(N2931="","",ROUND(N2931*N(O2931)/100,0))</f>
        <v/>
      </c>
      <c r="Q2931" s="25">
        <f>IF(N2931="","",N2931-P2931)</f>
        <v/>
      </c>
      <c r="R2931" s="27" t="n"/>
      <c r="S2931" s="28">
        <f>IF(OR(Q2931="",R2931=""),"",Q2931*R2931)</f>
        <v/>
      </c>
      <c r="T2931" s="20" t="n"/>
      <c r="U2931" s="20" t="n"/>
    </row>
    <row r="2932">
      <c r="A2932" s="20" t="n"/>
      <c r="B2932" s="21" t="n"/>
      <c r="C2932" s="22" t="n"/>
      <c r="D2932" s="22" t="n"/>
      <c r="E2932" s="20" t="n"/>
      <c r="F2932" s="23">
        <f>IF(E2932="","",IFERROR(INDEX(Listeler!$E$2:$E$300,MATCH(E2932,Listeler!$D$2:$D$300,0)),""))</f>
        <v/>
      </c>
      <c r="G2932" s="20" t="n"/>
      <c r="H2932" s="20" t="n"/>
      <c r="I2932" s="20" t="n"/>
      <c r="J2932" s="24" t="n"/>
      <c r="K2932" s="24" t="n"/>
      <c r="L2932" s="25">
        <f>IF(OR(J2932="",K2932=""),"",MAX(J2932,K2932))</f>
        <v/>
      </c>
      <c r="M2932" s="25">
        <f>IF(OR(J2932="",K2932=""),"",MIN(J2932,K2932))</f>
        <v/>
      </c>
      <c r="N2932" s="25">
        <f>IF(L2932="","",L2932-M2932)</f>
        <v/>
      </c>
      <c r="O2932" s="26" t="n"/>
      <c r="P2932" s="25">
        <f>IF(N2932="","",ROUND(N2932*N(O2932)/100,0))</f>
        <v/>
      </c>
      <c r="Q2932" s="25">
        <f>IF(N2932="","",N2932-P2932)</f>
        <v/>
      </c>
      <c r="R2932" s="27" t="n"/>
      <c r="S2932" s="28">
        <f>IF(OR(Q2932="",R2932=""),"",Q2932*R2932)</f>
        <v/>
      </c>
      <c r="T2932" s="20" t="n"/>
      <c r="U2932" s="20" t="n"/>
    </row>
    <row r="2933">
      <c r="A2933" s="20" t="n"/>
      <c r="B2933" s="21" t="n"/>
      <c r="C2933" s="22" t="n"/>
      <c r="D2933" s="22" t="n"/>
      <c r="E2933" s="20" t="n"/>
      <c r="F2933" s="23">
        <f>IF(E2933="","",IFERROR(INDEX(Listeler!$E$2:$E$300,MATCH(E2933,Listeler!$D$2:$D$300,0)),""))</f>
        <v/>
      </c>
      <c r="G2933" s="20" t="n"/>
      <c r="H2933" s="20" t="n"/>
      <c r="I2933" s="20" t="n"/>
      <c r="J2933" s="24" t="n"/>
      <c r="K2933" s="24" t="n"/>
      <c r="L2933" s="25">
        <f>IF(OR(J2933="",K2933=""),"",MAX(J2933,K2933))</f>
        <v/>
      </c>
      <c r="M2933" s="25">
        <f>IF(OR(J2933="",K2933=""),"",MIN(J2933,K2933))</f>
        <v/>
      </c>
      <c r="N2933" s="25">
        <f>IF(L2933="","",L2933-M2933)</f>
        <v/>
      </c>
      <c r="O2933" s="26" t="n"/>
      <c r="P2933" s="25">
        <f>IF(N2933="","",ROUND(N2933*N(O2933)/100,0))</f>
        <v/>
      </c>
      <c r="Q2933" s="25">
        <f>IF(N2933="","",N2933-P2933)</f>
        <v/>
      </c>
      <c r="R2933" s="27" t="n"/>
      <c r="S2933" s="28">
        <f>IF(OR(Q2933="",R2933=""),"",Q2933*R2933)</f>
        <v/>
      </c>
      <c r="T2933" s="20" t="n"/>
      <c r="U2933" s="20" t="n"/>
    </row>
    <row r="2934">
      <c r="A2934" s="20" t="n"/>
      <c r="B2934" s="21" t="n"/>
      <c r="C2934" s="22" t="n"/>
      <c r="D2934" s="22" t="n"/>
      <c r="E2934" s="20" t="n"/>
      <c r="F2934" s="23">
        <f>IF(E2934="","",IFERROR(INDEX(Listeler!$E$2:$E$300,MATCH(E2934,Listeler!$D$2:$D$300,0)),""))</f>
        <v/>
      </c>
      <c r="G2934" s="20" t="n"/>
      <c r="H2934" s="20" t="n"/>
      <c r="I2934" s="20" t="n"/>
      <c r="J2934" s="24" t="n"/>
      <c r="K2934" s="24" t="n"/>
      <c r="L2934" s="25">
        <f>IF(OR(J2934="",K2934=""),"",MAX(J2934,K2934))</f>
        <v/>
      </c>
      <c r="M2934" s="25">
        <f>IF(OR(J2934="",K2934=""),"",MIN(J2934,K2934))</f>
        <v/>
      </c>
      <c r="N2934" s="25">
        <f>IF(L2934="","",L2934-M2934)</f>
        <v/>
      </c>
      <c r="O2934" s="26" t="n"/>
      <c r="P2934" s="25">
        <f>IF(N2934="","",ROUND(N2934*N(O2934)/100,0))</f>
        <v/>
      </c>
      <c r="Q2934" s="25">
        <f>IF(N2934="","",N2934-P2934)</f>
        <v/>
      </c>
      <c r="R2934" s="27" t="n"/>
      <c r="S2934" s="28">
        <f>IF(OR(Q2934="",R2934=""),"",Q2934*R2934)</f>
        <v/>
      </c>
      <c r="T2934" s="20" t="n"/>
      <c r="U2934" s="20" t="n"/>
    </row>
    <row r="2935">
      <c r="A2935" s="20" t="n"/>
      <c r="B2935" s="21" t="n"/>
      <c r="C2935" s="22" t="n"/>
      <c r="D2935" s="22" t="n"/>
      <c r="E2935" s="20" t="n"/>
      <c r="F2935" s="23">
        <f>IF(E2935="","",IFERROR(INDEX(Listeler!$E$2:$E$300,MATCH(E2935,Listeler!$D$2:$D$300,0)),""))</f>
        <v/>
      </c>
      <c r="G2935" s="20" t="n"/>
      <c r="H2935" s="20" t="n"/>
      <c r="I2935" s="20" t="n"/>
      <c r="J2935" s="24" t="n"/>
      <c r="K2935" s="24" t="n"/>
      <c r="L2935" s="25">
        <f>IF(OR(J2935="",K2935=""),"",MAX(J2935,K2935))</f>
        <v/>
      </c>
      <c r="M2935" s="25">
        <f>IF(OR(J2935="",K2935=""),"",MIN(J2935,K2935))</f>
        <v/>
      </c>
      <c r="N2935" s="25">
        <f>IF(L2935="","",L2935-M2935)</f>
        <v/>
      </c>
      <c r="O2935" s="26" t="n"/>
      <c r="P2935" s="25">
        <f>IF(N2935="","",ROUND(N2935*N(O2935)/100,0))</f>
        <v/>
      </c>
      <c r="Q2935" s="25">
        <f>IF(N2935="","",N2935-P2935)</f>
        <v/>
      </c>
      <c r="R2935" s="27" t="n"/>
      <c r="S2935" s="28">
        <f>IF(OR(Q2935="",R2935=""),"",Q2935*R2935)</f>
        <v/>
      </c>
      <c r="T2935" s="20" t="n"/>
      <c r="U2935" s="20" t="n"/>
    </row>
    <row r="2936">
      <c r="A2936" s="20" t="n"/>
      <c r="B2936" s="21" t="n"/>
      <c r="C2936" s="22" t="n"/>
      <c r="D2936" s="22" t="n"/>
      <c r="E2936" s="20" t="n"/>
      <c r="F2936" s="23">
        <f>IF(E2936="","",IFERROR(INDEX(Listeler!$E$2:$E$300,MATCH(E2936,Listeler!$D$2:$D$300,0)),""))</f>
        <v/>
      </c>
      <c r="G2936" s="20" t="n"/>
      <c r="H2936" s="20" t="n"/>
      <c r="I2936" s="20" t="n"/>
      <c r="J2936" s="24" t="n"/>
      <c r="K2936" s="24" t="n"/>
      <c r="L2936" s="25">
        <f>IF(OR(J2936="",K2936=""),"",MAX(J2936,K2936))</f>
        <v/>
      </c>
      <c r="M2936" s="25">
        <f>IF(OR(J2936="",K2936=""),"",MIN(J2936,K2936))</f>
        <v/>
      </c>
      <c r="N2936" s="25">
        <f>IF(L2936="","",L2936-M2936)</f>
        <v/>
      </c>
      <c r="O2936" s="26" t="n"/>
      <c r="P2936" s="25">
        <f>IF(N2936="","",ROUND(N2936*N(O2936)/100,0))</f>
        <v/>
      </c>
      <c r="Q2936" s="25">
        <f>IF(N2936="","",N2936-P2936)</f>
        <v/>
      </c>
      <c r="R2936" s="27" t="n"/>
      <c r="S2936" s="28">
        <f>IF(OR(Q2936="",R2936=""),"",Q2936*R2936)</f>
        <v/>
      </c>
      <c r="T2936" s="20" t="n"/>
      <c r="U2936" s="20" t="n"/>
    </row>
    <row r="2937">
      <c r="A2937" s="20" t="n"/>
      <c r="B2937" s="21" t="n"/>
      <c r="C2937" s="22" t="n"/>
      <c r="D2937" s="22" t="n"/>
      <c r="E2937" s="20" t="n"/>
      <c r="F2937" s="23">
        <f>IF(E2937="","",IFERROR(INDEX(Listeler!$E$2:$E$300,MATCH(E2937,Listeler!$D$2:$D$300,0)),""))</f>
        <v/>
      </c>
      <c r="G2937" s="20" t="n"/>
      <c r="H2937" s="20" t="n"/>
      <c r="I2937" s="20" t="n"/>
      <c r="J2937" s="24" t="n"/>
      <c r="K2937" s="24" t="n"/>
      <c r="L2937" s="25">
        <f>IF(OR(J2937="",K2937=""),"",MAX(J2937,K2937))</f>
        <v/>
      </c>
      <c r="M2937" s="25">
        <f>IF(OR(J2937="",K2937=""),"",MIN(J2937,K2937))</f>
        <v/>
      </c>
      <c r="N2937" s="25">
        <f>IF(L2937="","",L2937-M2937)</f>
        <v/>
      </c>
      <c r="O2937" s="26" t="n"/>
      <c r="P2937" s="25">
        <f>IF(N2937="","",ROUND(N2937*N(O2937)/100,0))</f>
        <v/>
      </c>
      <c r="Q2937" s="25">
        <f>IF(N2937="","",N2937-P2937)</f>
        <v/>
      </c>
      <c r="R2937" s="27" t="n"/>
      <c r="S2937" s="28">
        <f>IF(OR(Q2937="",R2937=""),"",Q2937*R2937)</f>
        <v/>
      </c>
      <c r="T2937" s="20" t="n"/>
      <c r="U2937" s="20" t="n"/>
    </row>
    <row r="2938">
      <c r="A2938" s="20" t="n"/>
      <c r="B2938" s="21" t="n"/>
      <c r="C2938" s="22" t="n"/>
      <c r="D2938" s="22" t="n"/>
      <c r="E2938" s="20" t="n"/>
      <c r="F2938" s="23">
        <f>IF(E2938="","",IFERROR(INDEX(Listeler!$E$2:$E$300,MATCH(E2938,Listeler!$D$2:$D$300,0)),""))</f>
        <v/>
      </c>
      <c r="G2938" s="20" t="n"/>
      <c r="H2938" s="20" t="n"/>
      <c r="I2938" s="20" t="n"/>
      <c r="J2938" s="24" t="n"/>
      <c r="K2938" s="24" t="n"/>
      <c r="L2938" s="25">
        <f>IF(OR(J2938="",K2938=""),"",MAX(J2938,K2938))</f>
        <v/>
      </c>
      <c r="M2938" s="25">
        <f>IF(OR(J2938="",K2938=""),"",MIN(J2938,K2938))</f>
        <v/>
      </c>
      <c r="N2938" s="25">
        <f>IF(L2938="","",L2938-M2938)</f>
        <v/>
      </c>
      <c r="O2938" s="26" t="n"/>
      <c r="P2938" s="25">
        <f>IF(N2938="","",ROUND(N2938*N(O2938)/100,0))</f>
        <v/>
      </c>
      <c r="Q2938" s="25">
        <f>IF(N2938="","",N2938-P2938)</f>
        <v/>
      </c>
      <c r="R2938" s="27" t="n"/>
      <c r="S2938" s="28">
        <f>IF(OR(Q2938="",R2938=""),"",Q2938*R2938)</f>
        <v/>
      </c>
      <c r="T2938" s="20" t="n"/>
      <c r="U2938" s="20" t="n"/>
    </row>
    <row r="2939">
      <c r="A2939" s="20" t="n"/>
      <c r="B2939" s="21" t="n"/>
      <c r="C2939" s="22" t="n"/>
      <c r="D2939" s="22" t="n"/>
      <c r="E2939" s="20" t="n"/>
      <c r="F2939" s="23">
        <f>IF(E2939="","",IFERROR(INDEX(Listeler!$E$2:$E$300,MATCH(E2939,Listeler!$D$2:$D$300,0)),""))</f>
        <v/>
      </c>
      <c r="G2939" s="20" t="n"/>
      <c r="H2939" s="20" t="n"/>
      <c r="I2939" s="20" t="n"/>
      <c r="J2939" s="24" t="n"/>
      <c r="K2939" s="24" t="n"/>
      <c r="L2939" s="25">
        <f>IF(OR(J2939="",K2939=""),"",MAX(J2939,K2939))</f>
        <v/>
      </c>
      <c r="M2939" s="25">
        <f>IF(OR(J2939="",K2939=""),"",MIN(J2939,K2939))</f>
        <v/>
      </c>
      <c r="N2939" s="25">
        <f>IF(L2939="","",L2939-M2939)</f>
        <v/>
      </c>
      <c r="O2939" s="26" t="n"/>
      <c r="P2939" s="25">
        <f>IF(N2939="","",ROUND(N2939*N(O2939)/100,0))</f>
        <v/>
      </c>
      <c r="Q2939" s="25">
        <f>IF(N2939="","",N2939-P2939)</f>
        <v/>
      </c>
      <c r="R2939" s="27" t="n"/>
      <c r="S2939" s="28">
        <f>IF(OR(Q2939="",R2939=""),"",Q2939*R2939)</f>
        <v/>
      </c>
      <c r="T2939" s="20" t="n"/>
      <c r="U2939" s="20" t="n"/>
    </row>
    <row r="2940">
      <c r="A2940" s="20" t="n"/>
      <c r="B2940" s="21" t="n"/>
      <c r="C2940" s="22" t="n"/>
      <c r="D2940" s="22" t="n"/>
      <c r="E2940" s="20" t="n"/>
      <c r="F2940" s="23">
        <f>IF(E2940="","",IFERROR(INDEX(Listeler!$E$2:$E$300,MATCH(E2940,Listeler!$D$2:$D$300,0)),""))</f>
        <v/>
      </c>
      <c r="G2940" s="20" t="n"/>
      <c r="H2940" s="20" t="n"/>
      <c r="I2940" s="20" t="n"/>
      <c r="J2940" s="24" t="n"/>
      <c r="K2940" s="24" t="n"/>
      <c r="L2940" s="25">
        <f>IF(OR(J2940="",K2940=""),"",MAX(J2940,K2940))</f>
        <v/>
      </c>
      <c r="M2940" s="25">
        <f>IF(OR(J2940="",K2940=""),"",MIN(J2940,K2940))</f>
        <v/>
      </c>
      <c r="N2940" s="25">
        <f>IF(L2940="","",L2940-M2940)</f>
        <v/>
      </c>
      <c r="O2940" s="26" t="n"/>
      <c r="P2940" s="25">
        <f>IF(N2940="","",ROUND(N2940*N(O2940)/100,0))</f>
        <v/>
      </c>
      <c r="Q2940" s="25">
        <f>IF(N2940="","",N2940-P2940)</f>
        <v/>
      </c>
      <c r="R2940" s="27" t="n"/>
      <c r="S2940" s="28">
        <f>IF(OR(Q2940="",R2940=""),"",Q2940*R2940)</f>
        <v/>
      </c>
      <c r="T2940" s="20" t="n"/>
      <c r="U2940" s="20" t="n"/>
    </row>
    <row r="2941">
      <c r="A2941" s="20" t="n"/>
      <c r="B2941" s="21" t="n"/>
      <c r="C2941" s="22" t="n"/>
      <c r="D2941" s="22" t="n"/>
      <c r="E2941" s="20" t="n"/>
      <c r="F2941" s="23">
        <f>IF(E2941="","",IFERROR(INDEX(Listeler!$E$2:$E$300,MATCH(E2941,Listeler!$D$2:$D$300,0)),""))</f>
        <v/>
      </c>
      <c r="G2941" s="20" t="n"/>
      <c r="H2941" s="20" t="n"/>
      <c r="I2941" s="20" t="n"/>
      <c r="J2941" s="24" t="n"/>
      <c r="K2941" s="24" t="n"/>
      <c r="L2941" s="25">
        <f>IF(OR(J2941="",K2941=""),"",MAX(J2941,K2941))</f>
        <v/>
      </c>
      <c r="M2941" s="25">
        <f>IF(OR(J2941="",K2941=""),"",MIN(J2941,K2941))</f>
        <v/>
      </c>
      <c r="N2941" s="25">
        <f>IF(L2941="","",L2941-M2941)</f>
        <v/>
      </c>
      <c r="O2941" s="26" t="n"/>
      <c r="P2941" s="25">
        <f>IF(N2941="","",ROUND(N2941*N(O2941)/100,0))</f>
        <v/>
      </c>
      <c r="Q2941" s="25">
        <f>IF(N2941="","",N2941-P2941)</f>
        <v/>
      </c>
      <c r="R2941" s="27" t="n"/>
      <c r="S2941" s="28">
        <f>IF(OR(Q2941="",R2941=""),"",Q2941*R2941)</f>
        <v/>
      </c>
      <c r="T2941" s="20" t="n"/>
      <c r="U2941" s="20" t="n"/>
    </row>
    <row r="2942">
      <c r="A2942" s="20" t="n"/>
      <c r="B2942" s="21" t="n"/>
      <c r="C2942" s="22" t="n"/>
      <c r="D2942" s="22" t="n"/>
      <c r="E2942" s="20" t="n"/>
      <c r="F2942" s="23">
        <f>IF(E2942="","",IFERROR(INDEX(Listeler!$E$2:$E$300,MATCH(E2942,Listeler!$D$2:$D$300,0)),""))</f>
        <v/>
      </c>
      <c r="G2942" s="20" t="n"/>
      <c r="H2942" s="20" t="n"/>
      <c r="I2942" s="20" t="n"/>
      <c r="J2942" s="24" t="n"/>
      <c r="K2942" s="24" t="n"/>
      <c r="L2942" s="25">
        <f>IF(OR(J2942="",K2942=""),"",MAX(J2942,K2942))</f>
        <v/>
      </c>
      <c r="M2942" s="25">
        <f>IF(OR(J2942="",K2942=""),"",MIN(J2942,K2942))</f>
        <v/>
      </c>
      <c r="N2942" s="25">
        <f>IF(L2942="","",L2942-M2942)</f>
        <v/>
      </c>
      <c r="O2942" s="26" t="n"/>
      <c r="P2942" s="25">
        <f>IF(N2942="","",ROUND(N2942*N(O2942)/100,0))</f>
        <v/>
      </c>
      <c r="Q2942" s="25">
        <f>IF(N2942="","",N2942-P2942)</f>
        <v/>
      </c>
      <c r="R2942" s="27" t="n"/>
      <c r="S2942" s="28">
        <f>IF(OR(Q2942="",R2942=""),"",Q2942*R2942)</f>
        <v/>
      </c>
      <c r="T2942" s="20" t="n"/>
      <c r="U2942" s="20" t="n"/>
    </row>
    <row r="2943">
      <c r="A2943" s="20" t="n"/>
      <c r="B2943" s="21" t="n"/>
      <c r="C2943" s="22" t="n"/>
      <c r="D2943" s="22" t="n"/>
      <c r="E2943" s="20" t="n"/>
      <c r="F2943" s="23">
        <f>IF(E2943="","",IFERROR(INDEX(Listeler!$E$2:$E$300,MATCH(E2943,Listeler!$D$2:$D$300,0)),""))</f>
        <v/>
      </c>
      <c r="G2943" s="20" t="n"/>
      <c r="H2943" s="20" t="n"/>
      <c r="I2943" s="20" t="n"/>
      <c r="J2943" s="24" t="n"/>
      <c r="K2943" s="24" t="n"/>
      <c r="L2943" s="25">
        <f>IF(OR(J2943="",K2943=""),"",MAX(J2943,K2943))</f>
        <v/>
      </c>
      <c r="M2943" s="25">
        <f>IF(OR(J2943="",K2943=""),"",MIN(J2943,K2943))</f>
        <v/>
      </c>
      <c r="N2943" s="25">
        <f>IF(L2943="","",L2943-M2943)</f>
        <v/>
      </c>
      <c r="O2943" s="26" t="n"/>
      <c r="P2943" s="25">
        <f>IF(N2943="","",ROUND(N2943*N(O2943)/100,0))</f>
        <v/>
      </c>
      <c r="Q2943" s="25">
        <f>IF(N2943="","",N2943-P2943)</f>
        <v/>
      </c>
      <c r="R2943" s="27" t="n"/>
      <c r="S2943" s="28">
        <f>IF(OR(Q2943="",R2943=""),"",Q2943*R2943)</f>
        <v/>
      </c>
      <c r="T2943" s="20" t="n"/>
      <c r="U2943" s="20" t="n"/>
    </row>
    <row r="2944">
      <c r="A2944" s="20" t="n"/>
      <c r="B2944" s="21" t="n"/>
      <c r="C2944" s="22" t="n"/>
      <c r="D2944" s="22" t="n"/>
      <c r="E2944" s="20" t="n"/>
      <c r="F2944" s="23">
        <f>IF(E2944="","",IFERROR(INDEX(Listeler!$E$2:$E$300,MATCH(E2944,Listeler!$D$2:$D$300,0)),""))</f>
        <v/>
      </c>
      <c r="G2944" s="20" t="n"/>
      <c r="H2944" s="20" t="n"/>
      <c r="I2944" s="20" t="n"/>
      <c r="J2944" s="24" t="n"/>
      <c r="K2944" s="24" t="n"/>
      <c r="L2944" s="25">
        <f>IF(OR(J2944="",K2944=""),"",MAX(J2944,K2944))</f>
        <v/>
      </c>
      <c r="M2944" s="25">
        <f>IF(OR(J2944="",K2944=""),"",MIN(J2944,K2944))</f>
        <v/>
      </c>
      <c r="N2944" s="25">
        <f>IF(L2944="","",L2944-M2944)</f>
        <v/>
      </c>
      <c r="O2944" s="26" t="n"/>
      <c r="P2944" s="25">
        <f>IF(N2944="","",ROUND(N2944*N(O2944)/100,0))</f>
        <v/>
      </c>
      <c r="Q2944" s="25">
        <f>IF(N2944="","",N2944-P2944)</f>
        <v/>
      </c>
      <c r="R2944" s="27" t="n"/>
      <c r="S2944" s="28">
        <f>IF(OR(Q2944="",R2944=""),"",Q2944*R2944)</f>
        <v/>
      </c>
      <c r="T2944" s="20" t="n"/>
      <c r="U2944" s="20" t="n"/>
    </row>
    <row r="2945">
      <c r="A2945" s="20" t="n"/>
      <c r="B2945" s="21" t="n"/>
      <c r="C2945" s="22" t="n"/>
      <c r="D2945" s="22" t="n"/>
      <c r="E2945" s="20" t="n"/>
      <c r="F2945" s="23">
        <f>IF(E2945="","",IFERROR(INDEX(Listeler!$E$2:$E$300,MATCH(E2945,Listeler!$D$2:$D$300,0)),""))</f>
        <v/>
      </c>
      <c r="G2945" s="20" t="n"/>
      <c r="H2945" s="20" t="n"/>
      <c r="I2945" s="20" t="n"/>
      <c r="J2945" s="24" t="n"/>
      <c r="K2945" s="24" t="n"/>
      <c r="L2945" s="25">
        <f>IF(OR(J2945="",K2945=""),"",MAX(J2945,K2945))</f>
        <v/>
      </c>
      <c r="M2945" s="25">
        <f>IF(OR(J2945="",K2945=""),"",MIN(J2945,K2945))</f>
        <v/>
      </c>
      <c r="N2945" s="25">
        <f>IF(L2945="","",L2945-M2945)</f>
        <v/>
      </c>
      <c r="O2945" s="26" t="n"/>
      <c r="P2945" s="25">
        <f>IF(N2945="","",ROUND(N2945*N(O2945)/100,0))</f>
        <v/>
      </c>
      <c r="Q2945" s="25">
        <f>IF(N2945="","",N2945-P2945)</f>
        <v/>
      </c>
      <c r="R2945" s="27" t="n"/>
      <c r="S2945" s="28">
        <f>IF(OR(Q2945="",R2945=""),"",Q2945*R2945)</f>
        <v/>
      </c>
      <c r="T2945" s="20" t="n"/>
      <c r="U2945" s="20" t="n"/>
    </row>
    <row r="2946">
      <c r="A2946" s="20" t="n"/>
      <c r="B2946" s="21" t="n"/>
      <c r="C2946" s="22" t="n"/>
      <c r="D2946" s="22" t="n"/>
      <c r="E2946" s="20" t="n"/>
      <c r="F2946" s="23">
        <f>IF(E2946="","",IFERROR(INDEX(Listeler!$E$2:$E$300,MATCH(E2946,Listeler!$D$2:$D$300,0)),""))</f>
        <v/>
      </c>
      <c r="G2946" s="20" t="n"/>
      <c r="H2946" s="20" t="n"/>
      <c r="I2946" s="20" t="n"/>
      <c r="J2946" s="24" t="n"/>
      <c r="K2946" s="24" t="n"/>
      <c r="L2946" s="25">
        <f>IF(OR(J2946="",K2946=""),"",MAX(J2946,K2946))</f>
        <v/>
      </c>
      <c r="M2946" s="25">
        <f>IF(OR(J2946="",K2946=""),"",MIN(J2946,K2946))</f>
        <v/>
      </c>
      <c r="N2946" s="25">
        <f>IF(L2946="","",L2946-M2946)</f>
        <v/>
      </c>
      <c r="O2946" s="26" t="n"/>
      <c r="P2946" s="25">
        <f>IF(N2946="","",ROUND(N2946*N(O2946)/100,0))</f>
        <v/>
      </c>
      <c r="Q2946" s="25">
        <f>IF(N2946="","",N2946-P2946)</f>
        <v/>
      </c>
      <c r="R2946" s="27" t="n"/>
      <c r="S2946" s="28">
        <f>IF(OR(Q2946="",R2946=""),"",Q2946*R2946)</f>
        <v/>
      </c>
      <c r="T2946" s="20" t="n"/>
      <c r="U2946" s="20" t="n"/>
    </row>
    <row r="2947">
      <c r="A2947" s="20" t="n"/>
      <c r="B2947" s="21" t="n"/>
      <c r="C2947" s="22" t="n"/>
      <c r="D2947" s="22" t="n"/>
      <c r="E2947" s="20" t="n"/>
      <c r="F2947" s="23">
        <f>IF(E2947="","",IFERROR(INDEX(Listeler!$E$2:$E$300,MATCH(E2947,Listeler!$D$2:$D$300,0)),""))</f>
        <v/>
      </c>
      <c r="G2947" s="20" t="n"/>
      <c r="H2947" s="20" t="n"/>
      <c r="I2947" s="20" t="n"/>
      <c r="J2947" s="24" t="n"/>
      <c r="K2947" s="24" t="n"/>
      <c r="L2947" s="25">
        <f>IF(OR(J2947="",K2947=""),"",MAX(J2947,K2947))</f>
        <v/>
      </c>
      <c r="M2947" s="25">
        <f>IF(OR(J2947="",K2947=""),"",MIN(J2947,K2947))</f>
        <v/>
      </c>
      <c r="N2947" s="25">
        <f>IF(L2947="","",L2947-M2947)</f>
        <v/>
      </c>
      <c r="O2947" s="26" t="n"/>
      <c r="P2947" s="25">
        <f>IF(N2947="","",ROUND(N2947*N(O2947)/100,0))</f>
        <v/>
      </c>
      <c r="Q2947" s="25">
        <f>IF(N2947="","",N2947-P2947)</f>
        <v/>
      </c>
      <c r="R2947" s="27" t="n"/>
      <c r="S2947" s="28">
        <f>IF(OR(Q2947="",R2947=""),"",Q2947*R2947)</f>
        <v/>
      </c>
      <c r="T2947" s="20" t="n"/>
      <c r="U2947" s="20" t="n"/>
    </row>
    <row r="2948">
      <c r="A2948" s="20" t="n"/>
      <c r="B2948" s="21" t="n"/>
      <c r="C2948" s="22" t="n"/>
      <c r="D2948" s="22" t="n"/>
      <c r="E2948" s="20" t="n"/>
      <c r="F2948" s="23">
        <f>IF(E2948="","",IFERROR(INDEX(Listeler!$E$2:$E$300,MATCH(E2948,Listeler!$D$2:$D$300,0)),""))</f>
        <v/>
      </c>
      <c r="G2948" s="20" t="n"/>
      <c r="H2948" s="20" t="n"/>
      <c r="I2948" s="20" t="n"/>
      <c r="J2948" s="24" t="n"/>
      <c r="K2948" s="24" t="n"/>
      <c r="L2948" s="25">
        <f>IF(OR(J2948="",K2948=""),"",MAX(J2948,K2948))</f>
        <v/>
      </c>
      <c r="M2948" s="25">
        <f>IF(OR(J2948="",K2948=""),"",MIN(J2948,K2948))</f>
        <v/>
      </c>
      <c r="N2948" s="25">
        <f>IF(L2948="","",L2948-M2948)</f>
        <v/>
      </c>
      <c r="O2948" s="26" t="n"/>
      <c r="P2948" s="25">
        <f>IF(N2948="","",ROUND(N2948*N(O2948)/100,0))</f>
        <v/>
      </c>
      <c r="Q2948" s="25">
        <f>IF(N2948="","",N2948-P2948)</f>
        <v/>
      </c>
      <c r="R2948" s="27" t="n"/>
      <c r="S2948" s="28">
        <f>IF(OR(Q2948="",R2948=""),"",Q2948*R2948)</f>
        <v/>
      </c>
      <c r="T2948" s="20" t="n"/>
      <c r="U2948" s="20" t="n"/>
    </row>
    <row r="2949">
      <c r="A2949" s="20" t="n"/>
      <c r="B2949" s="21" t="n"/>
      <c r="C2949" s="22" t="n"/>
      <c r="D2949" s="22" t="n"/>
      <c r="E2949" s="20" t="n"/>
      <c r="F2949" s="23">
        <f>IF(E2949="","",IFERROR(INDEX(Listeler!$E$2:$E$300,MATCH(E2949,Listeler!$D$2:$D$300,0)),""))</f>
        <v/>
      </c>
      <c r="G2949" s="20" t="n"/>
      <c r="H2949" s="20" t="n"/>
      <c r="I2949" s="20" t="n"/>
      <c r="J2949" s="24" t="n"/>
      <c r="K2949" s="24" t="n"/>
      <c r="L2949" s="25">
        <f>IF(OR(J2949="",K2949=""),"",MAX(J2949,K2949))</f>
        <v/>
      </c>
      <c r="M2949" s="25">
        <f>IF(OR(J2949="",K2949=""),"",MIN(J2949,K2949))</f>
        <v/>
      </c>
      <c r="N2949" s="25">
        <f>IF(L2949="","",L2949-M2949)</f>
        <v/>
      </c>
      <c r="O2949" s="26" t="n"/>
      <c r="P2949" s="25">
        <f>IF(N2949="","",ROUND(N2949*N(O2949)/100,0))</f>
        <v/>
      </c>
      <c r="Q2949" s="25">
        <f>IF(N2949="","",N2949-P2949)</f>
        <v/>
      </c>
      <c r="R2949" s="27" t="n"/>
      <c r="S2949" s="28">
        <f>IF(OR(Q2949="",R2949=""),"",Q2949*R2949)</f>
        <v/>
      </c>
      <c r="T2949" s="20" t="n"/>
      <c r="U2949" s="20" t="n"/>
    </row>
    <row r="2950">
      <c r="A2950" s="20" t="n"/>
      <c r="B2950" s="21" t="n"/>
      <c r="C2950" s="22" t="n"/>
      <c r="D2950" s="22" t="n"/>
      <c r="E2950" s="20" t="n"/>
      <c r="F2950" s="23">
        <f>IF(E2950="","",IFERROR(INDEX(Listeler!$E$2:$E$300,MATCH(E2950,Listeler!$D$2:$D$300,0)),""))</f>
        <v/>
      </c>
      <c r="G2950" s="20" t="n"/>
      <c r="H2950" s="20" t="n"/>
      <c r="I2950" s="20" t="n"/>
      <c r="J2950" s="24" t="n"/>
      <c r="K2950" s="24" t="n"/>
      <c r="L2950" s="25">
        <f>IF(OR(J2950="",K2950=""),"",MAX(J2950,K2950))</f>
        <v/>
      </c>
      <c r="M2950" s="25">
        <f>IF(OR(J2950="",K2950=""),"",MIN(J2950,K2950))</f>
        <v/>
      </c>
      <c r="N2950" s="25">
        <f>IF(L2950="","",L2950-M2950)</f>
        <v/>
      </c>
      <c r="O2950" s="26" t="n"/>
      <c r="P2950" s="25">
        <f>IF(N2950="","",ROUND(N2950*N(O2950)/100,0))</f>
        <v/>
      </c>
      <c r="Q2950" s="25">
        <f>IF(N2950="","",N2950-P2950)</f>
        <v/>
      </c>
      <c r="R2950" s="27" t="n"/>
      <c r="S2950" s="28">
        <f>IF(OR(Q2950="",R2950=""),"",Q2950*R2950)</f>
        <v/>
      </c>
      <c r="T2950" s="20" t="n"/>
      <c r="U2950" s="20" t="n"/>
    </row>
    <row r="2951">
      <c r="A2951" s="20" t="n"/>
      <c r="B2951" s="21" t="n"/>
      <c r="C2951" s="22" t="n"/>
      <c r="D2951" s="22" t="n"/>
      <c r="E2951" s="20" t="n"/>
      <c r="F2951" s="23">
        <f>IF(E2951="","",IFERROR(INDEX(Listeler!$E$2:$E$300,MATCH(E2951,Listeler!$D$2:$D$300,0)),""))</f>
        <v/>
      </c>
      <c r="G2951" s="20" t="n"/>
      <c r="H2951" s="20" t="n"/>
      <c r="I2951" s="20" t="n"/>
      <c r="J2951" s="24" t="n"/>
      <c r="K2951" s="24" t="n"/>
      <c r="L2951" s="25">
        <f>IF(OR(J2951="",K2951=""),"",MAX(J2951,K2951))</f>
        <v/>
      </c>
      <c r="M2951" s="25">
        <f>IF(OR(J2951="",K2951=""),"",MIN(J2951,K2951))</f>
        <v/>
      </c>
      <c r="N2951" s="25">
        <f>IF(L2951="","",L2951-M2951)</f>
        <v/>
      </c>
      <c r="O2951" s="26" t="n"/>
      <c r="P2951" s="25">
        <f>IF(N2951="","",ROUND(N2951*N(O2951)/100,0))</f>
        <v/>
      </c>
      <c r="Q2951" s="25">
        <f>IF(N2951="","",N2951-P2951)</f>
        <v/>
      </c>
      <c r="R2951" s="27" t="n"/>
      <c r="S2951" s="28">
        <f>IF(OR(Q2951="",R2951=""),"",Q2951*R2951)</f>
        <v/>
      </c>
      <c r="T2951" s="20" t="n"/>
      <c r="U2951" s="20" t="n"/>
    </row>
    <row r="2952">
      <c r="A2952" s="20" t="n"/>
      <c r="B2952" s="21" t="n"/>
      <c r="C2952" s="22" t="n"/>
      <c r="D2952" s="22" t="n"/>
      <c r="E2952" s="20" t="n"/>
      <c r="F2952" s="23">
        <f>IF(E2952="","",IFERROR(INDEX(Listeler!$E$2:$E$300,MATCH(E2952,Listeler!$D$2:$D$300,0)),""))</f>
        <v/>
      </c>
      <c r="G2952" s="20" t="n"/>
      <c r="H2952" s="20" t="n"/>
      <c r="I2952" s="20" t="n"/>
      <c r="J2952" s="24" t="n"/>
      <c r="K2952" s="24" t="n"/>
      <c r="L2952" s="25">
        <f>IF(OR(J2952="",K2952=""),"",MAX(J2952,K2952))</f>
        <v/>
      </c>
      <c r="M2952" s="25">
        <f>IF(OR(J2952="",K2952=""),"",MIN(J2952,K2952))</f>
        <v/>
      </c>
      <c r="N2952" s="25">
        <f>IF(L2952="","",L2952-M2952)</f>
        <v/>
      </c>
      <c r="O2952" s="26" t="n"/>
      <c r="P2952" s="25">
        <f>IF(N2952="","",ROUND(N2952*N(O2952)/100,0))</f>
        <v/>
      </c>
      <c r="Q2952" s="25">
        <f>IF(N2952="","",N2952-P2952)</f>
        <v/>
      </c>
      <c r="R2952" s="27" t="n"/>
      <c r="S2952" s="28">
        <f>IF(OR(Q2952="",R2952=""),"",Q2952*R2952)</f>
        <v/>
      </c>
      <c r="T2952" s="20" t="n"/>
      <c r="U2952" s="20" t="n"/>
    </row>
    <row r="2953">
      <c r="A2953" s="20" t="n"/>
      <c r="B2953" s="21" t="n"/>
      <c r="C2953" s="22" t="n"/>
      <c r="D2953" s="22" t="n"/>
      <c r="E2953" s="20" t="n"/>
      <c r="F2953" s="23">
        <f>IF(E2953="","",IFERROR(INDEX(Listeler!$E$2:$E$300,MATCH(E2953,Listeler!$D$2:$D$300,0)),""))</f>
        <v/>
      </c>
      <c r="G2953" s="20" t="n"/>
      <c r="H2953" s="20" t="n"/>
      <c r="I2953" s="20" t="n"/>
      <c r="J2953" s="24" t="n"/>
      <c r="K2953" s="24" t="n"/>
      <c r="L2953" s="25">
        <f>IF(OR(J2953="",K2953=""),"",MAX(J2953,K2953))</f>
        <v/>
      </c>
      <c r="M2953" s="25">
        <f>IF(OR(J2953="",K2953=""),"",MIN(J2953,K2953))</f>
        <v/>
      </c>
      <c r="N2953" s="25">
        <f>IF(L2953="","",L2953-M2953)</f>
        <v/>
      </c>
      <c r="O2953" s="26" t="n"/>
      <c r="P2953" s="25">
        <f>IF(N2953="","",ROUND(N2953*N(O2953)/100,0))</f>
        <v/>
      </c>
      <c r="Q2953" s="25">
        <f>IF(N2953="","",N2953-P2953)</f>
        <v/>
      </c>
      <c r="R2953" s="27" t="n"/>
      <c r="S2953" s="28">
        <f>IF(OR(Q2953="",R2953=""),"",Q2953*R2953)</f>
        <v/>
      </c>
      <c r="T2953" s="20" t="n"/>
      <c r="U2953" s="20" t="n"/>
    </row>
    <row r="2954">
      <c r="A2954" s="20" t="n"/>
      <c r="B2954" s="21" t="n"/>
      <c r="C2954" s="22" t="n"/>
      <c r="D2954" s="22" t="n"/>
      <c r="E2954" s="20" t="n"/>
      <c r="F2954" s="23">
        <f>IF(E2954="","",IFERROR(INDEX(Listeler!$E$2:$E$300,MATCH(E2954,Listeler!$D$2:$D$300,0)),""))</f>
        <v/>
      </c>
      <c r="G2954" s="20" t="n"/>
      <c r="H2954" s="20" t="n"/>
      <c r="I2954" s="20" t="n"/>
      <c r="J2954" s="24" t="n"/>
      <c r="K2954" s="24" t="n"/>
      <c r="L2954" s="25">
        <f>IF(OR(J2954="",K2954=""),"",MAX(J2954,K2954))</f>
        <v/>
      </c>
      <c r="M2954" s="25">
        <f>IF(OR(J2954="",K2954=""),"",MIN(J2954,K2954))</f>
        <v/>
      </c>
      <c r="N2954" s="25">
        <f>IF(L2954="","",L2954-M2954)</f>
        <v/>
      </c>
      <c r="O2954" s="26" t="n"/>
      <c r="P2954" s="25">
        <f>IF(N2954="","",ROUND(N2954*N(O2954)/100,0))</f>
        <v/>
      </c>
      <c r="Q2954" s="25">
        <f>IF(N2954="","",N2954-P2954)</f>
        <v/>
      </c>
      <c r="R2954" s="27" t="n"/>
      <c r="S2954" s="28">
        <f>IF(OR(Q2954="",R2954=""),"",Q2954*R2954)</f>
        <v/>
      </c>
      <c r="T2954" s="20" t="n"/>
      <c r="U2954" s="20" t="n"/>
    </row>
    <row r="2955">
      <c r="A2955" s="20" t="n"/>
      <c r="B2955" s="21" t="n"/>
      <c r="C2955" s="22" t="n"/>
      <c r="D2955" s="22" t="n"/>
      <c r="E2955" s="20" t="n"/>
      <c r="F2955" s="23">
        <f>IF(E2955="","",IFERROR(INDEX(Listeler!$E$2:$E$300,MATCH(E2955,Listeler!$D$2:$D$300,0)),""))</f>
        <v/>
      </c>
      <c r="G2955" s="20" t="n"/>
      <c r="H2955" s="20" t="n"/>
      <c r="I2955" s="20" t="n"/>
      <c r="J2955" s="24" t="n"/>
      <c r="K2955" s="24" t="n"/>
      <c r="L2955" s="25">
        <f>IF(OR(J2955="",K2955=""),"",MAX(J2955,K2955))</f>
        <v/>
      </c>
      <c r="M2955" s="25">
        <f>IF(OR(J2955="",K2955=""),"",MIN(J2955,K2955))</f>
        <v/>
      </c>
      <c r="N2955" s="25">
        <f>IF(L2955="","",L2955-M2955)</f>
        <v/>
      </c>
      <c r="O2955" s="26" t="n"/>
      <c r="P2955" s="25">
        <f>IF(N2955="","",ROUND(N2955*N(O2955)/100,0))</f>
        <v/>
      </c>
      <c r="Q2955" s="25">
        <f>IF(N2955="","",N2955-P2955)</f>
        <v/>
      </c>
      <c r="R2955" s="27" t="n"/>
      <c r="S2955" s="28">
        <f>IF(OR(Q2955="",R2955=""),"",Q2955*R2955)</f>
        <v/>
      </c>
      <c r="T2955" s="20" t="n"/>
      <c r="U2955" s="20" t="n"/>
    </row>
    <row r="2956">
      <c r="A2956" s="20" t="n"/>
      <c r="B2956" s="21" t="n"/>
      <c r="C2956" s="22" t="n"/>
      <c r="D2956" s="22" t="n"/>
      <c r="E2956" s="20" t="n"/>
      <c r="F2956" s="23">
        <f>IF(E2956="","",IFERROR(INDEX(Listeler!$E$2:$E$300,MATCH(E2956,Listeler!$D$2:$D$300,0)),""))</f>
        <v/>
      </c>
      <c r="G2956" s="20" t="n"/>
      <c r="H2956" s="20" t="n"/>
      <c r="I2956" s="20" t="n"/>
      <c r="J2956" s="24" t="n"/>
      <c r="K2956" s="24" t="n"/>
      <c r="L2956" s="25">
        <f>IF(OR(J2956="",K2956=""),"",MAX(J2956,K2956))</f>
        <v/>
      </c>
      <c r="M2956" s="25">
        <f>IF(OR(J2956="",K2956=""),"",MIN(J2956,K2956))</f>
        <v/>
      </c>
      <c r="N2956" s="25">
        <f>IF(L2956="","",L2956-M2956)</f>
        <v/>
      </c>
      <c r="O2956" s="26" t="n"/>
      <c r="P2956" s="25">
        <f>IF(N2956="","",ROUND(N2956*N(O2956)/100,0))</f>
        <v/>
      </c>
      <c r="Q2956" s="25">
        <f>IF(N2956="","",N2956-P2956)</f>
        <v/>
      </c>
      <c r="R2956" s="27" t="n"/>
      <c r="S2956" s="28">
        <f>IF(OR(Q2956="",R2956=""),"",Q2956*R2956)</f>
        <v/>
      </c>
      <c r="T2956" s="20" t="n"/>
      <c r="U2956" s="20" t="n"/>
    </row>
    <row r="2957">
      <c r="A2957" s="20" t="n"/>
      <c r="B2957" s="21" t="n"/>
      <c r="C2957" s="22" t="n"/>
      <c r="D2957" s="22" t="n"/>
      <c r="E2957" s="20" t="n"/>
      <c r="F2957" s="23">
        <f>IF(E2957="","",IFERROR(INDEX(Listeler!$E$2:$E$300,MATCH(E2957,Listeler!$D$2:$D$300,0)),""))</f>
        <v/>
      </c>
      <c r="G2957" s="20" t="n"/>
      <c r="H2957" s="20" t="n"/>
      <c r="I2957" s="20" t="n"/>
      <c r="J2957" s="24" t="n"/>
      <c r="K2957" s="24" t="n"/>
      <c r="L2957" s="25">
        <f>IF(OR(J2957="",K2957=""),"",MAX(J2957,K2957))</f>
        <v/>
      </c>
      <c r="M2957" s="25">
        <f>IF(OR(J2957="",K2957=""),"",MIN(J2957,K2957))</f>
        <v/>
      </c>
      <c r="N2957" s="25">
        <f>IF(L2957="","",L2957-M2957)</f>
        <v/>
      </c>
      <c r="O2957" s="26" t="n"/>
      <c r="P2957" s="25">
        <f>IF(N2957="","",ROUND(N2957*N(O2957)/100,0))</f>
        <v/>
      </c>
      <c r="Q2957" s="25">
        <f>IF(N2957="","",N2957-P2957)</f>
        <v/>
      </c>
      <c r="R2957" s="27" t="n"/>
      <c r="S2957" s="28">
        <f>IF(OR(Q2957="",R2957=""),"",Q2957*R2957)</f>
        <v/>
      </c>
      <c r="T2957" s="20" t="n"/>
      <c r="U2957" s="20" t="n"/>
    </row>
    <row r="2958">
      <c r="A2958" s="20" t="n"/>
      <c r="B2958" s="21" t="n"/>
      <c r="C2958" s="22" t="n"/>
      <c r="D2958" s="22" t="n"/>
      <c r="E2958" s="20" t="n"/>
      <c r="F2958" s="23">
        <f>IF(E2958="","",IFERROR(INDEX(Listeler!$E$2:$E$300,MATCH(E2958,Listeler!$D$2:$D$300,0)),""))</f>
        <v/>
      </c>
      <c r="G2958" s="20" t="n"/>
      <c r="H2958" s="20" t="n"/>
      <c r="I2958" s="20" t="n"/>
      <c r="J2958" s="24" t="n"/>
      <c r="K2958" s="24" t="n"/>
      <c r="L2958" s="25">
        <f>IF(OR(J2958="",K2958=""),"",MAX(J2958,K2958))</f>
        <v/>
      </c>
      <c r="M2958" s="25">
        <f>IF(OR(J2958="",K2958=""),"",MIN(J2958,K2958))</f>
        <v/>
      </c>
      <c r="N2958" s="25">
        <f>IF(L2958="","",L2958-M2958)</f>
        <v/>
      </c>
      <c r="O2958" s="26" t="n"/>
      <c r="P2958" s="25">
        <f>IF(N2958="","",ROUND(N2958*N(O2958)/100,0))</f>
        <v/>
      </c>
      <c r="Q2958" s="25">
        <f>IF(N2958="","",N2958-P2958)</f>
        <v/>
      </c>
      <c r="R2958" s="27" t="n"/>
      <c r="S2958" s="28">
        <f>IF(OR(Q2958="",R2958=""),"",Q2958*R2958)</f>
        <v/>
      </c>
      <c r="T2958" s="20" t="n"/>
      <c r="U2958" s="20" t="n"/>
    </row>
    <row r="2959">
      <c r="A2959" s="20" t="n"/>
      <c r="B2959" s="21" t="n"/>
      <c r="C2959" s="22" t="n"/>
      <c r="D2959" s="22" t="n"/>
      <c r="E2959" s="20" t="n"/>
      <c r="F2959" s="23">
        <f>IF(E2959="","",IFERROR(INDEX(Listeler!$E$2:$E$300,MATCH(E2959,Listeler!$D$2:$D$300,0)),""))</f>
        <v/>
      </c>
      <c r="G2959" s="20" t="n"/>
      <c r="H2959" s="20" t="n"/>
      <c r="I2959" s="20" t="n"/>
      <c r="J2959" s="24" t="n"/>
      <c r="K2959" s="24" t="n"/>
      <c r="L2959" s="25">
        <f>IF(OR(J2959="",K2959=""),"",MAX(J2959,K2959))</f>
        <v/>
      </c>
      <c r="M2959" s="25">
        <f>IF(OR(J2959="",K2959=""),"",MIN(J2959,K2959))</f>
        <v/>
      </c>
      <c r="N2959" s="25">
        <f>IF(L2959="","",L2959-M2959)</f>
        <v/>
      </c>
      <c r="O2959" s="26" t="n"/>
      <c r="P2959" s="25">
        <f>IF(N2959="","",ROUND(N2959*N(O2959)/100,0))</f>
        <v/>
      </c>
      <c r="Q2959" s="25">
        <f>IF(N2959="","",N2959-P2959)</f>
        <v/>
      </c>
      <c r="R2959" s="27" t="n"/>
      <c r="S2959" s="28">
        <f>IF(OR(Q2959="",R2959=""),"",Q2959*R2959)</f>
        <v/>
      </c>
      <c r="T2959" s="20" t="n"/>
      <c r="U2959" s="20" t="n"/>
    </row>
    <row r="2960">
      <c r="A2960" s="20" t="n"/>
      <c r="B2960" s="21" t="n"/>
      <c r="C2960" s="22" t="n"/>
      <c r="D2960" s="22" t="n"/>
      <c r="E2960" s="20" t="n"/>
      <c r="F2960" s="23">
        <f>IF(E2960="","",IFERROR(INDEX(Listeler!$E$2:$E$300,MATCH(E2960,Listeler!$D$2:$D$300,0)),""))</f>
        <v/>
      </c>
      <c r="G2960" s="20" t="n"/>
      <c r="H2960" s="20" t="n"/>
      <c r="I2960" s="20" t="n"/>
      <c r="J2960" s="24" t="n"/>
      <c r="K2960" s="24" t="n"/>
      <c r="L2960" s="25">
        <f>IF(OR(J2960="",K2960=""),"",MAX(J2960,K2960))</f>
        <v/>
      </c>
      <c r="M2960" s="25">
        <f>IF(OR(J2960="",K2960=""),"",MIN(J2960,K2960))</f>
        <v/>
      </c>
      <c r="N2960" s="25">
        <f>IF(L2960="","",L2960-M2960)</f>
        <v/>
      </c>
      <c r="O2960" s="26" t="n"/>
      <c r="P2960" s="25">
        <f>IF(N2960="","",ROUND(N2960*N(O2960)/100,0))</f>
        <v/>
      </c>
      <c r="Q2960" s="25">
        <f>IF(N2960="","",N2960-P2960)</f>
        <v/>
      </c>
      <c r="R2960" s="27" t="n"/>
      <c r="S2960" s="28">
        <f>IF(OR(Q2960="",R2960=""),"",Q2960*R2960)</f>
        <v/>
      </c>
      <c r="T2960" s="20" t="n"/>
      <c r="U2960" s="20" t="n"/>
    </row>
    <row r="2961">
      <c r="A2961" s="20" t="n"/>
      <c r="B2961" s="21" t="n"/>
      <c r="C2961" s="22" t="n"/>
      <c r="D2961" s="22" t="n"/>
      <c r="E2961" s="20" t="n"/>
      <c r="F2961" s="23">
        <f>IF(E2961="","",IFERROR(INDEX(Listeler!$E$2:$E$300,MATCH(E2961,Listeler!$D$2:$D$300,0)),""))</f>
        <v/>
      </c>
      <c r="G2961" s="20" t="n"/>
      <c r="H2961" s="20" t="n"/>
      <c r="I2961" s="20" t="n"/>
      <c r="J2961" s="24" t="n"/>
      <c r="K2961" s="24" t="n"/>
      <c r="L2961" s="25">
        <f>IF(OR(J2961="",K2961=""),"",MAX(J2961,K2961))</f>
        <v/>
      </c>
      <c r="M2961" s="25">
        <f>IF(OR(J2961="",K2961=""),"",MIN(J2961,K2961))</f>
        <v/>
      </c>
      <c r="N2961" s="25">
        <f>IF(L2961="","",L2961-M2961)</f>
        <v/>
      </c>
      <c r="O2961" s="26" t="n"/>
      <c r="P2961" s="25">
        <f>IF(N2961="","",ROUND(N2961*N(O2961)/100,0))</f>
        <v/>
      </c>
      <c r="Q2961" s="25">
        <f>IF(N2961="","",N2961-P2961)</f>
        <v/>
      </c>
      <c r="R2961" s="27" t="n"/>
      <c r="S2961" s="28">
        <f>IF(OR(Q2961="",R2961=""),"",Q2961*R2961)</f>
        <v/>
      </c>
      <c r="T2961" s="20" t="n"/>
      <c r="U2961" s="20" t="n"/>
    </row>
    <row r="2962">
      <c r="A2962" s="20" t="n"/>
      <c r="B2962" s="21" t="n"/>
      <c r="C2962" s="22" t="n"/>
      <c r="D2962" s="22" t="n"/>
      <c r="E2962" s="20" t="n"/>
      <c r="F2962" s="23">
        <f>IF(E2962="","",IFERROR(INDEX(Listeler!$E$2:$E$300,MATCH(E2962,Listeler!$D$2:$D$300,0)),""))</f>
        <v/>
      </c>
      <c r="G2962" s="20" t="n"/>
      <c r="H2962" s="20" t="n"/>
      <c r="I2962" s="20" t="n"/>
      <c r="J2962" s="24" t="n"/>
      <c r="K2962" s="24" t="n"/>
      <c r="L2962" s="25">
        <f>IF(OR(J2962="",K2962=""),"",MAX(J2962,K2962))</f>
        <v/>
      </c>
      <c r="M2962" s="25">
        <f>IF(OR(J2962="",K2962=""),"",MIN(J2962,K2962))</f>
        <v/>
      </c>
      <c r="N2962" s="25">
        <f>IF(L2962="","",L2962-M2962)</f>
        <v/>
      </c>
      <c r="O2962" s="26" t="n"/>
      <c r="P2962" s="25">
        <f>IF(N2962="","",ROUND(N2962*N(O2962)/100,0))</f>
        <v/>
      </c>
      <c r="Q2962" s="25">
        <f>IF(N2962="","",N2962-P2962)</f>
        <v/>
      </c>
      <c r="R2962" s="27" t="n"/>
      <c r="S2962" s="28">
        <f>IF(OR(Q2962="",R2962=""),"",Q2962*R2962)</f>
        <v/>
      </c>
      <c r="T2962" s="20" t="n"/>
      <c r="U2962" s="20" t="n"/>
    </row>
    <row r="2963">
      <c r="A2963" s="20" t="n"/>
      <c r="B2963" s="21" t="n"/>
      <c r="C2963" s="22" t="n"/>
      <c r="D2963" s="22" t="n"/>
      <c r="E2963" s="20" t="n"/>
      <c r="F2963" s="23">
        <f>IF(E2963="","",IFERROR(INDEX(Listeler!$E$2:$E$300,MATCH(E2963,Listeler!$D$2:$D$300,0)),""))</f>
        <v/>
      </c>
      <c r="G2963" s="20" t="n"/>
      <c r="H2963" s="20" t="n"/>
      <c r="I2963" s="20" t="n"/>
      <c r="J2963" s="24" t="n"/>
      <c r="K2963" s="24" t="n"/>
      <c r="L2963" s="25">
        <f>IF(OR(J2963="",K2963=""),"",MAX(J2963,K2963))</f>
        <v/>
      </c>
      <c r="M2963" s="25">
        <f>IF(OR(J2963="",K2963=""),"",MIN(J2963,K2963))</f>
        <v/>
      </c>
      <c r="N2963" s="25">
        <f>IF(L2963="","",L2963-M2963)</f>
        <v/>
      </c>
      <c r="O2963" s="26" t="n"/>
      <c r="P2963" s="25">
        <f>IF(N2963="","",ROUND(N2963*N(O2963)/100,0))</f>
        <v/>
      </c>
      <c r="Q2963" s="25">
        <f>IF(N2963="","",N2963-P2963)</f>
        <v/>
      </c>
      <c r="R2963" s="27" t="n"/>
      <c r="S2963" s="28">
        <f>IF(OR(Q2963="",R2963=""),"",Q2963*R2963)</f>
        <v/>
      </c>
      <c r="T2963" s="20" t="n"/>
      <c r="U2963" s="20" t="n"/>
    </row>
    <row r="2964">
      <c r="A2964" s="20" t="n"/>
      <c r="B2964" s="21" t="n"/>
      <c r="C2964" s="22" t="n"/>
      <c r="D2964" s="22" t="n"/>
      <c r="E2964" s="20" t="n"/>
      <c r="F2964" s="23">
        <f>IF(E2964="","",IFERROR(INDEX(Listeler!$E$2:$E$300,MATCH(E2964,Listeler!$D$2:$D$300,0)),""))</f>
        <v/>
      </c>
      <c r="G2964" s="20" t="n"/>
      <c r="H2964" s="20" t="n"/>
      <c r="I2964" s="20" t="n"/>
      <c r="J2964" s="24" t="n"/>
      <c r="K2964" s="24" t="n"/>
      <c r="L2964" s="25">
        <f>IF(OR(J2964="",K2964=""),"",MAX(J2964,K2964))</f>
        <v/>
      </c>
      <c r="M2964" s="25">
        <f>IF(OR(J2964="",K2964=""),"",MIN(J2964,K2964))</f>
        <v/>
      </c>
      <c r="N2964" s="25">
        <f>IF(L2964="","",L2964-M2964)</f>
        <v/>
      </c>
      <c r="O2964" s="26" t="n"/>
      <c r="P2964" s="25">
        <f>IF(N2964="","",ROUND(N2964*N(O2964)/100,0))</f>
        <v/>
      </c>
      <c r="Q2964" s="25">
        <f>IF(N2964="","",N2964-P2964)</f>
        <v/>
      </c>
      <c r="R2964" s="27" t="n"/>
      <c r="S2964" s="28">
        <f>IF(OR(Q2964="",R2964=""),"",Q2964*R2964)</f>
        <v/>
      </c>
      <c r="T2964" s="20" t="n"/>
      <c r="U2964" s="20" t="n"/>
    </row>
    <row r="2965">
      <c r="A2965" s="20" t="n"/>
      <c r="B2965" s="21" t="n"/>
      <c r="C2965" s="22" t="n"/>
      <c r="D2965" s="22" t="n"/>
      <c r="E2965" s="20" t="n"/>
      <c r="F2965" s="23">
        <f>IF(E2965="","",IFERROR(INDEX(Listeler!$E$2:$E$300,MATCH(E2965,Listeler!$D$2:$D$300,0)),""))</f>
        <v/>
      </c>
      <c r="G2965" s="20" t="n"/>
      <c r="H2965" s="20" t="n"/>
      <c r="I2965" s="20" t="n"/>
      <c r="J2965" s="24" t="n"/>
      <c r="K2965" s="24" t="n"/>
      <c r="L2965" s="25">
        <f>IF(OR(J2965="",K2965=""),"",MAX(J2965,K2965))</f>
        <v/>
      </c>
      <c r="M2965" s="25">
        <f>IF(OR(J2965="",K2965=""),"",MIN(J2965,K2965))</f>
        <v/>
      </c>
      <c r="N2965" s="25">
        <f>IF(L2965="","",L2965-M2965)</f>
        <v/>
      </c>
      <c r="O2965" s="26" t="n"/>
      <c r="P2965" s="25">
        <f>IF(N2965="","",ROUND(N2965*N(O2965)/100,0))</f>
        <v/>
      </c>
      <c r="Q2965" s="25">
        <f>IF(N2965="","",N2965-P2965)</f>
        <v/>
      </c>
      <c r="R2965" s="27" t="n"/>
      <c r="S2965" s="28">
        <f>IF(OR(Q2965="",R2965=""),"",Q2965*R2965)</f>
        <v/>
      </c>
      <c r="T2965" s="20" t="n"/>
      <c r="U2965" s="20" t="n"/>
    </row>
    <row r="2966">
      <c r="A2966" s="20" t="n"/>
      <c r="B2966" s="21" t="n"/>
      <c r="C2966" s="22" t="n"/>
      <c r="D2966" s="22" t="n"/>
      <c r="E2966" s="20" t="n"/>
      <c r="F2966" s="23">
        <f>IF(E2966="","",IFERROR(INDEX(Listeler!$E$2:$E$300,MATCH(E2966,Listeler!$D$2:$D$300,0)),""))</f>
        <v/>
      </c>
      <c r="G2966" s="20" t="n"/>
      <c r="H2966" s="20" t="n"/>
      <c r="I2966" s="20" t="n"/>
      <c r="J2966" s="24" t="n"/>
      <c r="K2966" s="24" t="n"/>
      <c r="L2966" s="25">
        <f>IF(OR(J2966="",K2966=""),"",MAX(J2966,K2966))</f>
        <v/>
      </c>
      <c r="M2966" s="25">
        <f>IF(OR(J2966="",K2966=""),"",MIN(J2966,K2966))</f>
        <v/>
      </c>
      <c r="N2966" s="25">
        <f>IF(L2966="","",L2966-M2966)</f>
        <v/>
      </c>
      <c r="O2966" s="26" t="n"/>
      <c r="P2966" s="25">
        <f>IF(N2966="","",ROUND(N2966*N(O2966)/100,0))</f>
        <v/>
      </c>
      <c r="Q2966" s="25">
        <f>IF(N2966="","",N2966-P2966)</f>
        <v/>
      </c>
      <c r="R2966" s="27" t="n"/>
      <c r="S2966" s="28">
        <f>IF(OR(Q2966="",R2966=""),"",Q2966*R2966)</f>
        <v/>
      </c>
      <c r="T2966" s="20" t="n"/>
      <c r="U2966" s="20" t="n"/>
    </row>
    <row r="2967">
      <c r="A2967" s="20" t="n"/>
      <c r="B2967" s="21" t="n"/>
      <c r="C2967" s="22" t="n"/>
      <c r="D2967" s="22" t="n"/>
      <c r="E2967" s="20" t="n"/>
      <c r="F2967" s="23">
        <f>IF(E2967="","",IFERROR(INDEX(Listeler!$E$2:$E$300,MATCH(E2967,Listeler!$D$2:$D$300,0)),""))</f>
        <v/>
      </c>
      <c r="G2967" s="20" t="n"/>
      <c r="H2967" s="20" t="n"/>
      <c r="I2967" s="20" t="n"/>
      <c r="J2967" s="24" t="n"/>
      <c r="K2967" s="24" t="n"/>
      <c r="L2967" s="25">
        <f>IF(OR(J2967="",K2967=""),"",MAX(J2967,K2967))</f>
        <v/>
      </c>
      <c r="M2967" s="25">
        <f>IF(OR(J2967="",K2967=""),"",MIN(J2967,K2967))</f>
        <v/>
      </c>
      <c r="N2967" s="25">
        <f>IF(L2967="","",L2967-M2967)</f>
        <v/>
      </c>
      <c r="O2967" s="26" t="n"/>
      <c r="P2967" s="25">
        <f>IF(N2967="","",ROUND(N2967*N(O2967)/100,0))</f>
        <v/>
      </c>
      <c r="Q2967" s="25">
        <f>IF(N2967="","",N2967-P2967)</f>
        <v/>
      </c>
      <c r="R2967" s="27" t="n"/>
      <c r="S2967" s="28">
        <f>IF(OR(Q2967="",R2967=""),"",Q2967*R2967)</f>
        <v/>
      </c>
      <c r="T2967" s="20" t="n"/>
      <c r="U2967" s="20" t="n"/>
    </row>
    <row r="2968">
      <c r="A2968" s="20" t="n"/>
      <c r="B2968" s="21" t="n"/>
      <c r="C2968" s="22" t="n"/>
      <c r="D2968" s="22" t="n"/>
      <c r="E2968" s="20" t="n"/>
      <c r="F2968" s="23">
        <f>IF(E2968="","",IFERROR(INDEX(Listeler!$E$2:$E$300,MATCH(E2968,Listeler!$D$2:$D$300,0)),""))</f>
        <v/>
      </c>
      <c r="G2968" s="20" t="n"/>
      <c r="H2968" s="20" t="n"/>
      <c r="I2968" s="20" t="n"/>
      <c r="J2968" s="24" t="n"/>
      <c r="K2968" s="24" t="n"/>
      <c r="L2968" s="25">
        <f>IF(OR(J2968="",K2968=""),"",MAX(J2968,K2968))</f>
        <v/>
      </c>
      <c r="M2968" s="25">
        <f>IF(OR(J2968="",K2968=""),"",MIN(J2968,K2968))</f>
        <v/>
      </c>
      <c r="N2968" s="25">
        <f>IF(L2968="","",L2968-M2968)</f>
        <v/>
      </c>
      <c r="O2968" s="26" t="n"/>
      <c r="P2968" s="25">
        <f>IF(N2968="","",ROUND(N2968*N(O2968)/100,0))</f>
        <v/>
      </c>
      <c r="Q2968" s="25">
        <f>IF(N2968="","",N2968-P2968)</f>
        <v/>
      </c>
      <c r="R2968" s="27" t="n"/>
      <c r="S2968" s="28">
        <f>IF(OR(Q2968="",R2968=""),"",Q2968*R2968)</f>
        <v/>
      </c>
      <c r="T2968" s="20" t="n"/>
      <c r="U2968" s="20" t="n"/>
    </row>
    <row r="2969">
      <c r="A2969" s="20" t="n"/>
      <c r="B2969" s="21" t="n"/>
      <c r="C2969" s="22" t="n"/>
      <c r="D2969" s="22" t="n"/>
      <c r="E2969" s="20" t="n"/>
      <c r="F2969" s="23">
        <f>IF(E2969="","",IFERROR(INDEX(Listeler!$E$2:$E$300,MATCH(E2969,Listeler!$D$2:$D$300,0)),""))</f>
        <v/>
      </c>
      <c r="G2969" s="20" t="n"/>
      <c r="H2969" s="20" t="n"/>
      <c r="I2969" s="20" t="n"/>
      <c r="J2969" s="24" t="n"/>
      <c r="K2969" s="24" t="n"/>
      <c r="L2969" s="25">
        <f>IF(OR(J2969="",K2969=""),"",MAX(J2969,K2969))</f>
        <v/>
      </c>
      <c r="M2969" s="25">
        <f>IF(OR(J2969="",K2969=""),"",MIN(J2969,K2969))</f>
        <v/>
      </c>
      <c r="N2969" s="25">
        <f>IF(L2969="","",L2969-M2969)</f>
        <v/>
      </c>
      <c r="O2969" s="26" t="n"/>
      <c r="P2969" s="25">
        <f>IF(N2969="","",ROUND(N2969*N(O2969)/100,0))</f>
        <v/>
      </c>
      <c r="Q2969" s="25">
        <f>IF(N2969="","",N2969-P2969)</f>
        <v/>
      </c>
      <c r="R2969" s="27" t="n"/>
      <c r="S2969" s="28">
        <f>IF(OR(Q2969="",R2969=""),"",Q2969*R2969)</f>
        <v/>
      </c>
      <c r="T2969" s="20" t="n"/>
      <c r="U2969" s="20" t="n"/>
    </row>
    <row r="2970">
      <c r="A2970" s="20" t="n"/>
      <c r="B2970" s="21" t="n"/>
      <c r="C2970" s="22" t="n"/>
      <c r="D2970" s="22" t="n"/>
      <c r="E2970" s="20" t="n"/>
      <c r="F2970" s="23">
        <f>IF(E2970="","",IFERROR(INDEX(Listeler!$E$2:$E$300,MATCH(E2970,Listeler!$D$2:$D$300,0)),""))</f>
        <v/>
      </c>
      <c r="G2970" s="20" t="n"/>
      <c r="H2970" s="20" t="n"/>
      <c r="I2970" s="20" t="n"/>
      <c r="J2970" s="24" t="n"/>
      <c r="K2970" s="24" t="n"/>
      <c r="L2970" s="25">
        <f>IF(OR(J2970="",K2970=""),"",MAX(J2970,K2970))</f>
        <v/>
      </c>
      <c r="M2970" s="25">
        <f>IF(OR(J2970="",K2970=""),"",MIN(J2970,K2970))</f>
        <v/>
      </c>
      <c r="N2970" s="25">
        <f>IF(L2970="","",L2970-M2970)</f>
        <v/>
      </c>
      <c r="O2970" s="26" t="n"/>
      <c r="P2970" s="25">
        <f>IF(N2970="","",ROUND(N2970*N(O2970)/100,0))</f>
        <v/>
      </c>
      <c r="Q2970" s="25">
        <f>IF(N2970="","",N2970-P2970)</f>
        <v/>
      </c>
      <c r="R2970" s="27" t="n"/>
      <c r="S2970" s="28">
        <f>IF(OR(Q2970="",R2970=""),"",Q2970*R2970)</f>
        <v/>
      </c>
      <c r="T2970" s="20" t="n"/>
      <c r="U2970" s="20" t="n"/>
    </row>
    <row r="2971">
      <c r="A2971" s="20" t="n"/>
      <c r="B2971" s="21" t="n"/>
      <c r="C2971" s="22" t="n"/>
      <c r="D2971" s="22" t="n"/>
      <c r="E2971" s="20" t="n"/>
      <c r="F2971" s="23">
        <f>IF(E2971="","",IFERROR(INDEX(Listeler!$E$2:$E$300,MATCH(E2971,Listeler!$D$2:$D$300,0)),""))</f>
        <v/>
      </c>
      <c r="G2971" s="20" t="n"/>
      <c r="H2971" s="20" t="n"/>
      <c r="I2971" s="20" t="n"/>
      <c r="J2971" s="24" t="n"/>
      <c r="K2971" s="24" t="n"/>
      <c r="L2971" s="25">
        <f>IF(OR(J2971="",K2971=""),"",MAX(J2971,K2971))</f>
        <v/>
      </c>
      <c r="M2971" s="25">
        <f>IF(OR(J2971="",K2971=""),"",MIN(J2971,K2971))</f>
        <v/>
      </c>
      <c r="N2971" s="25">
        <f>IF(L2971="","",L2971-M2971)</f>
        <v/>
      </c>
      <c r="O2971" s="26" t="n"/>
      <c r="P2971" s="25">
        <f>IF(N2971="","",ROUND(N2971*N(O2971)/100,0))</f>
        <v/>
      </c>
      <c r="Q2971" s="25">
        <f>IF(N2971="","",N2971-P2971)</f>
        <v/>
      </c>
      <c r="R2971" s="27" t="n"/>
      <c r="S2971" s="28">
        <f>IF(OR(Q2971="",R2971=""),"",Q2971*R2971)</f>
        <v/>
      </c>
      <c r="T2971" s="20" t="n"/>
      <c r="U2971" s="20" t="n"/>
    </row>
    <row r="2972">
      <c r="A2972" s="20" t="n"/>
      <c r="B2972" s="21" t="n"/>
      <c r="C2972" s="22" t="n"/>
      <c r="D2972" s="22" t="n"/>
      <c r="E2972" s="20" t="n"/>
      <c r="F2972" s="23">
        <f>IF(E2972="","",IFERROR(INDEX(Listeler!$E$2:$E$300,MATCH(E2972,Listeler!$D$2:$D$300,0)),""))</f>
        <v/>
      </c>
      <c r="G2972" s="20" t="n"/>
      <c r="H2972" s="20" t="n"/>
      <c r="I2972" s="20" t="n"/>
      <c r="J2972" s="24" t="n"/>
      <c r="K2972" s="24" t="n"/>
      <c r="L2972" s="25">
        <f>IF(OR(J2972="",K2972=""),"",MAX(J2972,K2972))</f>
        <v/>
      </c>
      <c r="M2972" s="25">
        <f>IF(OR(J2972="",K2972=""),"",MIN(J2972,K2972))</f>
        <v/>
      </c>
      <c r="N2972" s="25">
        <f>IF(L2972="","",L2972-M2972)</f>
        <v/>
      </c>
      <c r="O2972" s="26" t="n"/>
      <c r="P2972" s="25">
        <f>IF(N2972="","",ROUND(N2972*N(O2972)/100,0))</f>
        <v/>
      </c>
      <c r="Q2972" s="25">
        <f>IF(N2972="","",N2972-P2972)</f>
        <v/>
      </c>
      <c r="R2972" s="27" t="n"/>
      <c r="S2972" s="28">
        <f>IF(OR(Q2972="",R2972=""),"",Q2972*R2972)</f>
        <v/>
      </c>
      <c r="T2972" s="20" t="n"/>
      <c r="U2972" s="20" t="n"/>
    </row>
    <row r="2973">
      <c r="A2973" s="20" t="n"/>
      <c r="B2973" s="21" t="n"/>
      <c r="C2973" s="22" t="n"/>
      <c r="D2973" s="22" t="n"/>
      <c r="E2973" s="20" t="n"/>
      <c r="F2973" s="23">
        <f>IF(E2973="","",IFERROR(INDEX(Listeler!$E$2:$E$300,MATCH(E2973,Listeler!$D$2:$D$300,0)),""))</f>
        <v/>
      </c>
      <c r="G2973" s="20" t="n"/>
      <c r="H2973" s="20" t="n"/>
      <c r="I2973" s="20" t="n"/>
      <c r="J2973" s="24" t="n"/>
      <c r="K2973" s="24" t="n"/>
      <c r="L2973" s="25">
        <f>IF(OR(J2973="",K2973=""),"",MAX(J2973,K2973))</f>
        <v/>
      </c>
      <c r="M2973" s="25">
        <f>IF(OR(J2973="",K2973=""),"",MIN(J2973,K2973))</f>
        <v/>
      </c>
      <c r="N2973" s="25">
        <f>IF(L2973="","",L2973-M2973)</f>
        <v/>
      </c>
      <c r="O2973" s="26" t="n"/>
      <c r="P2973" s="25">
        <f>IF(N2973="","",ROUND(N2973*N(O2973)/100,0))</f>
        <v/>
      </c>
      <c r="Q2973" s="25">
        <f>IF(N2973="","",N2973-P2973)</f>
        <v/>
      </c>
      <c r="R2973" s="27" t="n"/>
      <c r="S2973" s="28">
        <f>IF(OR(Q2973="",R2973=""),"",Q2973*R2973)</f>
        <v/>
      </c>
      <c r="T2973" s="20" t="n"/>
      <c r="U2973" s="20" t="n"/>
    </row>
    <row r="2974">
      <c r="A2974" s="20" t="n"/>
      <c r="B2974" s="21" t="n"/>
      <c r="C2974" s="22" t="n"/>
      <c r="D2974" s="22" t="n"/>
      <c r="E2974" s="20" t="n"/>
      <c r="F2974" s="23">
        <f>IF(E2974="","",IFERROR(INDEX(Listeler!$E$2:$E$300,MATCH(E2974,Listeler!$D$2:$D$300,0)),""))</f>
        <v/>
      </c>
      <c r="G2974" s="20" t="n"/>
      <c r="H2974" s="20" t="n"/>
      <c r="I2974" s="20" t="n"/>
      <c r="J2974" s="24" t="n"/>
      <c r="K2974" s="24" t="n"/>
      <c r="L2974" s="25">
        <f>IF(OR(J2974="",K2974=""),"",MAX(J2974,K2974))</f>
        <v/>
      </c>
      <c r="M2974" s="25">
        <f>IF(OR(J2974="",K2974=""),"",MIN(J2974,K2974))</f>
        <v/>
      </c>
      <c r="N2974" s="25">
        <f>IF(L2974="","",L2974-M2974)</f>
        <v/>
      </c>
      <c r="O2974" s="26" t="n"/>
      <c r="P2974" s="25">
        <f>IF(N2974="","",ROUND(N2974*N(O2974)/100,0))</f>
        <v/>
      </c>
      <c r="Q2974" s="25">
        <f>IF(N2974="","",N2974-P2974)</f>
        <v/>
      </c>
      <c r="R2974" s="27" t="n"/>
      <c r="S2974" s="28">
        <f>IF(OR(Q2974="",R2974=""),"",Q2974*R2974)</f>
        <v/>
      </c>
      <c r="T2974" s="20" t="n"/>
      <c r="U2974" s="20" t="n"/>
    </row>
    <row r="2975">
      <c r="A2975" s="20" t="n"/>
      <c r="B2975" s="21" t="n"/>
      <c r="C2975" s="22" t="n"/>
      <c r="D2975" s="22" t="n"/>
      <c r="E2975" s="20" t="n"/>
      <c r="F2975" s="23">
        <f>IF(E2975="","",IFERROR(INDEX(Listeler!$E$2:$E$300,MATCH(E2975,Listeler!$D$2:$D$300,0)),""))</f>
        <v/>
      </c>
      <c r="G2975" s="20" t="n"/>
      <c r="H2975" s="20" t="n"/>
      <c r="I2975" s="20" t="n"/>
      <c r="J2975" s="24" t="n"/>
      <c r="K2975" s="24" t="n"/>
      <c r="L2975" s="25">
        <f>IF(OR(J2975="",K2975=""),"",MAX(J2975,K2975))</f>
        <v/>
      </c>
      <c r="M2975" s="25">
        <f>IF(OR(J2975="",K2975=""),"",MIN(J2975,K2975))</f>
        <v/>
      </c>
      <c r="N2975" s="25">
        <f>IF(L2975="","",L2975-M2975)</f>
        <v/>
      </c>
      <c r="O2975" s="26" t="n"/>
      <c r="P2975" s="25">
        <f>IF(N2975="","",ROUND(N2975*N(O2975)/100,0))</f>
        <v/>
      </c>
      <c r="Q2975" s="25">
        <f>IF(N2975="","",N2975-P2975)</f>
        <v/>
      </c>
      <c r="R2975" s="27" t="n"/>
      <c r="S2975" s="28">
        <f>IF(OR(Q2975="",R2975=""),"",Q2975*R2975)</f>
        <v/>
      </c>
      <c r="T2975" s="20" t="n"/>
      <c r="U2975" s="20" t="n"/>
    </row>
    <row r="2976">
      <c r="A2976" s="20" t="n"/>
      <c r="B2976" s="21" t="n"/>
      <c r="C2976" s="22" t="n"/>
      <c r="D2976" s="22" t="n"/>
      <c r="E2976" s="20" t="n"/>
      <c r="F2976" s="23">
        <f>IF(E2976="","",IFERROR(INDEX(Listeler!$E$2:$E$300,MATCH(E2976,Listeler!$D$2:$D$300,0)),""))</f>
        <v/>
      </c>
      <c r="G2976" s="20" t="n"/>
      <c r="H2976" s="20" t="n"/>
      <c r="I2976" s="20" t="n"/>
      <c r="J2976" s="24" t="n"/>
      <c r="K2976" s="24" t="n"/>
      <c r="L2976" s="25">
        <f>IF(OR(J2976="",K2976=""),"",MAX(J2976,K2976))</f>
        <v/>
      </c>
      <c r="M2976" s="25">
        <f>IF(OR(J2976="",K2976=""),"",MIN(J2976,K2976))</f>
        <v/>
      </c>
      <c r="N2976" s="25">
        <f>IF(L2976="","",L2976-M2976)</f>
        <v/>
      </c>
      <c r="O2976" s="26" t="n"/>
      <c r="P2976" s="25">
        <f>IF(N2976="","",ROUND(N2976*N(O2976)/100,0))</f>
        <v/>
      </c>
      <c r="Q2976" s="25">
        <f>IF(N2976="","",N2976-P2976)</f>
        <v/>
      </c>
      <c r="R2976" s="27" t="n"/>
      <c r="S2976" s="28">
        <f>IF(OR(Q2976="",R2976=""),"",Q2976*R2976)</f>
        <v/>
      </c>
      <c r="T2976" s="20" t="n"/>
      <c r="U2976" s="20" t="n"/>
    </row>
    <row r="2977">
      <c r="A2977" s="20" t="n"/>
      <c r="B2977" s="21" t="n"/>
      <c r="C2977" s="22" t="n"/>
      <c r="D2977" s="22" t="n"/>
      <c r="E2977" s="20" t="n"/>
      <c r="F2977" s="23">
        <f>IF(E2977="","",IFERROR(INDEX(Listeler!$E$2:$E$300,MATCH(E2977,Listeler!$D$2:$D$300,0)),""))</f>
        <v/>
      </c>
      <c r="G2977" s="20" t="n"/>
      <c r="H2977" s="20" t="n"/>
      <c r="I2977" s="20" t="n"/>
      <c r="J2977" s="24" t="n"/>
      <c r="K2977" s="24" t="n"/>
      <c r="L2977" s="25">
        <f>IF(OR(J2977="",K2977=""),"",MAX(J2977,K2977))</f>
        <v/>
      </c>
      <c r="M2977" s="25">
        <f>IF(OR(J2977="",K2977=""),"",MIN(J2977,K2977))</f>
        <v/>
      </c>
      <c r="N2977" s="25">
        <f>IF(L2977="","",L2977-M2977)</f>
        <v/>
      </c>
      <c r="O2977" s="26" t="n"/>
      <c r="P2977" s="25">
        <f>IF(N2977="","",ROUND(N2977*N(O2977)/100,0))</f>
        <v/>
      </c>
      <c r="Q2977" s="25">
        <f>IF(N2977="","",N2977-P2977)</f>
        <v/>
      </c>
      <c r="R2977" s="27" t="n"/>
      <c r="S2977" s="28">
        <f>IF(OR(Q2977="",R2977=""),"",Q2977*R2977)</f>
        <v/>
      </c>
      <c r="T2977" s="20" t="n"/>
      <c r="U2977" s="20" t="n"/>
    </row>
    <row r="2978">
      <c r="A2978" s="20" t="n"/>
      <c r="B2978" s="21" t="n"/>
      <c r="C2978" s="22" t="n"/>
      <c r="D2978" s="22" t="n"/>
      <c r="E2978" s="20" t="n"/>
      <c r="F2978" s="23">
        <f>IF(E2978="","",IFERROR(INDEX(Listeler!$E$2:$E$300,MATCH(E2978,Listeler!$D$2:$D$300,0)),""))</f>
        <v/>
      </c>
      <c r="G2978" s="20" t="n"/>
      <c r="H2978" s="20" t="n"/>
      <c r="I2978" s="20" t="n"/>
      <c r="J2978" s="24" t="n"/>
      <c r="K2978" s="24" t="n"/>
      <c r="L2978" s="25">
        <f>IF(OR(J2978="",K2978=""),"",MAX(J2978,K2978))</f>
        <v/>
      </c>
      <c r="M2978" s="25">
        <f>IF(OR(J2978="",K2978=""),"",MIN(J2978,K2978))</f>
        <v/>
      </c>
      <c r="N2978" s="25">
        <f>IF(L2978="","",L2978-M2978)</f>
        <v/>
      </c>
      <c r="O2978" s="26" t="n"/>
      <c r="P2978" s="25">
        <f>IF(N2978="","",ROUND(N2978*N(O2978)/100,0))</f>
        <v/>
      </c>
      <c r="Q2978" s="25">
        <f>IF(N2978="","",N2978-P2978)</f>
        <v/>
      </c>
      <c r="R2978" s="27" t="n"/>
      <c r="S2978" s="28">
        <f>IF(OR(Q2978="",R2978=""),"",Q2978*R2978)</f>
        <v/>
      </c>
      <c r="T2978" s="20" t="n"/>
      <c r="U2978" s="20" t="n"/>
    </row>
    <row r="2979">
      <c r="A2979" s="20" t="n"/>
      <c r="B2979" s="21" t="n"/>
      <c r="C2979" s="22" t="n"/>
      <c r="D2979" s="22" t="n"/>
      <c r="E2979" s="20" t="n"/>
      <c r="F2979" s="23">
        <f>IF(E2979="","",IFERROR(INDEX(Listeler!$E$2:$E$300,MATCH(E2979,Listeler!$D$2:$D$300,0)),""))</f>
        <v/>
      </c>
      <c r="G2979" s="20" t="n"/>
      <c r="H2979" s="20" t="n"/>
      <c r="I2979" s="20" t="n"/>
      <c r="J2979" s="24" t="n"/>
      <c r="K2979" s="24" t="n"/>
      <c r="L2979" s="25">
        <f>IF(OR(J2979="",K2979=""),"",MAX(J2979,K2979))</f>
        <v/>
      </c>
      <c r="M2979" s="25">
        <f>IF(OR(J2979="",K2979=""),"",MIN(J2979,K2979))</f>
        <v/>
      </c>
      <c r="N2979" s="25">
        <f>IF(L2979="","",L2979-M2979)</f>
        <v/>
      </c>
      <c r="O2979" s="26" t="n"/>
      <c r="P2979" s="25">
        <f>IF(N2979="","",ROUND(N2979*N(O2979)/100,0))</f>
        <v/>
      </c>
      <c r="Q2979" s="25">
        <f>IF(N2979="","",N2979-P2979)</f>
        <v/>
      </c>
      <c r="R2979" s="27" t="n"/>
      <c r="S2979" s="28">
        <f>IF(OR(Q2979="",R2979=""),"",Q2979*R2979)</f>
        <v/>
      </c>
      <c r="T2979" s="20" t="n"/>
      <c r="U2979" s="20" t="n"/>
    </row>
    <row r="2980">
      <c r="A2980" s="20" t="n"/>
      <c r="B2980" s="21" t="n"/>
      <c r="C2980" s="22" t="n"/>
      <c r="D2980" s="22" t="n"/>
      <c r="E2980" s="20" t="n"/>
      <c r="F2980" s="23">
        <f>IF(E2980="","",IFERROR(INDEX(Listeler!$E$2:$E$300,MATCH(E2980,Listeler!$D$2:$D$300,0)),""))</f>
        <v/>
      </c>
      <c r="G2980" s="20" t="n"/>
      <c r="H2980" s="20" t="n"/>
      <c r="I2980" s="20" t="n"/>
      <c r="J2980" s="24" t="n"/>
      <c r="K2980" s="24" t="n"/>
      <c r="L2980" s="25">
        <f>IF(OR(J2980="",K2980=""),"",MAX(J2980,K2980))</f>
        <v/>
      </c>
      <c r="M2980" s="25">
        <f>IF(OR(J2980="",K2980=""),"",MIN(J2980,K2980))</f>
        <v/>
      </c>
      <c r="N2980" s="25">
        <f>IF(L2980="","",L2980-M2980)</f>
        <v/>
      </c>
      <c r="O2980" s="26" t="n"/>
      <c r="P2980" s="25">
        <f>IF(N2980="","",ROUND(N2980*N(O2980)/100,0))</f>
        <v/>
      </c>
      <c r="Q2980" s="25">
        <f>IF(N2980="","",N2980-P2980)</f>
        <v/>
      </c>
      <c r="R2980" s="27" t="n"/>
      <c r="S2980" s="28">
        <f>IF(OR(Q2980="",R2980=""),"",Q2980*R2980)</f>
        <v/>
      </c>
      <c r="T2980" s="20" t="n"/>
      <c r="U2980" s="20" t="n"/>
    </row>
    <row r="2981">
      <c r="A2981" s="20" t="n"/>
      <c r="B2981" s="21" t="n"/>
      <c r="C2981" s="22" t="n"/>
      <c r="D2981" s="22" t="n"/>
      <c r="E2981" s="20" t="n"/>
      <c r="F2981" s="23">
        <f>IF(E2981="","",IFERROR(INDEX(Listeler!$E$2:$E$300,MATCH(E2981,Listeler!$D$2:$D$300,0)),""))</f>
        <v/>
      </c>
      <c r="G2981" s="20" t="n"/>
      <c r="H2981" s="20" t="n"/>
      <c r="I2981" s="20" t="n"/>
      <c r="J2981" s="24" t="n"/>
      <c r="K2981" s="24" t="n"/>
      <c r="L2981" s="25">
        <f>IF(OR(J2981="",K2981=""),"",MAX(J2981,K2981))</f>
        <v/>
      </c>
      <c r="M2981" s="25">
        <f>IF(OR(J2981="",K2981=""),"",MIN(J2981,K2981))</f>
        <v/>
      </c>
      <c r="N2981" s="25">
        <f>IF(L2981="","",L2981-M2981)</f>
        <v/>
      </c>
      <c r="O2981" s="26" t="n"/>
      <c r="P2981" s="25">
        <f>IF(N2981="","",ROUND(N2981*N(O2981)/100,0))</f>
        <v/>
      </c>
      <c r="Q2981" s="25">
        <f>IF(N2981="","",N2981-P2981)</f>
        <v/>
      </c>
      <c r="R2981" s="27" t="n"/>
      <c r="S2981" s="28">
        <f>IF(OR(Q2981="",R2981=""),"",Q2981*R2981)</f>
        <v/>
      </c>
      <c r="T2981" s="20" t="n"/>
      <c r="U2981" s="20" t="n"/>
    </row>
    <row r="2982">
      <c r="A2982" s="20" t="n"/>
      <c r="B2982" s="21" t="n"/>
      <c r="C2982" s="22" t="n"/>
      <c r="D2982" s="22" t="n"/>
      <c r="E2982" s="20" t="n"/>
      <c r="F2982" s="23">
        <f>IF(E2982="","",IFERROR(INDEX(Listeler!$E$2:$E$300,MATCH(E2982,Listeler!$D$2:$D$300,0)),""))</f>
        <v/>
      </c>
      <c r="G2982" s="20" t="n"/>
      <c r="H2982" s="20" t="n"/>
      <c r="I2982" s="20" t="n"/>
      <c r="J2982" s="24" t="n"/>
      <c r="K2982" s="24" t="n"/>
      <c r="L2982" s="25">
        <f>IF(OR(J2982="",K2982=""),"",MAX(J2982,K2982))</f>
        <v/>
      </c>
      <c r="M2982" s="25">
        <f>IF(OR(J2982="",K2982=""),"",MIN(J2982,K2982))</f>
        <v/>
      </c>
      <c r="N2982" s="25">
        <f>IF(L2982="","",L2982-M2982)</f>
        <v/>
      </c>
      <c r="O2982" s="26" t="n"/>
      <c r="P2982" s="25">
        <f>IF(N2982="","",ROUND(N2982*N(O2982)/100,0))</f>
        <v/>
      </c>
      <c r="Q2982" s="25">
        <f>IF(N2982="","",N2982-P2982)</f>
        <v/>
      </c>
      <c r="R2982" s="27" t="n"/>
      <c r="S2982" s="28">
        <f>IF(OR(Q2982="",R2982=""),"",Q2982*R2982)</f>
        <v/>
      </c>
      <c r="T2982" s="20" t="n"/>
      <c r="U2982" s="20" t="n"/>
    </row>
    <row r="2983">
      <c r="A2983" s="20" t="n"/>
      <c r="B2983" s="21" t="n"/>
      <c r="C2983" s="22" t="n"/>
      <c r="D2983" s="22" t="n"/>
      <c r="E2983" s="20" t="n"/>
      <c r="F2983" s="23">
        <f>IF(E2983="","",IFERROR(INDEX(Listeler!$E$2:$E$300,MATCH(E2983,Listeler!$D$2:$D$300,0)),""))</f>
        <v/>
      </c>
      <c r="G2983" s="20" t="n"/>
      <c r="H2983" s="20" t="n"/>
      <c r="I2983" s="20" t="n"/>
      <c r="J2983" s="24" t="n"/>
      <c r="K2983" s="24" t="n"/>
      <c r="L2983" s="25">
        <f>IF(OR(J2983="",K2983=""),"",MAX(J2983,K2983))</f>
        <v/>
      </c>
      <c r="M2983" s="25">
        <f>IF(OR(J2983="",K2983=""),"",MIN(J2983,K2983))</f>
        <v/>
      </c>
      <c r="N2983" s="25">
        <f>IF(L2983="","",L2983-M2983)</f>
        <v/>
      </c>
      <c r="O2983" s="26" t="n"/>
      <c r="P2983" s="25">
        <f>IF(N2983="","",ROUND(N2983*N(O2983)/100,0))</f>
        <v/>
      </c>
      <c r="Q2983" s="25">
        <f>IF(N2983="","",N2983-P2983)</f>
        <v/>
      </c>
      <c r="R2983" s="27" t="n"/>
      <c r="S2983" s="28">
        <f>IF(OR(Q2983="",R2983=""),"",Q2983*R2983)</f>
        <v/>
      </c>
      <c r="T2983" s="20" t="n"/>
      <c r="U2983" s="20" t="n"/>
    </row>
    <row r="2984">
      <c r="A2984" s="20" t="n"/>
      <c r="B2984" s="21" t="n"/>
      <c r="C2984" s="22" t="n"/>
      <c r="D2984" s="22" t="n"/>
      <c r="E2984" s="20" t="n"/>
      <c r="F2984" s="23">
        <f>IF(E2984="","",IFERROR(INDEX(Listeler!$E$2:$E$300,MATCH(E2984,Listeler!$D$2:$D$300,0)),""))</f>
        <v/>
      </c>
      <c r="G2984" s="20" t="n"/>
      <c r="H2984" s="20" t="n"/>
      <c r="I2984" s="20" t="n"/>
      <c r="J2984" s="24" t="n"/>
      <c r="K2984" s="24" t="n"/>
      <c r="L2984" s="25">
        <f>IF(OR(J2984="",K2984=""),"",MAX(J2984,K2984))</f>
        <v/>
      </c>
      <c r="M2984" s="25">
        <f>IF(OR(J2984="",K2984=""),"",MIN(J2984,K2984))</f>
        <v/>
      </c>
      <c r="N2984" s="25">
        <f>IF(L2984="","",L2984-M2984)</f>
        <v/>
      </c>
      <c r="O2984" s="26" t="n"/>
      <c r="P2984" s="25">
        <f>IF(N2984="","",ROUND(N2984*N(O2984)/100,0))</f>
        <v/>
      </c>
      <c r="Q2984" s="25">
        <f>IF(N2984="","",N2984-P2984)</f>
        <v/>
      </c>
      <c r="R2984" s="27" t="n"/>
      <c r="S2984" s="28">
        <f>IF(OR(Q2984="",R2984=""),"",Q2984*R2984)</f>
        <v/>
      </c>
      <c r="T2984" s="20" t="n"/>
      <c r="U2984" s="20" t="n"/>
    </row>
    <row r="2985">
      <c r="A2985" s="20" t="n"/>
      <c r="B2985" s="21" t="n"/>
      <c r="C2985" s="22" t="n"/>
      <c r="D2985" s="22" t="n"/>
      <c r="E2985" s="20" t="n"/>
      <c r="F2985" s="23">
        <f>IF(E2985="","",IFERROR(INDEX(Listeler!$E$2:$E$300,MATCH(E2985,Listeler!$D$2:$D$300,0)),""))</f>
        <v/>
      </c>
      <c r="G2985" s="20" t="n"/>
      <c r="H2985" s="20" t="n"/>
      <c r="I2985" s="20" t="n"/>
      <c r="J2985" s="24" t="n"/>
      <c r="K2985" s="24" t="n"/>
      <c r="L2985" s="25">
        <f>IF(OR(J2985="",K2985=""),"",MAX(J2985,K2985))</f>
        <v/>
      </c>
      <c r="M2985" s="25">
        <f>IF(OR(J2985="",K2985=""),"",MIN(J2985,K2985))</f>
        <v/>
      </c>
      <c r="N2985" s="25">
        <f>IF(L2985="","",L2985-M2985)</f>
        <v/>
      </c>
      <c r="O2985" s="26" t="n"/>
      <c r="P2985" s="25">
        <f>IF(N2985="","",ROUND(N2985*N(O2985)/100,0))</f>
        <v/>
      </c>
      <c r="Q2985" s="25">
        <f>IF(N2985="","",N2985-P2985)</f>
        <v/>
      </c>
      <c r="R2985" s="27" t="n"/>
      <c r="S2985" s="28">
        <f>IF(OR(Q2985="",R2985=""),"",Q2985*R2985)</f>
        <v/>
      </c>
      <c r="T2985" s="20" t="n"/>
      <c r="U2985" s="20" t="n"/>
    </row>
    <row r="2986">
      <c r="A2986" s="20" t="n"/>
      <c r="B2986" s="21" t="n"/>
      <c r="C2986" s="22" t="n"/>
      <c r="D2986" s="22" t="n"/>
      <c r="E2986" s="20" t="n"/>
      <c r="F2986" s="23">
        <f>IF(E2986="","",IFERROR(INDEX(Listeler!$E$2:$E$300,MATCH(E2986,Listeler!$D$2:$D$300,0)),""))</f>
        <v/>
      </c>
      <c r="G2986" s="20" t="n"/>
      <c r="H2986" s="20" t="n"/>
      <c r="I2986" s="20" t="n"/>
      <c r="J2986" s="24" t="n"/>
      <c r="K2986" s="24" t="n"/>
      <c r="L2986" s="25">
        <f>IF(OR(J2986="",K2986=""),"",MAX(J2986,K2986))</f>
        <v/>
      </c>
      <c r="M2986" s="25">
        <f>IF(OR(J2986="",K2986=""),"",MIN(J2986,K2986))</f>
        <v/>
      </c>
      <c r="N2986" s="25">
        <f>IF(L2986="","",L2986-M2986)</f>
        <v/>
      </c>
      <c r="O2986" s="26" t="n"/>
      <c r="P2986" s="25">
        <f>IF(N2986="","",ROUND(N2986*N(O2986)/100,0))</f>
        <v/>
      </c>
      <c r="Q2986" s="25">
        <f>IF(N2986="","",N2986-P2986)</f>
        <v/>
      </c>
      <c r="R2986" s="27" t="n"/>
      <c r="S2986" s="28">
        <f>IF(OR(Q2986="",R2986=""),"",Q2986*R2986)</f>
        <v/>
      </c>
      <c r="T2986" s="20" t="n"/>
      <c r="U2986" s="20" t="n"/>
    </row>
    <row r="2987">
      <c r="A2987" s="20" t="n"/>
      <c r="B2987" s="21" t="n"/>
      <c r="C2987" s="22" t="n"/>
      <c r="D2987" s="22" t="n"/>
      <c r="E2987" s="20" t="n"/>
      <c r="F2987" s="23">
        <f>IF(E2987="","",IFERROR(INDEX(Listeler!$E$2:$E$300,MATCH(E2987,Listeler!$D$2:$D$300,0)),""))</f>
        <v/>
      </c>
      <c r="G2987" s="20" t="n"/>
      <c r="H2987" s="20" t="n"/>
      <c r="I2987" s="20" t="n"/>
      <c r="J2987" s="24" t="n"/>
      <c r="K2987" s="24" t="n"/>
      <c r="L2987" s="25">
        <f>IF(OR(J2987="",K2987=""),"",MAX(J2987,K2987))</f>
        <v/>
      </c>
      <c r="M2987" s="25">
        <f>IF(OR(J2987="",K2987=""),"",MIN(J2987,K2987))</f>
        <v/>
      </c>
      <c r="N2987" s="25">
        <f>IF(L2987="","",L2987-M2987)</f>
        <v/>
      </c>
      <c r="O2987" s="26" t="n"/>
      <c r="P2987" s="25">
        <f>IF(N2987="","",ROUND(N2987*N(O2987)/100,0))</f>
        <v/>
      </c>
      <c r="Q2987" s="25">
        <f>IF(N2987="","",N2987-P2987)</f>
        <v/>
      </c>
      <c r="R2987" s="27" t="n"/>
      <c r="S2987" s="28">
        <f>IF(OR(Q2987="",R2987=""),"",Q2987*R2987)</f>
        <v/>
      </c>
      <c r="T2987" s="20" t="n"/>
      <c r="U2987" s="20" t="n"/>
    </row>
    <row r="2988">
      <c r="A2988" s="20" t="n"/>
      <c r="B2988" s="21" t="n"/>
      <c r="C2988" s="22" t="n"/>
      <c r="D2988" s="22" t="n"/>
      <c r="E2988" s="20" t="n"/>
      <c r="F2988" s="23">
        <f>IF(E2988="","",IFERROR(INDEX(Listeler!$E$2:$E$300,MATCH(E2988,Listeler!$D$2:$D$300,0)),""))</f>
        <v/>
      </c>
      <c r="G2988" s="20" t="n"/>
      <c r="H2988" s="20" t="n"/>
      <c r="I2988" s="20" t="n"/>
      <c r="J2988" s="24" t="n"/>
      <c r="K2988" s="24" t="n"/>
      <c r="L2988" s="25">
        <f>IF(OR(J2988="",K2988=""),"",MAX(J2988,K2988))</f>
        <v/>
      </c>
      <c r="M2988" s="25">
        <f>IF(OR(J2988="",K2988=""),"",MIN(J2988,K2988))</f>
        <v/>
      </c>
      <c r="N2988" s="25">
        <f>IF(L2988="","",L2988-M2988)</f>
        <v/>
      </c>
      <c r="O2988" s="26" t="n"/>
      <c r="P2988" s="25">
        <f>IF(N2988="","",ROUND(N2988*N(O2988)/100,0))</f>
        <v/>
      </c>
      <c r="Q2988" s="25">
        <f>IF(N2988="","",N2988-P2988)</f>
        <v/>
      </c>
      <c r="R2988" s="27" t="n"/>
      <c r="S2988" s="28">
        <f>IF(OR(Q2988="",R2988=""),"",Q2988*R2988)</f>
        <v/>
      </c>
      <c r="T2988" s="20" t="n"/>
      <c r="U2988" s="20" t="n"/>
    </row>
    <row r="2989">
      <c r="A2989" s="20" t="n"/>
      <c r="B2989" s="21" t="n"/>
      <c r="C2989" s="22" t="n"/>
      <c r="D2989" s="22" t="n"/>
      <c r="E2989" s="20" t="n"/>
      <c r="F2989" s="23">
        <f>IF(E2989="","",IFERROR(INDEX(Listeler!$E$2:$E$300,MATCH(E2989,Listeler!$D$2:$D$300,0)),""))</f>
        <v/>
      </c>
      <c r="G2989" s="20" t="n"/>
      <c r="H2989" s="20" t="n"/>
      <c r="I2989" s="20" t="n"/>
      <c r="J2989" s="24" t="n"/>
      <c r="K2989" s="24" t="n"/>
      <c r="L2989" s="25">
        <f>IF(OR(J2989="",K2989=""),"",MAX(J2989,K2989))</f>
        <v/>
      </c>
      <c r="M2989" s="25">
        <f>IF(OR(J2989="",K2989=""),"",MIN(J2989,K2989))</f>
        <v/>
      </c>
      <c r="N2989" s="25">
        <f>IF(L2989="","",L2989-M2989)</f>
        <v/>
      </c>
      <c r="O2989" s="26" t="n"/>
      <c r="P2989" s="25">
        <f>IF(N2989="","",ROUND(N2989*N(O2989)/100,0))</f>
        <v/>
      </c>
      <c r="Q2989" s="25">
        <f>IF(N2989="","",N2989-P2989)</f>
        <v/>
      </c>
      <c r="R2989" s="27" t="n"/>
      <c r="S2989" s="28">
        <f>IF(OR(Q2989="",R2989=""),"",Q2989*R2989)</f>
        <v/>
      </c>
      <c r="T2989" s="20" t="n"/>
      <c r="U2989" s="20" t="n"/>
    </row>
    <row r="2990">
      <c r="A2990" s="20" t="n"/>
      <c r="B2990" s="21" t="n"/>
      <c r="C2990" s="22" t="n"/>
      <c r="D2990" s="22" t="n"/>
      <c r="E2990" s="20" t="n"/>
      <c r="F2990" s="23">
        <f>IF(E2990="","",IFERROR(INDEX(Listeler!$E$2:$E$300,MATCH(E2990,Listeler!$D$2:$D$300,0)),""))</f>
        <v/>
      </c>
      <c r="G2990" s="20" t="n"/>
      <c r="H2990" s="20" t="n"/>
      <c r="I2990" s="20" t="n"/>
      <c r="J2990" s="24" t="n"/>
      <c r="K2990" s="24" t="n"/>
      <c r="L2990" s="25">
        <f>IF(OR(J2990="",K2990=""),"",MAX(J2990,K2990))</f>
        <v/>
      </c>
      <c r="M2990" s="25">
        <f>IF(OR(J2990="",K2990=""),"",MIN(J2990,K2990))</f>
        <v/>
      </c>
      <c r="N2990" s="25">
        <f>IF(L2990="","",L2990-M2990)</f>
        <v/>
      </c>
      <c r="O2990" s="26" t="n"/>
      <c r="P2990" s="25">
        <f>IF(N2990="","",ROUND(N2990*N(O2990)/100,0))</f>
        <v/>
      </c>
      <c r="Q2990" s="25">
        <f>IF(N2990="","",N2990-P2990)</f>
        <v/>
      </c>
      <c r="R2990" s="27" t="n"/>
      <c r="S2990" s="28">
        <f>IF(OR(Q2990="",R2990=""),"",Q2990*R2990)</f>
        <v/>
      </c>
      <c r="T2990" s="20" t="n"/>
      <c r="U2990" s="20" t="n"/>
    </row>
    <row r="2991">
      <c r="A2991" s="20" t="n"/>
      <c r="B2991" s="21" t="n"/>
      <c r="C2991" s="22" t="n"/>
      <c r="D2991" s="22" t="n"/>
      <c r="E2991" s="20" t="n"/>
      <c r="F2991" s="23">
        <f>IF(E2991="","",IFERROR(INDEX(Listeler!$E$2:$E$300,MATCH(E2991,Listeler!$D$2:$D$300,0)),""))</f>
        <v/>
      </c>
      <c r="G2991" s="20" t="n"/>
      <c r="H2991" s="20" t="n"/>
      <c r="I2991" s="20" t="n"/>
      <c r="J2991" s="24" t="n"/>
      <c r="K2991" s="24" t="n"/>
      <c r="L2991" s="25">
        <f>IF(OR(J2991="",K2991=""),"",MAX(J2991,K2991))</f>
        <v/>
      </c>
      <c r="M2991" s="25">
        <f>IF(OR(J2991="",K2991=""),"",MIN(J2991,K2991))</f>
        <v/>
      </c>
      <c r="N2991" s="25">
        <f>IF(L2991="","",L2991-M2991)</f>
        <v/>
      </c>
      <c r="O2991" s="26" t="n"/>
      <c r="P2991" s="25">
        <f>IF(N2991="","",ROUND(N2991*N(O2991)/100,0))</f>
        <v/>
      </c>
      <c r="Q2991" s="25">
        <f>IF(N2991="","",N2991-P2991)</f>
        <v/>
      </c>
      <c r="R2991" s="27" t="n"/>
      <c r="S2991" s="28">
        <f>IF(OR(Q2991="",R2991=""),"",Q2991*R2991)</f>
        <v/>
      </c>
      <c r="T2991" s="20" t="n"/>
      <c r="U2991" s="20" t="n"/>
    </row>
    <row r="2992">
      <c r="A2992" s="20" t="n"/>
      <c r="B2992" s="21" t="n"/>
      <c r="C2992" s="22" t="n"/>
      <c r="D2992" s="22" t="n"/>
      <c r="E2992" s="20" t="n"/>
      <c r="F2992" s="23">
        <f>IF(E2992="","",IFERROR(INDEX(Listeler!$E$2:$E$300,MATCH(E2992,Listeler!$D$2:$D$300,0)),""))</f>
        <v/>
      </c>
      <c r="G2992" s="20" t="n"/>
      <c r="H2992" s="20" t="n"/>
      <c r="I2992" s="20" t="n"/>
      <c r="J2992" s="24" t="n"/>
      <c r="K2992" s="24" t="n"/>
      <c r="L2992" s="25">
        <f>IF(OR(J2992="",K2992=""),"",MAX(J2992,K2992))</f>
        <v/>
      </c>
      <c r="M2992" s="25">
        <f>IF(OR(J2992="",K2992=""),"",MIN(J2992,K2992))</f>
        <v/>
      </c>
      <c r="N2992" s="25">
        <f>IF(L2992="","",L2992-M2992)</f>
        <v/>
      </c>
      <c r="O2992" s="26" t="n"/>
      <c r="P2992" s="25">
        <f>IF(N2992="","",ROUND(N2992*N(O2992)/100,0))</f>
        <v/>
      </c>
      <c r="Q2992" s="25">
        <f>IF(N2992="","",N2992-P2992)</f>
        <v/>
      </c>
      <c r="R2992" s="27" t="n"/>
      <c r="S2992" s="28">
        <f>IF(OR(Q2992="",R2992=""),"",Q2992*R2992)</f>
        <v/>
      </c>
      <c r="T2992" s="20" t="n"/>
      <c r="U2992" s="20" t="n"/>
    </row>
    <row r="2993">
      <c r="A2993" s="20" t="n"/>
      <c r="B2993" s="21" t="n"/>
      <c r="C2993" s="22" t="n"/>
      <c r="D2993" s="22" t="n"/>
      <c r="E2993" s="20" t="n"/>
      <c r="F2993" s="23">
        <f>IF(E2993="","",IFERROR(INDEX(Listeler!$E$2:$E$300,MATCH(E2993,Listeler!$D$2:$D$300,0)),""))</f>
        <v/>
      </c>
      <c r="G2993" s="20" t="n"/>
      <c r="H2993" s="20" t="n"/>
      <c r="I2993" s="20" t="n"/>
      <c r="J2993" s="24" t="n"/>
      <c r="K2993" s="24" t="n"/>
      <c r="L2993" s="25">
        <f>IF(OR(J2993="",K2993=""),"",MAX(J2993,K2993))</f>
        <v/>
      </c>
      <c r="M2993" s="25">
        <f>IF(OR(J2993="",K2993=""),"",MIN(J2993,K2993))</f>
        <v/>
      </c>
      <c r="N2993" s="25">
        <f>IF(L2993="","",L2993-M2993)</f>
        <v/>
      </c>
      <c r="O2993" s="26" t="n"/>
      <c r="P2993" s="25">
        <f>IF(N2993="","",ROUND(N2993*N(O2993)/100,0))</f>
        <v/>
      </c>
      <c r="Q2993" s="25">
        <f>IF(N2993="","",N2993-P2993)</f>
        <v/>
      </c>
      <c r="R2993" s="27" t="n"/>
      <c r="S2993" s="28">
        <f>IF(OR(Q2993="",R2993=""),"",Q2993*R2993)</f>
        <v/>
      </c>
      <c r="T2993" s="20" t="n"/>
      <c r="U2993" s="20" t="n"/>
    </row>
    <row r="2994">
      <c r="A2994" s="20" t="n"/>
      <c r="B2994" s="21" t="n"/>
      <c r="C2994" s="22" t="n"/>
      <c r="D2994" s="22" t="n"/>
      <c r="E2994" s="20" t="n"/>
      <c r="F2994" s="23">
        <f>IF(E2994="","",IFERROR(INDEX(Listeler!$E$2:$E$300,MATCH(E2994,Listeler!$D$2:$D$300,0)),""))</f>
        <v/>
      </c>
      <c r="G2994" s="20" t="n"/>
      <c r="H2994" s="20" t="n"/>
      <c r="I2994" s="20" t="n"/>
      <c r="J2994" s="24" t="n"/>
      <c r="K2994" s="24" t="n"/>
      <c r="L2994" s="25">
        <f>IF(OR(J2994="",K2994=""),"",MAX(J2994,K2994))</f>
        <v/>
      </c>
      <c r="M2994" s="25">
        <f>IF(OR(J2994="",K2994=""),"",MIN(J2994,K2994))</f>
        <v/>
      </c>
      <c r="N2994" s="25">
        <f>IF(L2994="","",L2994-M2994)</f>
        <v/>
      </c>
      <c r="O2994" s="26" t="n"/>
      <c r="P2994" s="25">
        <f>IF(N2994="","",ROUND(N2994*N(O2994)/100,0))</f>
        <v/>
      </c>
      <c r="Q2994" s="25">
        <f>IF(N2994="","",N2994-P2994)</f>
        <v/>
      </c>
      <c r="R2994" s="27" t="n"/>
      <c r="S2994" s="28">
        <f>IF(OR(Q2994="",R2994=""),"",Q2994*R2994)</f>
        <v/>
      </c>
      <c r="T2994" s="20" t="n"/>
      <c r="U2994" s="20" t="n"/>
    </row>
    <row r="2995">
      <c r="A2995" s="20" t="n"/>
      <c r="B2995" s="21" t="n"/>
      <c r="C2995" s="22" t="n"/>
      <c r="D2995" s="22" t="n"/>
      <c r="E2995" s="20" t="n"/>
      <c r="F2995" s="23">
        <f>IF(E2995="","",IFERROR(INDEX(Listeler!$E$2:$E$300,MATCH(E2995,Listeler!$D$2:$D$300,0)),""))</f>
        <v/>
      </c>
      <c r="G2995" s="20" t="n"/>
      <c r="H2995" s="20" t="n"/>
      <c r="I2995" s="20" t="n"/>
      <c r="J2995" s="24" t="n"/>
      <c r="K2995" s="24" t="n"/>
      <c r="L2995" s="25">
        <f>IF(OR(J2995="",K2995=""),"",MAX(J2995,K2995))</f>
        <v/>
      </c>
      <c r="M2995" s="25">
        <f>IF(OR(J2995="",K2995=""),"",MIN(J2995,K2995))</f>
        <v/>
      </c>
      <c r="N2995" s="25">
        <f>IF(L2995="","",L2995-M2995)</f>
        <v/>
      </c>
      <c r="O2995" s="26" t="n"/>
      <c r="P2995" s="25">
        <f>IF(N2995="","",ROUND(N2995*N(O2995)/100,0))</f>
        <v/>
      </c>
      <c r="Q2995" s="25">
        <f>IF(N2995="","",N2995-P2995)</f>
        <v/>
      </c>
      <c r="R2995" s="27" t="n"/>
      <c r="S2995" s="28">
        <f>IF(OR(Q2995="",R2995=""),"",Q2995*R2995)</f>
        <v/>
      </c>
      <c r="T2995" s="20" t="n"/>
      <c r="U2995" s="20" t="n"/>
    </row>
    <row r="2996">
      <c r="A2996" s="20" t="n"/>
      <c r="B2996" s="21" t="n"/>
      <c r="C2996" s="22" t="n"/>
      <c r="D2996" s="22" t="n"/>
      <c r="E2996" s="20" t="n"/>
      <c r="F2996" s="23">
        <f>IF(E2996="","",IFERROR(INDEX(Listeler!$E$2:$E$300,MATCH(E2996,Listeler!$D$2:$D$300,0)),""))</f>
        <v/>
      </c>
      <c r="G2996" s="20" t="n"/>
      <c r="H2996" s="20" t="n"/>
      <c r="I2996" s="20" t="n"/>
      <c r="J2996" s="24" t="n"/>
      <c r="K2996" s="24" t="n"/>
      <c r="L2996" s="25">
        <f>IF(OR(J2996="",K2996=""),"",MAX(J2996,K2996))</f>
        <v/>
      </c>
      <c r="M2996" s="25">
        <f>IF(OR(J2996="",K2996=""),"",MIN(J2996,K2996))</f>
        <v/>
      </c>
      <c r="N2996" s="25">
        <f>IF(L2996="","",L2996-M2996)</f>
        <v/>
      </c>
      <c r="O2996" s="26" t="n"/>
      <c r="P2996" s="25">
        <f>IF(N2996="","",ROUND(N2996*N(O2996)/100,0))</f>
        <v/>
      </c>
      <c r="Q2996" s="25">
        <f>IF(N2996="","",N2996-P2996)</f>
        <v/>
      </c>
      <c r="R2996" s="27" t="n"/>
      <c r="S2996" s="28">
        <f>IF(OR(Q2996="",R2996=""),"",Q2996*R2996)</f>
        <v/>
      </c>
      <c r="T2996" s="20" t="n"/>
      <c r="U2996" s="20" t="n"/>
    </row>
    <row r="2997">
      <c r="A2997" s="20" t="n"/>
      <c r="B2997" s="21" t="n"/>
      <c r="C2997" s="22" t="n"/>
      <c r="D2997" s="22" t="n"/>
      <c r="E2997" s="20" t="n"/>
      <c r="F2997" s="23">
        <f>IF(E2997="","",IFERROR(INDEX(Listeler!$E$2:$E$300,MATCH(E2997,Listeler!$D$2:$D$300,0)),""))</f>
        <v/>
      </c>
      <c r="G2997" s="20" t="n"/>
      <c r="H2997" s="20" t="n"/>
      <c r="I2997" s="20" t="n"/>
      <c r="J2997" s="24" t="n"/>
      <c r="K2997" s="24" t="n"/>
      <c r="L2997" s="25">
        <f>IF(OR(J2997="",K2997=""),"",MAX(J2997,K2997))</f>
        <v/>
      </c>
      <c r="M2997" s="25">
        <f>IF(OR(J2997="",K2997=""),"",MIN(J2997,K2997))</f>
        <v/>
      </c>
      <c r="N2997" s="25">
        <f>IF(L2997="","",L2997-M2997)</f>
        <v/>
      </c>
      <c r="O2997" s="26" t="n"/>
      <c r="P2997" s="25">
        <f>IF(N2997="","",ROUND(N2997*N(O2997)/100,0))</f>
        <v/>
      </c>
      <c r="Q2997" s="25">
        <f>IF(N2997="","",N2997-P2997)</f>
        <v/>
      </c>
      <c r="R2997" s="27" t="n"/>
      <c r="S2997" s="28">
        <f>IF(OR(Q2997="",R2997=""),"",Q2997*R2997)</f>
        <v/>
      </c>
      <c r="T2997" s="20" t="n"/>
      <c r="U2997" s="20" t="n"/>
    </row>
    <row r="2998">
      <c r="A2998" s="20" t="n"/>
      <c r="B2998" s="21" t="n"/>
      <c r="C2998" s="22" t="n"/>
      <c r="D2998" s="22" t="n"/>
      <c r="E2998" s="20" t="n"/>
      <c r="F2998" s="23">
        <f>IF(E2998="","",IFERROR(INDEX(Listeler!$E$2:$E$300,MATCH(E2998,Listeler!$D$2:$D$300,0)),""))</f>
        <v/>
      </c>
      <c r="G2998" s="20" t="n"/>
      <c r="H2998" s="20" t="n"/>
      <c r="I2998" s="20" t="n"/>
      <c r="J2998" s="24" t="n"/>
      <c r="K2998" s="24" t="n"/>
      <c r="L2998" s="25">
        <f>IF(OR(J2998="",K2998=""),"",MAX(J2998,K2998))</f>
        <v/>
      </c>
      <c r="M2998" s="25">
        <f>IF(OR(J2998="",K2998=""),"",MIN(J2998,K2998))</f>
        <v/>
      </c>
      <c r="N2998" s="25">
        <f>IF(L2998="","",L2998-M2998)</f>
        <v/>
      </c>
      <c r="O2998" s="26" t="n"/>
      <c r="P2998" s="25">
        <f>IF(N2998="","",ROUND(N2998*N(O2998)/100,0))</f>
        <v/>
      </c>
      <c r="Q2998" s="25">
        <f>IF(N2998="","",N2998-P2998)</f>
        <v/>
      </c>
      <c r="R2998" s="27" t="n"/>
      <c r="S2998" s="28">
        <f>IF(OR(Q2998="",R2998=""),"",Q2998*R2998)</f>
        <v/>
      </c>
      <c r="T2998" s="20" t="n"/>
      <c r="U2998" s="20" t="n"/>
    </row>
    <row r="2999">
      <c r="A2999" s="20" t="n"/>
      <c r="B2999" s="21" t="n"/>
      <c r="C2999" s="22" t="n"/>
      <c r="D2999" s="22" t="n"/>
      <c r="E2999" s="20" t="n"/>
      <c r="F2999" s="23">
        <f>IF(E2999="","",IFERROR(INDEX(Listeler!$E$2:$E$300,MATCH(E2999,Listeler!$D$2:$D$300,0)),""))</f>
        <v/>
      </c>
      <c r="G2999" s="20" t="n"/>
      <c r="H2999" s="20" t="n"/>
      <c r="I2999" s="20" t="n"/>
      <c r="J2999" s="24" t="n"/>
      <c r="K2999" s="24" t="n"/>
      <c r="L2999" s="25">
        <f>IF(OR(J2999="",K2999=""),"",MAX(J2999,K2999))</f>
        <v/>
      </c>
      <c r="M2999" s="25">
        <f>IF(OR(J2999="",K2999=""),"",MIN(J2999,K2999))</f>
        <v/>
      </c>
      <c r="N2999" s="25">
        <f>IF(L2999="","",L2999-M2999)</f>
        <v/>
      </c>
      <c r="O2999" s="26" t="n"/>
      <c r="P2999" s="25">
        <f>IF(N2999="","",ROUND(N2999*N(O2999)/100,0))</f>
        <v/>
      </c>
      <c r="Q2999" s="25">
        <f>IF(N2999="","",N2999-P2999)</f>
        <v/>
      </c>
      <c r="R2999" s="27" t="n"/>
      <c r="S2999" s="28">
        <f>IF(OR(Q2999="",R2999=""),"",Q2999*R2999)</f>
        <v/>
      </c>
      <c r="T2999" s="20" t="n"/>
      <c r="U2999" s="20" t="n"/>
    </row>
    <row r="3000">
      <c r="A3000" s="20" t="n"/>
      <c r="B3000" s="21" t="n"/>
      <c r="C3000" s="22" t="n"/>
      <c r="D3000" s="22" t="n"/>
      <c r="E3000" s="20" t="n"/>
      <c r="F3000" s="23">
        <f>IF(E3000="","",IFERROR(INDEX(Listeler!$E$2:$E$300,MATCH(E3000,Listeler!$D$2:$D$300,0)),""))</f>
        <v/>
      </c>
      <c r="G3000" s="20" t="n"/>
      <c r="H3000" s="20" t="n"/>
      <c r="I3000" s="20" t="n"/>
      <c r="J3000" s="24" t="n"/>
      <c r="K3000" s="24" t="n"/>
      <c r="L3000" s="25">
        <f>IF(OR(J3000="",K3000=""),"",MAX(J3000,K3000))</f>
        <v/>
      </c>
      <c r="M3000" s="25">
        <f>IF(OR(J3000="",K3000=""),"",MIN(J3000,K3000))</f>
        <v/>
      </c>
      <c r="N3000" s="25">
        <f>IF(L3000="","",L3000-M3000)</f>
        <v/>
      </c>
      <c r="O3000" s="26" t="n"/>
      <c r="P3000" s="25">
        <f>IF(N3000="","",ROUND(N3000*N(O3000)/100,0))</f>
        <v/>
      </c>
      <c r="Q3000" s="25">
        <f>IF(N3000="","",N3000-P3000)</f>
        <v/>
      </c>
      <c r="R3000" s="27" t="n"/>
      <c r="S3000" s="28">
        <f>IF(OR(Q3000="",R3000=""),"",Q3000*R3000)</f>
        <v/>
      </c>
      <c r="T3000" s="20" t="n"/>
      <c r="U3000" s="20" t="n"/>
    </row>
    <row r="3001">
      <c r="A3001" s="20" t="n"/>
      <c r="B3001" s="21" t="n"/>
      <c r="C3001" s="22" t="n"/>
      <c r="D3001" s="22" t="n"/>
      <c r="E3001" s="20" t="n"/>
      <c r="F3001" s="23">
        <f>IF(E3001="","",IFERROR(INDEX(Listeler!$E$2:$E$300,MATCH(E3001,Listeler!$D$2:$D$300,0)),""))</f>
        <v/>
      </c>
      <c r="G3001" s="20" t="n"/>
      <c r="H3001" s="20" t="n"/>
      <c r="I3001" s="20" t="n"/>
      <c r="J3001" s="24" t="n"/>
      <c r="K3001" s="24" t="n"/>
      <c r="L3001" s="25">
        <f>IF(OR(J3001="",K3001=""),"",MAX(J3001,K3001))</f>
        <v/>
      </c>
      <c r="M3001" s="25">
        <f>IF(OR(J3001="",K3001=""),"",MIN(J3001,K3001))</f>
        <v/>
      </c>
      <c r="N3001" s="25">
        <f>IF(L3001="","",L3001-M3001)</f>
        <v/>
      </c>
      <c r="O3001" s="26" t="n"/>
      <c r="P3001" s="25">
        <f>IF(N3001="","",ROUND(N3001*N(O3001)/100,0))</f>
        <v/>
      </c>
      <c r="Q3001" s="25">
        <f>IF(N3001="","",N3001-P3001)</f>
        <v/>
      </c>
      <c r="R3001" s="27" t="n"/>
      <c r="S3001" s="28">
        <f>IF(OR(Q3001="",R3001=""),"",Q3001*R3001)</f>
        <v/>
      </c>
      <c r="T3001" s="20" t="n"/>
      <c r="U3001" s="20" t="n"/>
    </row>
    <row r="3002">
      <c r="A3002" s="20" t="n"/>
      <c r="B3002" s="21" t="n"/>
      <c r="C3002" s="22" t="n"/>
      <c r="D3002" s="22" t="n"/>
      <c r="E3002" s="20" t="n"/>
      <c r="F3002" s="23">
        <f>IF(E3002="","",IFERROR(INDEX(Listeler!$E$2:$E$300,MATCH(E3002,Listeler!$D$2:$D$300,0)),""))</f>
        <v/>
      </c>
      <c r="G3002" s="20" t="n"/>
      <c r="H3002" s="20" t="n"/>
      <c r="I3002" s="20" t="n"/>
      <c r="J3002" s="24" t="n"/>
      <c r="K3002" s="24" t="n"/>
      <c r="L3002" s="25">
        <f>IF(OR(J3002="",K3002=""),"",MAX(J3002,K3002))</f>
        <v/>
      </c>
      <c r="M3002" s="25">
        <f>IF(OR(J3002="",K3002=""),"",MIN(J3002,K3002))</f>
        <v/>
      </c>
      <c r="N3002" s="25">
        <f>IF(L3002="","",L3002-M3002)</f>
        <v/>
      </c>
      <c r="O3002" s="26" t="n"/>
      <c r="P3002" s="25">
        <f>IF(N3002="","",ROUND(N3002*N(O3002)/100,0))</f>
        <v/>
      </c>
      <c r="Q3002" s="25">
        <f>IF(N3002="","",N3002-P3002)</f>
        <v/>
      </c>
      <c r="R3002" s="27" t="n"/>
      <c r="S3002" s="28">
        <f>IF(OR(Q3002="",R3002=""),"",Q3002*R3002)</f>
        <v/>
      </c>
      <c r="T3002" s="20" t="n"/>
      <c r="U3002" s="20" t="n"/>
    </row>
    <row r="3003">
      <c r="A3003" s="20" t="n"/>
      <c r="B3003" s="21" t="n"/>
      <c r="C3003" s="22" t="n"/>
      <c r="D3003" s="22" t="n"/>
      <c r="E3003" s="20" t="n"/>
      <c r="F3003" s="23">
        <f>IF(E3003="","",IFERROR(INDEX(Listeler!$E$2:$E$300,MATCH(E3003,Listeler!$D$2:$D$300,0)),""))</f>
        <v/>
      </c>
      <c r="G3003" s="20" t="n"/>
      <c r="H3003" s="20" t="n"/>
      <c r="I3003" s="20" t="n"/>
      <c r="J3003" s="24" t="n"/>
      <c r="K3003" s="24" t="n"/>
      <c r="L3003" s="25">
        <f>IF(OR(J3003="",K3003=""),"",MAX(J3003,K3003))</f>
        <v/>
      </c>
      <c r="M3003" s="25">
        <f>IF(OR(J3003="",K3003=""),"",MIN(J3003,K3003))</f>
        <v/>
      </c>
      <c r="N3003" s="25">
        <f>IF(L3003="","",L3003-M3003)</f>
        <v/>
      </c>
      <c r="O3003" s="26" t="n"/>
      <c r="P3003" s="25">
        <f>IF(N3003="","",ROUND(N3003*N(O3003)/100,0))</f>
        <v/>
      </c>
      <c r="Q3003" s="25">
        <f>IF(N3003="","",N3003-P3003)</f>
        <v/>
      </c>
      <c r="R3003" s="27" t="n"/>
      <c r="S3003" s="28">
        <f>IF(OR(Q3003="",R3003=""),"",Q3003*R3003)</f>
        <v/>
      </c>
      <c r="T3003" s="20" t="n"/>
      <c r="U3003" s="20" t="n"/>
    </row>
    <row r="3004">
      <c r="A3004" s="20" t="n"/>
      <c r="B3004" s="21" t="n"/>
      <c r="C3004" s="22" t="n"/>
      <c r="D3004" s="22" t="n"/>
      <c r="E3004" s="20" t="n"/>
      <c r="F3004" s="23">
        <f>IF(E3004="","",IFERROR(INDEX(Listeler!$E$2:$E$300,MATCH(E3004,Listeler!$D$2:$D$300,0)),""))</f>
        <v/>
      </c>
      <c r="G3004" s="20" t="n"/>
      <c r="H3004" s="20" t="n"/>
      <c r="I3004" s="20" t="n"/>
      <c r="J3004" s="24" t="n"/>
      <c r="K3004" s="24" t="n"/>
      <c r="L3004" s="25">
        <f>IF(OR(J3004="",K3004=""),"",MAX(J3004,K3004))</f>
        <v/>
      </c>
      <c r="M3004" s="25">
        <f>IF(OR(J3004="",K3004=""),"",MIN(J3004,K3004))</f>
        <v/>
      </c>
      <c r="N3004" s="25">
        <f>IF(L3004="","",L3004-M3004)</f>
        <v/>
      </c>
      <c r="O3004" s="26" t="n"/>
      <c r="P3004" s="25">
        <f>IF(N3004="","",ROUND(N3004*N(O3004)/100,0))</f>
        <v/>
      </c>
      <c r="Q3004" s="25">
        <f>IF(N3004="","",N3004-P3004)</f>
        <v/>
      </c>
      <c r="R3004" s="27" t="n"/>
      <c r="S3004" s="28">
        <f>IF(OR(Q3004="",R3004=""),"",Q3004*R3004)</f>
        <v/>
      </c>
      <c r="T3004" s="20" t="n"/>
      <c r="U3004" s="20" t="n"/>
    </row>
    <row r="3005">
      <c r="A3005" s="20" t="n"/>
      <c r="B3005" s="21" t="n"/>
      <c r="C3005" s="22" t="n"/>
      <c r="D3005" s="22" t="n"/>
      <c r="E3005" s="20" t="n"/>
      <c r="F3005" s="23">
        <f>IF(E3005="","",IFERROR(INDEX(Listeler!$E$2:$E$300,MATCH(E3005,Listeler!$D$2:$D$300,0)),""))</f>
        <v/>
      </c>
      <c r="G3005" s="20" t="n"/>
      <c r="H3005" s="20" t="n"/>
      <c r="I3005" s="20" t="n"/>
      <c r="J3005" s="24" t="n"/>
      <c r="K3005" s="24" t="n"/>
      <c r="L3005" s="25">
        <f>IF(OR(J3005="",K3005=""),"",MAX(J3005,K3005))</f>
        <v/>
      </c>
      <c r="M3005" s="25">
        <f>IF(OR(J3005="",K3005=""),"",MIN(J3005,K3005))</f>
        <v/>
      </c>
      <c r="N3005" s="25">
        <f>IF(L3005="","",L3005-M3005)</f>
        <v/>
      </c>
      <c r="O3005" s="26" t="n"/>
      <c r="P3005" s="25">
        <f>IF(N3005="","",ROUND(N3005*N(O3005)/100,0))</f>
        <v/>
      </c>
      <c r="Q3005" s="25">
        <f>IF(N3005="","",N3005-P3005)</f>
        <v/>
      </c>
      <c r="R3005" s="27" t="n"/>
      <c r="S3005" s="28">
        <f>IF(OR(Q3005="",R3005=""),"",Q3005*R3005)</f>
        <v/>
      </c>
      <c r="T3005" s="20" t="n"/>
      <c r="U3005" s="20" t="n"/>
    </row>
    <row r="3006">
      <c r="A3006" s="20" t="n"/>
      <c r="B3006" s="21" t="n"/>
      <c r="C3006" s="22" t="n"/>
      <c r="D3006" s="22" t="n"/>
      <c r="E3006" s="20" t="n"/>
      <c r="F3006" s="23">
        <f>IF(E3006="","",IFERROR(INDEX(Listeler!$E$2:$E$300,MATCH(E3006,Listeler!$D$2:$D$300,0)),""))</f>
        <v/>
      </c>
      <c r="G3006" s="20" t="n"/>
      <c r="H3006" s="20" t="n"/>
      <c r="I3006" s="20" t="n"/>
      <c r="J3006" s="24" t="n"/>
      <c r="K3006" s="24" t="n"/>
      <c r="L3006" s="25">
        <f>IF(OR(J3006="",K3006=""),"",MAX(J3006,K3006))</f>
        <v/>
      </c>
      <c r="M3006" s="25">
        <f>IF(OR(J3006="",K3006=""),"",MIN(J3006,K3006))</f>
        <v/>
      </c>
      <c r="N3006" s="25">
        <f>IF(L3006="","",L3006-M3006)</f>
        <v/>
      </c>
      <c r="O3006" s="26" t="n"/>
      <c r="P3006" s="25">
        <f>IF(N3006="","",ROUND(N3006*N(O3006)/100,0))</f>
        <v/>
      </c>
      <c r="Q3006" s="25">
        <f>IF(N3006="","",N3006-P3006)</f>
        <v/>
      </c>
      <c r="R3006" s="27" t="n"/>
      <c r="S3006" s="28">
        <f>IF(OR(Q3006="",R3006=""),"",Q3006*R3006)</f>
        <v/>
      </c>
      <c r="T3006" s="20" t="n"/>
      <c r="U3006" s="20" t="n"/>
    </row>
    <row r="3007">
      <c r="A3007" s="20" t="n"/>
      <c r="B3007" s="21" t="n"/>
      <c r="C3007" s="22" t="n"/>
      <c r="D3007" s="22" t="n"/>
      <c r="E3007" s="20" t="n"/>
      <c r="F3007" s="23">
        <f>IF(E3007="","",IFERROR(INDEX(Listeler!$E$2:$E$300,MATCH(E3007,Listeler!$D$2:$D$300,0)),""))</f>
        <v/>
      </c>
      <c r="G3007" s="20" t="n"/>
      <c r="H3007" s="20" t="n"/>
      <c r="I3007" s="20" t="n"/>
      <c r="J3007" s="24" t="n"/>
      <c r="K3007" s="24" t="n"/>
      <c r="L3007" s="25">
        <f>IF(OR(J3007="",K3007=""),"",MAX(J3007,K3007))</f>
        <v/>
      </c>
      <c r="M3007" s="25">
        <f>IF(OR(J3007="",K3007=""),"",MIN(J3007,K3007))</f>
        <v/>
      </c>
      <c r="N3007" s="25">
        <f>IF(L3007="","",L3007-M3007)</f>
        <v/>
      </c>
      <c r="O3007" s="26" t="n"/>
      <c r="P3007" s="25">
        <f>IF(N3007="","",ROUND(N3007*N(O3007)/100,0))</f>
        <v/>
      </c>
      <c r="Q3007" s="25">
        <f>IF(N3007="","",N3007-P3007)</f>
        <v/>
      </c>
      <c r="R3007" s="27" t="n"/>
      <c r="S3007" s="28">
        <f>IF(OR(Q3007="",R3007=""),"",Q3007*R3007)</f>
        <v/>
      </c>
      <c r="T3007" s="20" t="n"/>
      <c r="U3007" s="20" t="n"/>
    </row>
    <row r="3008">
      <c r="A3008" s="20" t="n"/>
      <c r="B3008" s="21" t="n"/>
      <c r="C3008" s="22" t="n"/>
      <c r="D3008" s="22" t="n"/>
      <c r="E3008" s="20" t="n"/>
      <c r="F3008" s="23">
        <f>IF(E3008="","",IFERROR(INDEX(Listeler!$E$2:$E$300,MATCH(E3008,Listeler!$D$2:$D$300,0)),""))</f>
        <v/>
      </c>
      <c r="G3008" s="20" t="n"/>
      <c r="H3008" s="20" t="n"/>
      <c r="I3008" s="20" t="n"/>
      <c r="J3008" s="24" t="n"/>
      <c r="K3008" s="24" t="n"/>
      <c r="L3008" s="25">
        <f>IF(OR(J3008="",K3008=""),"",MAX(J3008,K3008))</f>
        <v/>
      </c>
      <c r="M3008" s="25">
        <f>IF(OR(J3008="",K3008=""),"",MIN(J3008,K3008))</f>
        <v/>
      </c>
      <c r="N3008" s="25">
        <f>IF(L3008="","",L3008-M3008)</f>
        <v/>
      </c>
      <c r="O3008" s="26" t="n"/>
      <c r="P3008" s="25">
        <f>IF(N3008="","",ROUND(N3008*N(O3008)/100,0))</f>
        <v/>
      </c>
      <c r="Q3008" s="25">
        <f>IF(N3008="","",N3008-P3008)</f>
        <v/>
      </c>
      <c r="R3008" s="27" t="n"/>
      <c r="S3008" s="28">
        <f>IF(OR(Q3008="",R3008=""),"",Q3008*R3008)</f>
        <v/>
      </c>
      <c r="T3008" s="20" t="n"/>
      <c r="U3008" s="20" t="n"/>
    </row>
    <row r="3009">
      <c r="A3009" s="20" t="n"/>
      <c r="B3009" s="21" t="n"/>
      <c r="C3009" s="22" t="n"/>
      <c r="D3009" s="22" t="n"/>
      <c r="E3009" s="20" t="n"/>
      <c r="F3009" s="23">
        <f>IF(E3009="","",IFERROR(INDEX(Listeler!$E$2:$E$300,MATCH(E3009,Listeler!$D$2:$D$300,0)),""))</f>
        <v/>
      </c>
      <c r="G3009" s="20" t="n"/>
      <c r="H3009" s="20" t="n"/>
      <c r="I3009" s="20" t="n"/>
      <c r="J3009" s="24" t="n"/>
      <c r="K3009" s="24" t="n"/>
      <c r="L3009" s="25">
        <f>IF(OR(J3009="",K3009=""),"",MAX(J3009,K3009))</f>
        <v/>
      </c>
      <c r="M3009" s="25">
        <f>IF(OR(J3009="",K3009=""),"",MIN(J3009,K3009))</f>
        <v/>
      </c>
      <c r="N3009" s="25">
        <f>IF(L3009="","",L3009-M3009)</f>
        <v/>
      </c>
      <c r="O3009" s="26" t="n"/>
      <c r="P3009" s="25">
        <f>IF(N3009="","",ROUND(N3009*N(O3009)/100,0))</f>
        <v/>
      </c>
      <c r="Q3009" s="25">
        <f>IF(N3009="","",N3009-P3009)</f>
        <v/>
      </c>
      <c r="R3009" s="27" t="n"/>
      <c r="S3009" s="28">
        <f>IF(OR(Q3009="",R3009=""),"",Q3009*R3009)</f>
        <v/>
      </c>
      <c r="T3009" s="20" t="n"/>
      <c r="U3009" s="20" t="n"/>
    </row>
    <row r="3010">
      <c r="A3010" s="20" t="n"/>
      <c r="B3010" s="21" t="n"/>
      <c r="C3010" s="22" t="n"/>
      <c r="D3010" s="22" t="n"/>
      <c r="E3010" s="20" t="n"/>
      <c r="F3010" s="23">
        <f>IF(E3010="","",IFERROR(INDEX(Listeler!$E$2:$E$300,MATCH(E3010,Listeler!$D$2:$D$300,0)),""))</f>
        <v/>
      </c>
      <c r="G3010" s="20" t="n"/>
      <c r="H3010" s="20" t="n"/>
      <c r="I3010" s="20" t="n"/>
      <c r="J3010" s="24" t="n"/>
      <c r="K3010" s="24" t="n"/>
      <c r="L3010" s="25">
        <f>IF(OR(J3010="",K3010=""),"",MAX(J3010,K3010))</f>
        <v/>
      </c>
      <c r="M3010" s="25">
        <f>IF(OR(J3010="",K3010=""),"",MIN(J3010,K3010))</f>
        <v/>
      </c>
      <c r="N3010" s="25">
        <f>IF(L3010="","",L3010-M3010)</f>
        <v/>
      </c>
      <c r="O3010" s="26" t="n"/>
      <c r="P3010" s="25">
        <f>IF(N3010="","",ROUND(N3010*N(O3010)/100,0))</f>
        <v/>
      </c>
      <c r="Q3010" s="25">
        <f>IF(N3010="","",N3010-P3010)</f>
        <v/>
      </c>
      <c r="R3010" s="27" t="n"/>
      <c r="S3010" s="28">
        <f>IF(OR(Q3010="",R3010=""),"",Q3010*R3010)</f>
        <v/>
      </c>
      <c r="T3010" s="20" t="n"/>
      <c r="U3010" s="20" t="n"/>
    </row>
    <row r="3011">
      <c r="A3011" s="20" t="n"/>
      <c r="B3011" s="21" t="n"/>
      <c r="C3011" s="22" t="n"/>
      <c r="D3011" s="22" t="n"/>
      <c r="E3011" s="20" t="n"/>
      <c r="F3011" s="23">
        <f>IF(E3011="","",IFERROR(INDEX(Listeler!$E$2:$E$300,MATCH(E3011,Listeler!$D$2:$D$300,0)),""))</f>
        <v/>
      </c>
      <c r="G3011" s="20" t="n"/>
      <c r="H3011" s="20" t="n"/>
      <c r="I3011" s="20" t="n"/>
      <c r="J3011" s="24" t="n"/>
      <c r="K3011" s="24" t="n"/>
      <c r="L3011" s="25">
        <f>IF(OR(J3011="",K3011=""),"",MAX(J3011,K3011))</f>
        <v/>
      </c>
      <c r="M3011" s="25">
        <f>IF(OR(J3011="",K3011=""),"",MIN(J3011,K3011))</f>
        <v/>
      </c>
      <c r="N3011" s="25">
        <f>IF(L3011="","",L3011-M3011)</f>
        <v/>
      </c>
      <c r="O3011" s="26" t="n"/>
      <c r="P3011" s="25">
        <f>IF(N3011="","",ROUND(N3011*N(O3011)/100,0))</f>
        <v/>
      </c>
      <c r="Q3011" s="25">
        <f>IF(N3011="","",N3011-P3011)</f>
        <v/>
      </c>
      <c r="R3011" s="27" t="n"/>
      <c r="S3011" s="28">
        <f>IF(OR(Q3011="",R3011=""),"",Q3011*R3011)</f>
        <v/>
      </c>
      <c r="T3011" s="20" t="n"/>
      <c r="U3011" s="20" t="n"/>
    </row>
    <row r="3012">
      <c r="A3012" s="20" t="n"/>
      <c r="B3012" s="21" t="n"/>
      <c r="C3012" s="22" t="n"/>
      <c r="D3012" s="22" t="n"/>
      <c r="E3012" s="20" t="n"/>
      <c r="F3012" s="23">
        <f>IF(E3012="","",IFERROR(INDEX(Listeler!$E$2:$E$300,MATCH(E3012,Listeler!$D$2:$D$300,0)),""))</f>
        <v/>
      </c>
      <c r="G3012" s="20" t="n"/>
      <c r="H3012" s="20" t="n"/>
      <c r="I3012" s="20" t="n"/>
      <c r="J3012" s="24" t="n"/>
      <c r="K3012" s="24" t="n"/>
      <c r="L3012" s="25">
        <f>IF(OR(J3012="",K3012=""),"",MAX(J3012,K3012))</f>
        <v/>
      </c>
      <c r="M3012" s="25">
        <f>IF(OR(J3012="",K3012=""),"",MIN(J3012,K3012))</f>
        <v/>
      </c>
      <c r="N3012" s="25">
        <f>IF(L3012="","",L3012-M3012)</f>
        <v/>
      </c>
      <c r="O3012" s="26" t="n"/>
      <c r="P3012" s="25">
        <f>IF(N3012="","",ROUND(N3012*N(O3012)/100,0))</f>
        <v/>
      </c>
      <c r="Q3012" s="25">
        <f>IF(N3012="","",N3012-P3012)</f>
        <v/>
      </c>
      <c r="R3012" s="27" t="n"/>
      <c r="S3012" s="28">
        <f>IF(OR(Q3012="",R3012=""),"",Q3012*R3012)</f>
        <v/>
      </c>
      <c r="T3012" s="20" t="n"/>
      <c r="U3012" s="20" t="n"/>
    </row>
    <row r="3013">
      <c r="A3013" s="20" t="n"/>
      <c r="B3013" s="21" t="n"/>
      <c r="C3013" s="22" t="n"/>
      <c r="D3013" s="22" t="n"/>
      <c r="E3013" s="20" t="n"/>
      <c r="F3013" s="23">
        <f>IF(E3013="","",IFERROR(INDEX(Listeler!$E$2:$E$300,MATCH(E3013,Listeler!$D$2:$D$300,0)),""))</f>
        <v/>
      </c>
      <c r="G3013" s="20" t="n"/>
      <c r="H3013" s="20" t="n"/>
      <c r="I3013" s="20" t="n"/>
      <c r="J3013" s="24" t="n"/>
      <c r="K3013" s="24" t="n"/>
      <c r="L3013" s="25">
        <f>IF(OR(J3013="",K3013=""),"",MAX(J3013,K3013))</f>
        <v/>
      </c>
      <c r="M3013" s="25">
        <f>IF(OR(J3013="",K3013=""),"",MIN(J3013,K3013))</f>
        <v/>
      </c>
      <c r="N3013" s="25">
        <f>IF(L3013="","",L3013-M3013)</f>
        <v/>
      </c>
      <c r="O3013" s="26" t="n"/>
      <c r="P3013" s="25">
        <f>IF(N3013="","",ROUND(N3013*N(O3013)/100,0))</f>
        <v/>
      </c>
      <c r="Q3013" s="25">
        <f>IF(N3013="","",N3013-P3013)</f>
        <v/>
      </c>
      <c r="R3013" s="27" t="n"/>
      <c r="S3013" s="28">
        <f>IF(OR(Q3013="",R3013=""),"",Q3013*R3013)</f>
        <v/>
      </c>
      <c r="T3013" s="20" t="n"/>
      <c r="U3013" s="20" t="n"/>
    </row>
    <row r="3014">
      <c r="A3014" s="20" t="n"/>
      <c r="B3014" s="21" t="n"/>
      <c r="C3014" s="22" t="n"/>
      <c r="D3014" s="22" t="n"/>
      <c r="E3014" s="20" t="n"/>
      <c r="F3014" s="23">
        <f>IF(E3014="","",IFERROR(INDEX(Listeler!$E$2:$E$300,MATCH(E3014,Listeler!$D$2:$D$300,0)),""))</f>
        <v/>
      </c>
      <c r="G3014" s="20" t="n"/>
      <c r="H3014" s="20" t="n"/>
      <c r="I3014" s="20" t="n"/>
      <c r="J3014" s="24" t="n"/>
      <c r="K3014" s="24" t="n"/>
      <c r="L3014" s="25">
        <f>IF(OR(J3014="",K3014=""),"",MAX(J3014,K3014))</f>
        <v/>
      </c>
      <c r="M3014" s="25">
        <f>IF(OR(J3014="",K3014=""),"",MIN(J3014,K3014))</f>
        <v/>
      </c>
      <c r="N3014" s="25">
        <f>IF(L3014="","",L3014-M3014)</f>
        <v/>
      </c>
      <c r="O3014" s="26" t="n"/>
      <c r="P3014" s="25">
        <f>IF(N3014="","",ROUND(N3014*N(O3014)/100,0))</f>
        <v/>
      </c>
      <c r="Q3014" s="25">
        <f>IF(N3014="","",N3014-P3014)</f>
        <v/>
      </c>
      <c r="R3014" s="27" t="n"/>
      <c r="S3014" s="28">
        <f>IF(OR(Q3014="",R3014=""),"",Q3014*R3014)</f>
        <v/>
      </c>
      <c r="T3014" s="20" t="n"/>
      <c r="U3014" s="20" t="n"/>
    </row>
    <row r="3015">
      <c r="A3015" s="20" t="n"/>
      <c r="B3015" s="21" t="n"/>
      <c r="C3015" s="22" t="n"/>
      <c r="D3015" s="22" t="n"/>
      <c r="E3015" s="20" t="n"/>
      <c r="F3015" s="23">
        <f>IF(E3015="","",IFERROR(INDEX(Listeler!$E$2:$E$300,MATCH(E3015,Listeler!$D$2:$D$300,0)),""))</f>
        <v/>
      </c>
      <c r="G3015" s="20" t="n"/>
      <c r="H3015" s="20" t="n"/>
      <c r="I3015" s="20" t="n"/>
      <c r="J3015" s="24" t="n"/>
      <c r="K3015" s="24" t="n"/>
      <c r="L3015" s="25">
        <f>IF(OR(J3015="",K3015=""),"",MAX(J3015,K3015))</f>
        <v/>
      </c>
      <c r="M3015" s="25">
        <f>IF(OR(J3015="",K3015=""),"",MIN(J3015,K3015))</f>
        <v/>
      </c>
      <c r="N3015" s="25">
        <f>IF(L3015="","",L3015-M3015)</f>
        <v/>
      </c>
      <c r="O3015" s="26" t="n"/>
      <c r="P3015" s="25">
        <f>IF(N3015="","",ROUND(N3015*N(O3015)/100,0))</f>
        <v/>
      </c>
      <c r="Q3015" s="25">
        <f>IF(N3015="","",N3015-P3015)</f>
        <v/>
      </c>
      <c r="R3015" s="27" t="n"/>
      <c r="S3015" s="28">
        <f>IF(OR(Q3015="",R3015=""),"",Q3015*R3015)</f>
        <v/>
      </c>
      <c r="T3015" s="20" t="n"/>
      <c r="U3015" s="20" t="n"/>
    </row>
    <row r="3016">
      <c r="A3016" s="20" t="n"/>
      <c r="B3016" s="21" t="n"/>
      <c r="C3016" s="22" t="n"/>
      <c r="D3016" s="22" t="n"/>
      <c r="E3016" s="20" t="n"/>
      <c r="F3016" s="23">
        <f>IF(E3016="","",IFERROR(INDEX(Listeler!$E$2:$E$300,MATCH(E3016,Listeler!$D$2:$D$300,0)),""))</f>
        <v/>
      </c>
      <c r="G3016" s="20" t="n"/>
      <c r="H3016" s="20" t="n"/>
      <c r="I3016" s="20" t="n"/>
      <c r="J3016" s="24" t="n"/>
      <c r="K3016" s="24" t="n"/>
      <c r="L3016" s="25">
        <f>IF(OR(J3016="",K3016=""),"",MAX(J3016,K3016))</f>
        <v/>
      </c>
      <c r="M3016" s="25">
        <f>IF(OR(J3016="",K3016=""),"",MIN(J3016,K3016))</f>
        <v/>
      </c>
      <c r="N3016" s="25">
        <f>IF(L3016="","",L3016-M3016)</f>
        <v/>
      </c>
      <c r="O3016" s="26" t="n"/>
      <c r="P3016" s="25">
        <f>IF(N3016="","",ROUND(N3016*N(O3016)/100,0))</f>
        <v/>
      </c>
      <c r="Q3016" s="25">
        <f>IF(N3016="","",N3016-P3016)</f>
        <v/>
      </c>
      <c r="R3016" s="27" t="n"/>
      <c r="S3016" s="28">
        <f>IF(OR(Q3016="",R3016=""),"",Q3016*R3016)</f>
        <v/>
      </c>
      <c r="T3016" s="20" t="n"/>
      <c r="U3016" s="20" t="n"/>
    </row>
    <row r="3017">
      <c r="A3017" s="20" t="n"/>
      <c r="B3017" s="21" t="n"/>
      <c r="C3017" s="22" t="n"/>
      <c r="D3017" s="22" t="n"/>
      <c r="E3017" s="20" t="n"/>
      <c r="F3017" s="23">
        <f>IF(E3017="","",IFERROR(INDEX(Listeler!$E$2:$E$300,MATCH(E3017,Listeler!$D$2:$D$300,0)),""))</f>
        <v/>
      </c>
      <c r="G3017" s="20" t="n"/>
      <c r="H3017" s="20" t="n"/>
      <c r="I3017" s="20" t="n"/>
      <c r="J3017" s="24" t="n"/>
      <c r="K3017" s="24" t="n"/>
      <c r="L3017" s="25">
        <f>IF(OR(J3017="",K3017=""),"",MAX(J3017,K3017))</f>
        <v/>
      </c>
      <c r="M3017" s="25">
        <f>IF(OR(J3017="",K3017=""),"",MIN(J3017,K3017))</f>
        <v/>
      </c>
      <c r="N3017" s="25">
        <f>IF(L3017="","",L3017-M3017)</f>
        <v/>
      </c>
      <c r="O3017" s="26" t="n"/>
      <c r="P3017" s="25">
        <f>IF(N3017="","",ROUND(N3017*N(O3017)/100,0))</f>
        <v/>
      </c>
      <c r="Q3017" s="25">
        <f>IF(N3017="","",N3017-P3017)</f>
        <v/>
      </c>
      <c r="R3017" s="27" t="n"/>
      <c r="S3017" s="28">
        <f>IF(OR(Q3017="",R3017=""),"",Q3017*R3017)</f>
        <v/>
      </c>
      <c r="T3017" s="20" t="n"/>
      <c r="U3017" s="20" t="n"/>
    </row>
    <row r="3018">
      <c r="A3018" s="20" t="n"/>
      <c r="B3018" s="21" t="n"/>
      <c r="C3018" s="22" t="n"/>
      <c r="D3018" s="22" t="n"/>
      <c r="E3018" s="20" t="n"/>
      <c r="F3018" s="23">
        <f>IF(E3018="","",IFERROR(INDEX(Listeler!$E$2:$E$300,MATCH(E3018,Listeler!$D$2:$D$300,0)),""))</f>
        <v/>
      </c>
      <c r="G3018" s="20" t="n"/>
      <c r="H3018" s="20" t="n"/>
      <c r="I3018" s="20" t="n"/>
      <c r="J3018" s="24" t="n"/>
      <c r="K3018" s="24" t="n"/>
      <c r="L3018" s="25">
        <f>IF(OR(J3018="",K3018=""),"",MAX(J3018,K3018))</f>
        <v/>
      </c>
      <c r="M3018" s="25">
        <f>IF(OR(J3018="",K3018=""),"",MIN(J3018,K3018))</f>
        <v/>
      </c>
      <c r="N3018" s="25">
        <f>IF(L3018="","",L3018-M3018)</f>
        <v/>
      </c>
      <c r="O3018" s="26" t="n"/>
      <c r="P3018" s="25">
        <f>IF(N3018="","",ROUND(N3018*N(O3018)/100,0))</f>
        <v/>
      </c>
      <c r="Q3018" s="25">
        <f>IF(N3018="","",N3018-P3018)</f>
        <v/>
      </c>
      <c r="R3018" s="27" t="n"/>
      <c r="S3018" s="28">
        <f>IF(OR(Q3018="",R3018=""),"",Q3018*R3018)</f>
        <v/>
      </c>
      <c r="T3018" s="20" t="n"/>
      <c r="U3018" s="20" t="n"/>
    </row>
    <row r="3019">
      <c r="A3019" s="20" t="n"/>
      <c r="B3019" s="21" t="n"/>
      <c r="C3019" s="22" t="n"/>
      <c r="D3019" s="22" t="n"/>
      <c r="E3019" s="20" t="n"/>
      <c r="F3019" s="23">
        <f>IF(E3019="","",IFERROR(INDEX(Listeler!$E$2:$E$300,MATCH(E3019,Listeler!$D$2:$D$300,0)),""))</f>
        <v/>
      </c>
      <c r="G3019" s="20" t="n"/>
      <c r="H3019" s="20" t="n"/>
      <c r="I3019" s="20" t="n"/>
      <c r="J3019" s="24" t="n"/>
      <c r="K3019" s="24" t="n"/>
      <c r="L3019" s="25">
        <f>IF(OR(J3019="",K3019=""),"",MAX(J3019,K3019))</f>
        <v/>
      </c>
      <c r="M3019" s="25">
        <f>IF(OR(J3019="",K3019=""),"",MIN(J3019,K3019))</f>
        <v/>
      </c>
      <c r="N3019" s="25">
        <f>IF(L3019="","",L3019-M3019)</f>
        <v/>
      </c>
      <c r="O3019" s="26" t="n"/>
      <c r="P3019" s="25">
        <f>IF(N3019="","",ROUND(N3019*N(O3019)/100,0))</f>
        <v/>
      </c>
      <c r="Q3019" s="25">
        <f>IF(N3019="","",N3019-P3019)</f>
        <v/>
      </c>
      <c r="R3019" s="27" t="n"/>
      <c r="S3019" s="28">
        <f>IF(OR(Q3019="",R3019=""),"",Q3019*R3019)</f>
        <v/>
      </c>
      <c r="T3019" s="20" t="n"/>
      <c r="U3019" s="20" t="n"/>
    </row>
    <row r="3020">
      <c r="A3020" s="20" t="n"/>
      <c r="B3020" s="21" t="n"/>
      <c r="C3020" s="22" t="n"/>
      <c r="D3020" s="22" t="n"/>
      <c r="E3020" s="20" t="n"/>
      <c r="F3020" s="23">
        <f>IF(E3020="","",IFERROR(INDEX(Listeler!$E$2:$E$300,MATCH(E3020,Listeler!$D$2:$D$300,0)),""))</f>
        <v/>
      </c>
      <c r="G3020" s="20" t="n"/>
      <c r="H3020" s="20" t="n"/>
      <c r="I3020" s="20" t="n"/>
      <c r="J3020" s="24" t="n"/>
      <c r="K3020" s="24" t="n"/>
      <c r="L3020" s="25">
        <f>IF(OR(J3020="",K3020=""),"",MAX(J3020,K3020))</f>
        <v/>
      </c>
      <c r="M3020" s="25">
        <f>IF(OR(J3020="",K3020=""),"",MIN(J3020,K3020))</f>
        <v/>
      </c>
      <c r="N3020" s="25">
        <f>IF(L3020="","",L3020-M3020)</f>
        <v/>
      </c>
      <c r="O3020" s="26" t="n"/>
      <c r="P3020" s="25">
        <f>IF(N3020="","",ROUND(N3020*N(O3020)/100,0))</f>
        <v/>
      </c>
      <c r="Q3020" s="25">
        <f>IF(N3020="","",N3020-P3020)</f>
        <v/>
      </c>
      <c r="R3020" s="27" t="n"/>
      <c r="S3020" s="28">
        <f>IF(OR(Q3020="",R3020=""),"",Q3020*R3020)</f>
        <v/>
      </c>
      <c r="T3020" s="20" t="n"/>
      <c r="U3020" s="20" t="n"/>
    </row>
    <row r="3021">
      <c r="A3021" s="20" t="n"/>
      <c r="B3021" s="21" t="n"/>
      <c r="C3021" s="22" t="n"/>
      <c r="D3021" s="22" t="n"/>
      <c r="E3021" s="20" t="n"/>
      <c r="F3021" s="23">
        <f>IF(E3021="","",IFERROR(INDEX(Listeler!$E$2:$E$300,MATCH(E3021,Listeler!$D$2:$D$300,0)),""))</f>
        <v/>
      </c>
      <c r="G3021" s="20" t="n"/>
      <c r="H3021" s="20" t="n"/>
      <c r="I3021" s="20" t="n"/>
      <c r="J3021" s="24" t="n"/>
      <c r="K3021" s="24" t="n"/>
      <c r="L3021" s="25">
        <f>IF(OR(J3021="",K3021=""),"",MAX(J3021,K3021))</f>
        <v/>
      </c>
      <c r="M3021" s="25">
        <f>IF(OR(J3021="",K3021=""),"",MIN(J3021,K3021))</f>
        <v/>
      </c>
      <c r="N3021" s="25">
        <f>IF(L3021="","",L3021-M3021)</f>
        <v/>
      </c>
      <c r="O3021" s="26" t="n"/>
      <c r="P3021" s="25">
        <f>IF(N3021="","",ROUND(N3021*N(O3021)/100,0))</f>
        <v/>
      </c>
      <c r="Q3021" s="25">
        <f>IF(N3021="","",N3021-P3021)</f>
        <v/>
      </c>
      <c r="R3021" s="27" t="n"/>
      <c r="S3021" s="28">
        <f>IF(OR(Q3021="",R3021=""),"",Q3021*R3021)</f>
        <v/>
      </c>
      <c r="T3021" s="20" t="n"/>
      <c r="U3021" s="20" t="n"/>
    </row>
    <row r="3022">
      <c r="A3022" s="20" t="n"/>
      <c r="B3022" s="21" t="n"/>
      <c r="C3022" s="22" t="n"/>
      <c r="D3022" s="22" t="n"/>
      <c r="E3022" s="20" t="n"/>
      <c r="F3022" s="23">
        <f>IF(E3022="","",IFERROR(INDEX(Listeler!$E$2:$E$300,MATCH(E3022,Listeler!$D$2:$D$300,0)),""))</f>
        <v/>
      </c>
      <c r="G3022" s="20" t="n"/>
      <c r="H3022" s="20" t="n"/>
      <c r="I3022" s="20" t="n"/>
      <c r="J3022" s="24" t="n"/>
      <c r="K3022" s="24" t="n"/>
      <c r="L3022" s="25">
        <f>IF(OR(J3022="",K3022=""),"",MAX(J3022,K3022))</f>
        <v/>
      </c>
      <c r="M3022" s="25">
        <f>IF(OR(J3022="",K3022=""),"",MIN(J3022,K3022))</f>
        <v/>
      </c>
      <c r="N3022" s="25">
        <f>IF(L3022="","",L3022-M3022)</f>
        <v/>
      </c>
      <c r="O3022" s="26" t="n"/>
      <c r="P3022" s="25">
        <f>IF(N3022="","",ROUND(N3022*N(O3022)/100,0))</f>
        <v/>
      </c>
      <c r="Q3022" s="25">
        <f>IF(N3022="","",N3022-P3022)</f>
        <v/>
      </c>
      <c r="R3022" s="27" t="n"/>
      <c r="S3022" s="28">
        <f>IF(OR(Q3022="",R3022=""),"",Q3022*R3022)</f>
        <v/>
      </c>
      <c r="T3022" s="20" t="n"/>
      <c r="U3022" s="20" t="n"/>
    </row>
    <row r="3023">
      <c r="A3023" s="20" t="n"/>
      <c r="B3023" s="21" t="n"/>
      <c r="C3023" s="22" t="n"/>
      <c r="D3023" s="22" t="n"/>
      <c r="E3023" s="20" t="n"/>
      <c r="F3023" s="23">
        <f>IF(E3023="","",IFERROR(INDEX(Listeler!$E$2:$E$300,MATCH(E3023,Listeler!$D$2:$D$300,0)),""))</f>
        <v/>
      </c>
      <c r="G3023" s="20" t="n"/>
      <c r="H3023" s="20" t="n"/>
      <c r="I3023" s="20" t="n"/>
      <c r="J3023" s="24" t="n"/>
      <c r="K3023" s="24" t="n"/>
      <c r="L3023" s="25">
        <f>IF(OR(J3023="",K3023=""),"",MAX(J3023,K3023))</f>
        <v/>
      </c>
      <c r="M3023" s="25">
        <f>IF(OR(J3023="",K3023=""),"",MIN(J3023,K3023))</f>
        <v/>
      </c>
      <c r="N3023" s="25">
        <f>IF(L3023="","",L3023-M3023)</f>
        <v/>
      </c>
      <c r="O3023" s="26" t="n"/>
      <c r="P3023" s="25">
        <f>IF(N3023="","",ROUND(N3023*N(O3023)/100,0))</f>
        <v/>
      </c>
      <c r="Q3023" s="25">
        <f>IF(N3023="","",N3023-P3023)</f>
        <v/>
      </c>
      <c r="R3023" s="27" t="n"/>
      <c r="S3023" s="28">
        <f>IF(OR(Q3023="",R3023=""),"",Q3023*R3023)</f>
        <v/>
      </c>
      <c r="T3023" s="20" t="n"/>
      <c r="U3023" s="20" t="n"/>
    </row>
    <row r="3024">
      <c r="A3024" s="20" t="n"/>
      <c r="B3024" s="21" t="n"/>
      <c r="C3024" s="22" t="n"/>
      <c r="D3024" s="22" t="n"/>
      <c r="E3024" s="20" t="n"/>
      <c r="F3024" s="23">
        <f>IF(E3024="","",IFERROR(INDEX(Listeler!$E$2:$E$300,MATCH(E3024,Listeler!$D$2:$D$300,0)),""))</f>
        <v/>
      </c>
      <c r="G3024" s="20" t="n"/>
      <c r="H3024" s="20" t="n"/>
      <c r="I3024" s="20" t="n"/>
      <c r="J3024" s="24" t="n"/>
      <c r="K3024" s="24" t="n"/>
      <c r="L3024" s="25">
        <f>IF(OR(J3024="",K3024=""),"",MAX(J3024,K3024))</f>
        <v/>
      </c>
      <c r="M3024" s="25">
        <f>IF(OR(J3024="",K3024=""),"",MIN(J3024,K3024))</f>
        <v/>
      </c>
      <c r="N3024" s="25">
        <f>IF(L3024="","",L3024-M3024)</f>
        <v/>
      </c>
      <c r="O3024" s="26" t="n"/>
      <c r="P3024" s="25">
        <f>IF(N3024="","",ROUND(N3024*N(O3024)/100,0))</f>
        <v/>
      </c>
      <c r="Q3024" s="25">
        <f>IF(N3024="","",N3024-P3024)</f>
        <v/>
      </c>
      <c r="R3024" s="27" t="n"/>
      <c r="S3024" s="28">
        <f>IF(OR(Q3024="",R3024=""),"",Q3024*R3024)</f>
        <v/>
      </c>
      <c r="T3024" s="20" t="n"/>
      <c r="U3024" s="20" t="n"/>
    </row>
    <row r="3025">
      <c r="A3025" s="20" t="n"/>
      <c r="B3025" s="21" t="n"/>
      <c r="C3025" s="22" t="n"/>
      <c r="D3025" s="22" t="n"/>
      <c r="E3025" s="20" t="n"/>
      <c r="F3025" s="23">
        <f>IF(E3025="","",IFERROR(INDEX(Listeler!$E$2:$E$300,MATCH(E3025,Listeler!$D$2:$D$300,0)),""))</f>
        <v/>
      </c>
      <c r="G3025" s="20" t="n"/>
      <c r="H3025" s="20" t="n"/>
      <c r="I3025" s="20" t="n"/>
      <c r="J3025" s="24" t="n"/>
      <c r="K3025" s="24" t="n"/>
      <c r="L3025" s="25">
        <f>IF(OR(J3025="",K3025=""),"",MAX(J3025,K3025))</f>
        <v/>
      </c>
      <c r="M3025" s="25">
        <f>IF(OR(J3025="",K3025=""),"",MIN(J3025,K3025))</f>
        <v/>
      </c>
      <c r="N3025" s="25">
        <f>IF(L3025="","",L3025-M3025)</f>
        <v/>
      </c>
      <c r="O3025" s="26" t="n"/>
      <c r="P3025" s="25">
        <f>IF(N3025="","",ROUND(N3025*N(O3025)/100,0))</f>
        <v/>
      </c>
      <c r="Q3025" s="25">
        <f>IF(N3025="","",N3025-P3025)</f>
        <v/>
      </c>
      <c r="R3025" s="27" t="n"/>
      <c r="S3025" s="28">
        <f>IF(OR(Q3025="",R3025=""),"",Q3025*R3025)</f>
        <v/>
      </c>
      <c r="T3025" s="20" t="n"/>
      <c r="U3025" s="20" t="n"/>
    </row>
    <row r="3026">
      <c r="A3026" s="20" t="n"/>
      <c r="B3026" s="21" t="n"/>
      <c r="C3026" s="22" t="n"/>
      <c r="D3026" s="22" t="n"/>
      <c r="E3026" s="20" t="n"/>
      <c r="F3026" s="23">
        <f>IF(E3026="","",IFERROR(INDEX(Listeler!$E$2:$E$300,MATCH(E3026,Listeler!$D$2:$D$300,0)),""))</f>
        <v/>
      </c>
      <c r="G3026" s="20" t="n"/>
      <c r="H3026" s="20" t="n"/>
      <c r="I3026" s="20" t="n"/>
      <c r="J3026" s="24" t="n"/>
      <c r="K3026" s="24" t="n"/>
      <c r="L3026" s="25">
        <f>IF(OR(J3026="",K3026=""),"",MAX(J3026,K3026))</f>
        <v/>
      </c>
      <c r="M3026" s="25">
        <f>IF(OR(J3026="",K3026=""),"",MIN(J3026,K3026))</f>
        <v/>
      </c>
      <c r="N3026" s="25">
        <f>IF(L3026="","",L3026-M3026)</f>
        <v/>
      </c>
      <c r="O3026" s="26" t="n"/>
      <c r="P3026" s="25">
        <f>IF(N3026="","",ROUND(N3026*N(O3026)/100,0))</f>
        <v/>
      </c>
      <c r="Q3026" s="25">
        <f>IF(N3026="","",N3026-P3026)</f>
        <v/>
      </c>
      <c r="R3026" s="27" t="n"/>
      <c r="S3026" s="28">
        <f>IF(OR(Q3026="",R3026=""),"",Q3026*R3026)</f>
        <v/>
      </c>
      <c r="T3026" s="20" t="n"/>
      <c r="U3026" s="20" t="n"/>
    </row>
    <row r="3027">
      <c r="A3027" s="20" t="n"/>
      <c r="B3027" s="21" t="n"/>
      <c r="C3027" s="22" t="n"/>
      <c r="D3027" s="22" t="n"/>
      <c r="E3027" s="20" t="n"/>
      <c r="F3027" s="23">
        <f>IF(E3027="","",IFERROR(INDEX(Listeler!$E$2:$E$300,MATCH(E3027,Listeler!$D$2:$D$300,0)),""))</f>
        <v/>
      </c>
      <c r="G3027" s="20" t="n"/>
      <c r="H3027" s="20" t="n"/>
      <c r="I3027" s="20" t="n"/>
      <c r="J3027" s="24" t="n"/>
      <c r="K3027" s="24" t="n"/>
      <c r="L3027" s="25">
        <f>IF(OR(J3027="",K3027=""),"",MAX(J3027,K3027))</f>
        <v/>
      </c>
      <c r="M3027" s="25">
        <f>IF(OR(J3027="",K3027=""),"",MIN(J3027,K3027))</f>
        <v/>
      </c>
      <c r="N3027" s="25">
        <f>IF(L3027="","",L3027-M3027)</f>
        <v/>
      </c>
      <c r="O3027" s="26" t="n"/>
      <c r="P3027" s="25">
        <f>IF(N3027="","",ROUND(N3027*N(O3027)/100,0))</f>
        <v/>
      </c>
      <c r="Q3027" s="25">
        <f>IF(N3027="","",N3027-P3027)</f>
        <v/>
      </c>
      <c r="R3027" s="27" t="n"/>
      <c r="S3027" s="28">
        <f>IF(OR(Q3027="",R3027=""),"",Q3027*R3027)</f>
        <v/>
      </c>
      <c r="T3027" s="20" t="n"/>
      <c r="U3027" s="20" t="n"/>
    </row>
    <row r="3028">
      <c r="A3028" s="20" t="n"/>
      <c r="B3028" s="21" t="n"/>
      <c r="C3028" s="22" t="n"/>
      <c r="D3028" s="22" t="n"/>
      <c r="E3028" s="20" t="n"/>
      <c r="F3028" s="23">
        <f>IF(E3028="","",IFERROR(INDEX(Listeler!$E$2:$E$300,MATCH(E3028,Listeler!$D$2:$D$300,0)),""))</f>
        <v/>
      </c>
      <c r="G3028" s="20" t="n"/>
      <c r="H3028" s="20" t="n"/>
      <c r="I3028" s="20" t="n"/>
      <c r="J3028" s="24" t="n"/>
      <c r="K3028" s="24" t="n"/>
      <c r="L3028" s="25">
        <f>IF(OR(J3028="",K3028=""),"",MAX(J3028,K3028))</f>
        <v/>
      </c>
      <c r="M3028" s="25">
        <f>IF(OR(J3028="",K3028=""),"",MIN(J3028,K3028))</f>
        <v/>
      </c>
      <c r="N3028" s="25">
        <f>IF(L3028="","",L3028-M3028)</f>
        <v/>
      </c>
      <c r="O3028" s="26" t="n"/>
      <c r="P3028" s="25">
        <f>IF(N3028="","",ROUND(N3028*N(O3028)/100,0))</f>
        <v/>
      </c>
      <c r="Q3028" s="25">
        <f>IF(N3028="","",N3028-P3028)</f>
        <v/>
      </c>
      <c r="R3028" s="27" t="n"/>
      <c r="S3028" s="28">
        <f>IF(OR(Q3028="",R3028=""),"",Q3028*R3028)</f>
        <v/>
      </c>
      <c r="T3028" s="20" t="n"/>
      <c r="U3028" s="20" t="n"/>
    </row>
    <row r="3029">
      <c r="A3029" s="20" t="n"/>
      <c r="B3029" s="21" t="n"/>
      <c r="C3029" s="22" t="n"/>
      <c r="D3029" s="22" t="n"/>
      <c r="E3029" s="20" t="n"/>
      <c r="F3029" s="23">
        <f>IF(E3029="","",IFERROR(INDEX(Listeler!$E$2:$E$300,MATCH(E3029,Listeler!$D$2:$D$300,0)),""))</f>
        <v/>
      </c>
      <c r="G3029" s="20" t="n"/>
      <c r="H3029" s="20" t="n"/>
      <c r="I3029" s="20" t="n"/>
      <c r="J3029" s="24" t="n"/>
      <c r="K3029" s="24" t="n"/>
      <c r="L3029" s="25">
        <f>IF(OR(J3029="",K3029=""),"",MAX(J3029,K3029))</f>
        <v/>
      </c>
      <c r="M3029" s="25">
        <f>IF(OR(J3029="",K3029=""),"",MIN(J3029,K3029))</f>
        <v/>
      </c>
      <c r="N3029" s="25">
        <f>IF(L3029="","",L3029-M3029)</f>
        <v/>
      </c>
      <c r="O3029" s="26" t="n"/>
      <c r="P3029" s="25">
        <f>IF(N3029="","",ROUND(N3029*N(O3029)/100,0))</f>
        <v/>
      </c>
      <c r="Q3029" s="25">
        <f>IF(N3029="","",N3029-P3029)</f>
        <v/>
      </c>
      <c r="R3029" s="27" t="n"/>
      <c r="S3029" s="28">
        <f>IF(OR(Q3029="",R3029=""),"",Q3029*R3029)</f>
        <v/>
      </c>
      <c r="T3029" s="20" t="n"/>
      <c r="U3029" s="20" t="n"/>
    </row>
    <row r="3030">
      <c r="A3030" s="20" t="n"/>
      <c r="B3030" s="21" t="n"/>
      <c r="C3030" s="22" t="n"/>
      <c r="D3030" s="22" t="n"/>
      <c r="E3030" s="20" t="n"/>
      <c r="F3030" s="23">
        <f>IF(E3030="","",IFERROR(INDEX(Listeler!$E$2:$E$300,MATCH(E3030,Listeler!$D$2:$D$300,0)),""))</f>
        <v/>
      </c>
      <c r="G3030" s="20" t="n"/>
      <c r="H3030" s="20" t="n"/>
      <c r="I3030" s="20" t="n"/>
      <c r="J3030" s="24" t="n"/>
      <c r="K3030" s="24" t="n"/>
      <c r="L3030" s="25">
        <f>IF(OR(J3030="",K3030=""),"",MAX(J3030,K3030))</f>
        <v/>
      </c>
      <c r="M3030" s="25">
        <f>IF(OR(J3030="",K3030=""),"",MIN(J3030,K3030))</f>
        <v/>
      </c>
      <c r="N3030" s="25">
        <f>IF(L3030="","",L3030-M3030)</f>
        <v/>
      </c>
      <c r="O3030" s="26" t="n"/>
      <c r="P3030" s="25">
        <f>IF(N3030="","",ROUND(N3030*N(O3030)/100,0))</f>
        <v/>
      </c>
      <c r="Q3030" s="25">
        <f>IF(N3030="","",N3030-P3030)</f>
        <v/>
      </c>
      <c r="R3030" s="27" t="n"/>
      <c r="S3030" s="28">
        <f>IF(OR(Q3030="",R3030=""),"",Q3030*R3030)</f>
        <v/>
      </c>
      <c r="T3030" s="20" t="n"/>
      <c r="U3030" s="20" t="n"/>
    </row>
    <row r="3031">
      <c r="A3031" s="20" t="n"/>
      <c r="B3031" s="21" t="n"/>
      <c r="C3031" s="22" t="n"/>
      <c r="D3031" s="22" t="n"/>
      <c r="E3031" s="20" t="n"/>
      <c r="F3031" s="23">
        <f>IF(E3031="","",IFERROR(INDEX(Listeler!$E$2:$E$300,MATCH(E3031,Listeler!$D$2:$D$300,0)),""))</f>
        <v/>
      </c>
      <c r="G3031" s="20" t="n"/>
      <c r="H3031" s="20" t="n"/>
      <c r="I3031" s="20" t="n"/>
      <c r="J3031" s="24" t="n"/>
      <c r="K3031" s="24" t="n"/>
      <c r="L3031" s="25">
        <f>IF(OR(J3031="",K3031=""),"",MAX(J3031,K3031))</f>
        <v/>
      </c>
      <c r="M3031" s="25">
        <f>IF(OR(J3031="",K3031=""),"",MIN(J3031,K3031))</f>
        <v/>
      </c>
      <c r="N3031" s="25">
        <f>IF(L3031="","",L3031-M3031)</f>
        <v/>
      </c>
      <c r="O3031" s="26" t="n"/>
      <c r="P3031" s="25">
        <f>IF(N3031="","",ROUND(N3031*N(O3031)/100,0))</f>
        <v/>
      </c>
      <c r="Q3031" s="25">
        <f>IF(N3031="","",N3031-P3031)</f>
        <v/>
      </c>
      <c r="R3031" s="27" t="n"/>
      <c r="S3031" s="28">
        <f>IF(OR(Q3031="",R3031=""),"",Q3031*R3031)</f>
        <v/>
      </c>
      <c r="T3031" s="20" t="n"/>
      <c r="U3031" s="20" t="n"/>
    </row>
    <row r="3032">
      <c r="A3032" s="20" t="n"/>
      <c r="B3032" s="21" t="n"/>
      <c r="C3032" s="22" t="n"/>
      <c r="D3032" s="22" t="n"/>
      <c r="E3032" s="20" t="n"/>
      <c r="F3032" s="23">
        <f>IF(E3032="","",IFERROR(INDEX(Listeler!$E$2:$E$300,MATCH(E3032,Listeler!$D$2:$D$300,0)),""))</f>
        <v/>
      </c>
      <c r="G3032" s="20" t="n"/>
      <c r="H3032" s="20" t="n"/>
      <c r="I3032" s="20" t="n"/>
      <c r="J3032" s="24" t="n"/>
      <c r="K3032" s="24" t="n"/>
      <c r="L3032" s="25">
        <f>IF(OR(J3032="",K3032=""),"",MAX(J3032,K3032))</f>
        <v/>
      </c>
      <c r="M3032" s="25">
        <f>IF(OR(J3032="",K3032=""),"",MIN(J3032,K3032))</f>
        <v/>
      </c>
      <c r="N3032" s="25">
        <f>IF(L3032="","",L3032-M3032)</f>
        <v/>
      </c>
      <c r="O3032" s="26" t="n"/>
      <c r="P3032" s="25">
        <f>IF(N3032="","",ROUND(N3032*N(O3032)/100,0))</f>
        <v/>
      </c>
      <c r="Q3032" s="25">
        <f>IF(N3032="","",N3032-P3032)</f>
        <v/>
      </c>
      <c r="R3032" s="27" t="n"/>
      <c r="S3032" s="28">
        <f>IF(OR(Q3032="",R3032=""),"",Q3032*R3032)</f>
        <v/>
      </c>
      <c r="T3032" s="20" t="n"/>
      <c r="U3032" s="20" t="n"/>
    </row>
    <row r="3033">
      <c r="A3033" s="20" t="n"/>
      <c r="B3033" s="21" t="n"/>
      <c r="C3033" s="22" t="n"/>
      <c r="D3033" s="22" t="n"/>
      <c r="E3033" s="20" t="n"/>
      <c r="F3033" s="23">
        <f>IF(E3033="","",IFERROR(INDEX(Listeler!$E$2:$E$300,MATCH(E3033,Listeler!$D$2:$D$300,0)),""))</f>
        <v/>
      </c>
      <c r="G3033" s="20" t="n"/>
      <c r="H3033" s="20" t="n"/>
      <c r="I3033" s="20" t="n"/>
      <c r="J3033" s="24" t="n"/>
      <c r="K3033" s="24" t="n"/>
      <c r="L3033" s="25">
        <f>IF(OR(J3033="",K3033=""),"",MAX(J3033,K3033))</f>
        <v/>
      </c>
      <c r="M3033" s="25">
        <f>IF(OR(J3033="",K3033=""),"",MIN(J3033,K3033))</f>
        <v/>
      </c>
      <c r="N3033" s="25">
        <f>IF(L3033="","",L3033-M3033)</f>
        <v/>
      </c>
      <c r="O3033" s="26" t="n"/>
      <c r="P3033" s="25">
        <f>IF(N3033="","",ROUND(N3033*N(O3033)/100,0))</f>
        <v/>
      </c>
      <c r="Q3033" s="25">
        <f>IF(N3033="","",N3033-P3033)</f>
        <v/>
      </c>
      <c r="R3033" s="27" t="n"/>
      <c r="S3033" s="28">
        <f>IF(OR(Q3033="",R3033=""),"",Q3033*R3033)</f>
        <v/>
      </c>
      <c r="T3033" s="20" t="n"/>
      <c r="U3033" s="20" t="n"/>
    </row>
    <row r="3034">
      <c r="A3034" s="20" t="n"/>
      <c r="B3034" s="21" t="n"/>
      <c r="C3034" s="22" t="n"/>
      <c r="D3034" s="22" t="n"/>
      <c r="E3034" s="20" t="n"/>
      <c r="F3034" s="23">
        <f>IF(E3034="","",IFERROR(INDEX(Listeler!$E$2:$E$300,MATCH(E3034,Listeler!$D$2:$D$300,0)),""))</f>
        <v/>
      </c>
      <c r="G3034" s="20" t="n"/>
      <c r="H3034" s="20" t="n"/>
      <c r="I3034" s="20" t="n"/>
      <c r="J3034" s="24" t="n"/>
      <c r="K3034" s="24" t="n"/>
      <c r="L3034" s="25">
        <f>IF(OR(J3034="",K3034=""),"",MAX(J3034,K3034))</f>
        <v/>
      </c>
      <c r="M3034" s="25">
        <f>IF(OR(J3034="",K3034=""),"",MIN(J3034,K3034))</f>
        <v/>
      </c>
      <c r="N3034" s="25">
        <f>IF(L3034="","",L3034-M3034)</f>
        <v/>
      </c>
      <c r="O3034" s="26" t="n"/>
      <c r="P3034" s="25">
        <f>IF(N3034="","",ROUND(N3034*N(O3034)/100,0))</f>
        <v/>
      </c>
      <c r="Q3034" s="25">
        <f>IF(N3034="","",N3034-P3034)</f>
        <v/>
      </c>
      <c r="R3034" s="27" t="n"/>
      <c r="S3034" s="28">
        <f>IF(OR(Q3034="",R3034=""),"",Q3034*R3034)</f>
        <v/>
      </c>
      <c r="T3034" s="20" t="n"/>
      <c r="U3034" s="20" t="n"/>
    </row>
    <row r="3035">
      <c r="A3035" s="20" t="n"/>
      <c r="B3035" s="21" t="n"/>
      <c r="C3035" s="22" t="n"/>
      <c r="D3035" s="22" t="n"/>
      <c r="E3035" s="20" t="n"/>
      <c r="F3035" s="23">
        <f>IF(E3035="","",IFERROR(INDEX(Listeler!$E$2:$E$300,MATCH(E3035,Listeler!$D$2:$D$300,0)),""))</f>
        <v/>
      </c>
      <c r="G3035" s="20" t="n"/>
      <c r="H3035" s="20" t="n"/>
      <c r="I3035" s="20" t="n"/>
      <c r="J3035" s="24" t="n"/>
      <c r="K3035" s="24" t="n"/>
      <c r="L3035" s="25">
        <f>IF(OR(J3035="",K3035=""),"",MAX(J3035,K3035))</f>
        <v/>
      </c>
      <c r="M3035" s="25">
        <f>IF(OR(J3035="",K3035=""),"",MIN(J3035,K3035))</f>
        <v/>
      </c>
      <c r="N3035" s="25">
        <f>IF(L3035="","",L3035-M3035)</f>
        <v/>
      </c>
      <c r="O3035" s="26" t="n"/>
      <c r="P3035" s="25">
        <f>IF(N3035="","",ROUND(N3035*N(O3035)/100,0))</f>
        <v/>
      </c>
      <c r="Q3035" s="25">
        <f>IF(N3035="","",N3035-P3035)</f>
        <v/>
      </c>
      <c r="R3035" s="27" t="n"/>
      <c r="S3035" s="28">
        <f>IF(OR(Q3035="",R3035=""),"",Q3035*R3035)</f>
        <v/>
      </c>
      <c r="T3035" s="20" t="n"/>
      <c r="U3035" s="20" t="n"/>
    </row>
    <row r="3036">
      <c r="A3036" s="20" t="n"/>
      <c r="B3036" s="21" t="n"/>
      <c r="C3036" s="22" t="n"/>
      <c r="D3036" s="22" t="n"/>
      <c r="E3036" s="20" t="n"/>
      <c r="F3036" s="23">
        <f>IF(E3036="","",IFERROR(INDEX(Listeler!$E$2:$E$300,MATCH(E3036,Listeler!$D$2:$D$300,0)),""))</f>
        <v/>
      </c>
      <c r="G3036" s="20" t="n"/>
      <c r="H3036" s="20" t="n"/>
      <c r="I3036" s="20" t="n"/>
      <c r="J3036" s="24" t="n"/>
      <c r="K3036" s="24" t="n"/>
      <c r="L3036" s="25">
        <f>IF(OR(J3036="",K3036=""),"",MAX(J3036,K3036))</f>
        <v/>
      </c>
      <c r="M3036" s="25">
        <f>IF(OR(J3036="",K3036=""),"",MIN(J3036,K3036))</f>
        <v/>
      </c>
      <c r="N3036" s="25">
        <f>IF(L3036="","",L3036-M3036)</f>
        <v/>
      </c>
      <c r="O3036" s="26" t="n"/>
      <c r="P3036" s="25">
        <f>IF(N3036="","",ROUND(N3036*N(O3036)/100,0))</f>
        <v/>
      </c>
      <c r="Q3036" s="25">
        <f>IF(N3036="","",N3036-P3036)</f>
        <v/>
      </c>
      <c r="R3036" s="27" t="n"/>
      <c r="S3036" s="28">
        <f>IF(OR(Q3036="",R3036=""),"",Q3036*R3036)</f>
        <v/>
      </c>
      <c r="T3036" s="20" t="n"/>
      <c r="U3036" s="20" t="n"/>
    </row>
    <row r="3037">
      <c r="A3037" s="20" t="n"/>
      <c r="B3037" s="21" t="n"/>
      <c r="C3037" s="22" t="n"/>
      <c r="D3037" s="22" t="n"/>
      <c r="E3037" s="20" t="n"/>
      <c r="F3037" s="23">
        <f>IF(E3037="","",IFERROR(INDEX(Listeler!$E$2:$E$300,MATCH(E3037,Listeler!$D$2:$D$300,0)),""))</f>
        <v/>
      </c>
      <c r="G3037" s="20" t="n"/>
      <c r="H3037" s="20" t="n"/>
      <c r="I3037" s="20" t="n"/>
      <c r="J3037" s="24" t="n"/>
      <c r="K3037" s="24" t="n"/>
      <c r="L3037" s="25">
        <f>IF(OR(J3037="",K3037=""),"",MAX(J3037,K3037))</f>
        <v/>
      </c>
      <c r="M3037" s="25">
        <f>IF(OR(J3037="",K3037=""),"",MIN(J3037,K3037))</f>
        <v/>
      </c>
      <c r="N3037" s="25">
        <f>IF(L3037="","",L3037-M3037)</f>
        <v/>
      </c>
      <c r="O3037" s="26" t="n"/>
      <c r="P3037" s="25">
        <f>IF(N3037="","",ROUND(N3037*N(O3037)/100,0))</f>
        <v/>
      </c>
      <c r="Q3037" s="25">
        <f>IF(N3037="","",N3037-P3037)</f>
        <v/>
      </c>
      <c r="R3037" s="27" t="n"/>
      <c r="S3037" s="28">
        <f>IF(OR(Q3037="",R3037=""),"",Q3037*R3037)</f>
        <v/>
      </c>
      <c r="T3037" s="20" t="n"/>
      <c r="U3037" s="20" t="n"/>
    </row>
    <row r="3038">
      <c r="A3038" s="20" t="n"/>
      <c r="B3038" s="21" t="n"/>
      <c r="C3038" s="22" t="n"/>
      <c r="D3038" s="22" t="n"/>
      <c r="E3038" s="20" t="n"/>
      <c r="F3038" s="23">
        <f>IF(E3038="","",IFERROR(INDEX(Listeler!$E$2:$E$300,MATCH(E3038,Listeler!$D$2:$D$300,0)),""))</f>
        <v/>
      </c>
      <c r="G3038" s="20" t="n"/>
      <c r="H3038" s="20" t="n"/>
      <c r="I3038" s="20" t="n"/>
      <c r="J3038" s="24" t="n"/>
      <c r="K3038" s="24" t="n"/>
      <c r="L3038" s="25">
        <f>IF(OR(J3038="",K3038=""),"",MAX(J3038,K3038))</f>
        <v/>
      </c>
      <c r="M3038" s="25">
        <f>IF(OR(J3038="",K3038=""),"",MIN(J3038,K3038))</f>
        <v/>
      </c>
      <c r="N3038" s="25">
        <f>IF(L3038="","",L3038-M3038)</f>
        <v/>
      </c>
      <c r="O3038" s="26" t="n"/>
      <c r="P3038" s="25">
        <f>IF(N3038="","",ROUND(N3038*N(O3038)/100,0))</f>
        <v/>
      </c>
      <c r="Q3038" s="25">
        <f>IF(N3038="","",N3038-P3038)</f>
        <v/>
      </c>
      <c r="R3038" s="27" t="n"/>
      <c r="S3038" s="28">
        <f>IF(OR(Q3038="",R3038=""),"",Q3038*R3038)</f>
        <v/>
      </c>
      <c r="T3038" s="20" t="n"/>
      <c r="U3038" s="20" t="n"/>
    </row>
    <row r="3039">
      <c r="A3039" s="20" t="n"/>
      <c r="B3039" s="21" t="n"/>
      <c r="C3039" s="22" t="n"/>
      <c r="D3039" s="22" t="n"/>
      <c r="E3039" s="20" t="n"/>
      <c r="F3039" s="23">
        <f>IF(E3039="","",IFERROR(INDEX(Listeler!$E$2:$E$300,MATCH(E3039,Listeler!$D$2:$D$300,0)),""))</f>
        <v/>
      </c>
      <c r="G3039" s="20" t="n"/>
      <c r="H3039" s="20" t="n"/>
      <c r="I3039" s="20" t="n"/>
      <c r="J3039" s="24" t="n"/>
      <c r="K3039" s="24" t="n"/>
      <c r="L3039" s="25">
        <f>IF(OR(J3039="",K3039=""),"",MAX(J3039,K3039))</f>
        <v/>
      </c>
      <c r="M3039" s="25">
        <f>IF(OR(J3039="",K3039=""),"",MIN(J3039,K3039))</f>
        <v/>
      </c>
      <c r="N3039" s="25">
        <f>IF(L3039="","",L3039-M3039)</f>
        <v/>
      </c>
      <c r="O3039" s="26" t="n"/>
      <c r="P3039" s="25">
        <f>IF(N3039="","",ROUND(N3039*N(O3039)/100,0))</f>
        <v/>
      </c>
      <c r="Q3039" s="25">
        <f>IF(N3039="","",N3039-P3039)</f>
        <v/>
      </c>
      <c r="R3039" s="27" t="n"/>
      <c r="S3039" s="28">
        <f>IF(OR(Q3039="",R3039=""),"",Q3039*R3039)</f>
        <v/>
      </c>
      <c r="T3039" s="20" t="n"/>
      <c r="U3039" s="20" t="n"/>
    </row>
    <row r="3040">
      <c r="A3040" s="20" t="n"/>
      <c r="B3040" s="21" t="n"/>
      <c r="C3040" s="22" t="n"/>
      <c r="D3040" s="22" t="n"/>
      <c r="E3040" s="20" t="n"/>
      <c r="F3040" s="23">
        <f>IF(E3040="","",IFERROR(INDEX(Listeler!$E$2:$E$300,MATCH(E3040,Listeler!$D$2:$D$300,0)),""))</f>
        <v/>
      </c>
      <c r="G3040" s="20" t="n"/>
      <c r="H3040" s="20" t="n"/>
      <c r="I3040" s="20" t="n"/>
      <c r="J3040" s="24" t="n"/>
      <c r="K3040" s="24" t="n"/>
      <c r="L3040" s="25">
        <f>IF(OR(J3040="",K3040=""),"",MAX(J3040,K3040))</f>
        <v/>
      </c>
      <c r="M3040" s="25">
        <f>IF(OR(J3040="",K3040=""),"",MIN(J3040,K3040))</f>
        <v/>
      </c>
      <c r="N3040" s="25">
        <f>IF(L3040="","",L3040-M3040)</f>
        <v/>
      </c>
      <c r="O3040" s="26" t="n"/>
      <c r="P3040" s="25">
        <f>IF(N3040="","",ROUND(N3040*N(O3040)/100,0))</f>
        <v/>
      </c>
      <c r="Q3040" s="25">
        <f>IF(N3040="","",N3040-P3040)</f>
        <v/>
      </c>
      <c r="R3040" s="27" t="n"/>
      <c r="S3040" s="28">
        <f>IF(OR(Q3040="",R3040=""),"",Q3040*R3040)</f>
        <v/>
      </c>
      <c r="T3040" s="20" t="n"/>
      <c r="U3040" s="20" t="n"/>
    </row>
    <row r="3041">
      <c r="A3041" s="20" t="n"/>
      <c r="B3041" s="21" t="n"/>
      <c r="C3041" s="22" t="n"/>
      <c r="D3041" s="22" t="n"/>
      <c r="E3041" s="20" t="n"/>
      <c r="F3041" s="23">
        <f>IF(E3041="","",IFERROR(INDEX(Listeler!$E$2:$E$300,MATCH(E3041,Listeler!$D$2:$D$300,0)),""))</f>
        <v/>
      </c>
      <c r="G3041" s="20" t="n"/>
      <c r="H3041" s="20" t="n"/>
      <c r="I3041" s="20" t="n"/>
      <c r="J3041" s="24" t="n"/>
      <c r="K3041" s="24" t="n"/>
      <c r="L3041" s="25">
        <f>IF(OR(J3041="",K3041=""),"",MAX(J3041,K3041))</f>
        <v/>
      </c>
      <c r="M3041" s="25">
        <f>IF(OR(J3041="",K3041=""),"",MIN(J3041,K3041))</f>
        <v/>
      </c>
      <c r="N3041" s="25">
        <f>IF(L3041="","",L3041-M3041)</f>
        <v/>
      </c>
      <c r="O3041" s="26" t="n"/>
      <c r="P3041" s="25">
        <f>IF(N3041="","",ROUND(N3041*N(O3041)/100,0))</f>
        <v/>
      </c>
      <c r="Q3041" s="25">
        <f>IF(N3041="","",N3041-P3041)</f>
        <v/>
      </c>
      <c r="R3041" s="27" t="n"/>
      <c r="S3041" s="28">
        <f>IF(OR(Q3041="",R3041=""),"",Q3041*R3041)</f>
        <v/>
      </c>
      <c r="T3041" s="20" t="n"/>
      <c r="U3041" s="20" t="n"/>
    </row>
    <row r="3042">
      <c r="A3042" s="20" t="n"/>
      <c r="B3042" s="21" t="n"/>
      <c r="C3042" s="22" t="n"/>
      <c r="D3042" s="22" t="n"/>
      <c r="E3042" s="20" t="n"/>
      <c r="F3042" s="23">
        <f>IF(E3042="","",IFERROR(INDEX(Listeler!$E$2:$E$300,MATCH(E3042,Listeler!$D$2:$D$300,0)),""))</f>
        <v/>
      </c>
      <c r="G3042" s="20" t="n"/>
      <c r="H3042" s="20" t="n"/>
      <c r="I3042" s="20" t="n"/>
      <c r="J3042" s="24" t="n"/>
      <c r="K3042" s="24" t="n"/>
      <c r="L3042" s="25">
        <f>IF(OR(J3042="",K3042=""),"",MAX(J3042,K3042))</f>
        <v/>
      </c>
      <c r="M3042" s="25">
        <f>IF(OR(J3042="",K3042=""),"",MIN(J3042,K3042))</f>
        <v/>
      </c>
      <c r="N3042" s="25">
        <f>IF(L3042="","",L3042-M3042)</f>
        <v/>
      </c>
      <c r="O3042" s="26" t="n"/>
      <c r="P3042" s="25">
        <f>IF(N3042="","",ROUND(N3042*N(O3042)/100,0))</f>
        <v/>
      </c>
      <c r="Q3042" s="25">
        <f>IF(N3042="","",N3042-P3042)</f>
        <v/>
      </c>
      <c r="R3042" s="27" t="n"/>
      <c r="S3042" s="28">
        <f>IF(OR(Q3042="",R3042=""),"",Q3042*R3042)</f>
        <v/>
      </c>
      <c r="T3042" s="20" t="n"/>
      <c r="U3042" s="20" t="n"/>
    </row>
    <row r="3043">
      <c r="A3043" s="20" t="n"/>
      <c r="B3043" s="21" t="n"/>
      <c r="C3043" s="22" t="n"/>
      <c r="D3043" s="22" t="n"/>
      <c r="E3043" s="20" t="n"/>
      <c r="F3043" s="23">
        <f>IF(E3043="","",IFERROR(INDEX(Listeler!$E$2:$E$300,MATCH(E3043,Listeler!$D$2:$D$300,0)),""))</f>
        <v/>
      </c>
      <c r="G3043" s="20" t="n"/>
      <c r="H3043" s="20" t="n"/>
      <c r="I3043" s="20" t="n"/>
      <c r="J3043" s="24" t="n"/>
      <c r="K3043" s="24" t="n"/>
      <c r="L3043" s="25">
        <f>IF(OR(J3043="",K3043=""),"",MAX(J3043,K3043))</f>
        <v/>
      </c>
      <c r="M3043" s="25">
        <f>IF(OR(J3043="",K3043=""),"",MIN(J3043,K3043))</f>
        <v/>
      </c>
      <c r="N3043" s="25">
        <f>IF(L3043="","",L3043-M3043)</f>
        <v/>
      </c>
      <c r="O3043" s="26" t="n"/>
      <c r="P3043" s="25">
        <f>IF(N3043="","",ROUND(N3043*N(O3043)/100,0))</f>
        <v/>
      </c>
      <c r="Q3043" s="25">
        <f>IF(N3043="","",N3043-P3043)</f>
        <v/>
      </c>
      <c r="R3043" s="27" t="n"/>
      <c r="S3043" s="28">
        <f>IF(OR(Q3043="",R3043=""),"",Q3043*R3043)</f>
        <v/>
      </c>
      <c r="T3043" s="20" t="n"/>
      <c r="U3043" s="20" t="n"/>
    </row>
    <row r="3044">
      <c r="A3044" s="20" t="n"/>
      <c r="B3044" s="21" t="n"/>
      <c r="C3044" s="22" t="n"/>
      <c r="D3044" s="22" t="n"/>
      <c r="E3044" s="20" t="n"/>
      <c r="F3044" s="23">
        <f>IF(E3044="","",IFERROR(INDEX(Listeler!$E$2:$E$300,MATCH(E3044,Listeler!$D$2:$D$300,0)),""))</f>
        <v/>
      </c>
      <c r="G3044" s="20" t="n"/>
      <c r="H3044" s="20" t="n"/>
      <c r="I3044" s="20" t="n"/>
      <c r="J3044" s="24" t="n"/>
      <c r="K3044" s="24" t="n"/>
      <c r="L3044" s="25">
        <f>IF(OR(J3044="",K3044=""),"",MAX(J3044,K3044))</f>
        <v/>
      </c>
      <c r="M3044" s="25">
        <f>IF(OR(J3044="",K3044=""),"",MIN(J3044,K3044))</f>
        <v/>
      </c>
      <c r="N3044" s="25">
        <f>IF(L3044="","",L3044-M3044)</f>
        <v/>
      </c>
      <c r="O3044" s="26" t="n"/>
      <c r="P3044" s="25">
        <f>IF(N3044="","",ROUND(N3044*N(O3044)/100,0))</f>
        <v/>
      </c>
      <c r="Q3044" s="25">
        <f>IF(N3044="","",N3044-P3044)</f>
        <v/>
      </c>
      <c r="R3044" s="27" t="n"/>
      <c r="S3044" s="28">
        <f>IF(OR(Q3044="",R3044=""),"",Q3044*R3044)</f>
        <v/>
      </c>
      <c r="T3044" s="20" t="n"/>
      <c r="U3044" s="20" t="n"/>
    </row>
    <row r="3045">
      <c r="A3045" s="20" t="n"/>
      <c r="B3045" s="21" t="n"/>
      <c r="C3045" s="22" t="n"/>
      <c r="D3045" s="22" t="n"/>
      <c r="E3045" s="20" t="n"/>
      <c r="F3045" s="23">
        <f>IF(E3045="","",IFERROR(INDEX(Listeler!$E$2:$E$300,MATCH(E3045,Listeler!$D$2:$D$300,0)),""))</f>
        <v/>
      </c>
      <c r="G3045" s="20" t="n"/>
      <c r="H3045" s="20" t="n"/>
      <c r="I3045" s="20" t="n"/>
      <c r="J3045" s="24" t="n"/>
      <c r="K3045" s="24" t="n"/>
      <c r="L3045" s="25">
        <f>IF(OR(J3045="",K3045=""),"",MAX(J3045,K3045))</f>
        <v/>
      </c>
      <c r="M3045" s="25">
        <f>IF(OR(J3045="",K3045=""),"",MIN(J3045,K3045))</f>
        <v/>
      </c>
      <c r="N3045" s="25">
        <f>IF(L3045="","",L3045-M3045)</f>
        <v/>
      </c>
      <c r="O3045" s="26" t="n"/>
      <c r="P3045" s="25">
        <f>IF(N3045="","",ROUND(N3045*N(O3045)/100,0))</f>
        <v/>
      </c>
      <c r="Q3045" s="25">
        <f>IF(N3045="","",N3045-P3045)</f>
        <v/>
      </c>
      <c r="R3045" s="27" t="n"/>
      <c r="S3045" s="28">
        <f>IF(OR(Q3045="",R3045=""),"",Q3045*R3045)</f>
        <v/>
      </c>
      <c r="T3045" s="20" t="n"/>
      <c r="U3045" s="20" t="n"/>
    </row>
    <row r="3046">
      <c r="A3046" s="20" t="n"/>
      <c r="B3046" s="21" t="n"/>
      <c r="C3046" s="22" t="n"/>
      <c r="D3046" s="22" t="n"/>
      <c r="E3046" s="20" t="n"/>
      <c r="F3046" s="23">
        <f>IF(E3046="","",IFERROR(INDEX(Listeler!$E$2:$E$300,MATCH(E3046,Listeler!$D$2:$D$300,0)),""))</f>
        <v/>
      </c>
      <c r="G3046" s="20" t="n"/>
      <c r="H3046" s="20" t="n"/>
      <c r="I3046" s="20" t="n"/>
      <c r="J3046" s="24" t="n"/>
      <c r="K3046" s="24" t="n"/>
      <c r="L3046" s="25">
        <f>IF(OR(J3046="",K3046=""),"",MAX(J3046,K3046))</f>
        <v/>
      </c>
      <c r="M3046" s="25">
        <f>IF(OR(J3046="",K3046=""),"",MIN(J3046,K3046))</f>
        <v/>
      </c>
      <c r="N3046" s="25">
        <f>IF(L3046="","",L3046-M3046)</f>
        <v/>
      </c>
      <c r="O3046" s="26" t="n"/>
      <c r="P3046" s="25">
        <f>IF(N3046="","",ROUND(N3046*N(O3046)/100,0))</f>
        <v/>
      </c>
      <c r="Q3046" s="25">
        <f>IF(N3046="","",N3046-P3046)</f>
        <v/>
      </c>
      <c r="R3046" s="27" t="n"/>
      <c r="S3046" s="28">
        <f>IF(OR(Q3046="",R3046=""),"",Q3046*R3046)</f>
        <v/>
      </c>
      <c r="T3046" s="20" t="n"/>
      <c r="U3046" s="20" t="n"/>
    </row>
    <row r="3047">
      <c r="A3047" s="20" t="n"/>
      <c r="B3047" s="21" t="n"/>
      <c r="C3047" s="22" t="n"/>
      <c r="D3047" s="22" t="n"/>
      <c r="E3047" s="20" t="n"/>
      <c r="F3047" s="23">
        <f>IF(E3047="","",IFERROR(INDEX(Listeler!$E$2:$E$300,MATCH(E3047,Listeler!$D$2:$D$300,0)),""))</f>
        <v/>
      </c>
      <c r="G3047" s="20" t="n"/>
      <c r="H3047" s="20" t="n"/>
      <c r="I3047" s="20" t="n"/>
      <c r="J3047" s="24" t="n"/>
      <c r="K3047" s="24" t="n"/>
      <c r="L3047" s="25">
        <f>IF(OR(J3047="",K3047=""),"",MAX(J3047,K3047))</f>
        <v/>
      </c>
      <c r="M3047" s="25">
        <f>IF(OR(J3047="",K3047=""),"",MIN(J3047,K3047))</f>
        <v/>
      </c>
      <c r="N3047" s="25">
        <f>IF(L3047="","",L3047-M3047)</f>
        <v/>
      </c>
      <c r="O3047" s="26" t="n"/>
      <c r="P3047" s="25">
        <f>IF(N3047="","",ROUND(N3047*N(O3047)/100,0))</f>
        <v/>
      </c>
      <c r="Q3047" s="25">
        <f>IF(N3047="","",N3047-P3047)</f>
        <v/>
      </c>
      <c r="R3047" s="27" t="n"/>
      <c r="S3047" s="28">
        <f>IF(OR(Q3047="",R3047=""),"",Q3047*R3047)</f>
        <v/>
      </c>
      <c r="T3047" s="20" t="n"/>
      <c r="U3047" s="20" t="n"/>
    </row>
    <row r="3048">
      <c r="A3048" s="20" t="n"/>
      <c r="B3048" s="21" t="n"/>
      <c r="C3048" s="22" t="n"/>
      <c r="D3048" s="22" t="n"/>
      <c r="E3048" s="20" t="n"/>
      <c r="F3048" s="23">
        <f>IF(E3048="","",IFERROR(INDEX(Listeler!$E$2:$E$300,MATCH(E3048,Listeler!$D$2:$D$300,0)),""))</f>
        <v/>
      </c>
      <c r="G3048" s="20" t="n"/>
      <c r="H3048" s="20" t="n"/>
      <c r="I3048" s="20" t="n"/>
      <c r="J3048" s="24" t="n"/>
      <c r="K3048" s="24" t="n"/>
      <c r="L3048" s="25">
        <f>IF(OR(J3048="",K3048=""),"",MAX(J3048,K3048))</f>
        <v/>
      </c>
      <c r="M3048" s="25">
        <f>IF(OR(J3048="",K3048=""),"",MIN(J3048,K3048))</f>
        <v/>
      </c>
      <c r="N3048" s="25">
        <f>IF(L3048="","",L3048-M3048)</f>
        <v/>
      </c>
      <c r="O3048" s="26" t="n"/>
      <c r="P3048" s="25">
        <f>IF(N3048="","",ROUND(N3048*N(O3048)/100,0))</f>
        <v/>
      </c>
      <c r="Q3048" s="25">
        <f>IF(N3048="","",N3048-P3048)</f>
        <v/>
      </c>
      <c r="R3048" s="27" t="n"/>
      <c r="S3048" s="28">
        <f>IF(OR(Q3048="",R3048=""),"",Q3048*R3048)</f>
        <v/>
      </c>
      <c r="T3048" s="20" t="n"/>
      <c r="U3048" s="20" t="n"/>
    </row>
    <row r="3049">
      <c r="A3049" s="20" t="n"/>
      <c r="B3049" s="21" t="n"/>
      <c r="C3049" s="22" t="n"/>
      <c r="D3049" s="22" t="n"/>
      <c r="E3049" s="20" t="n"/>
      <c r="F3049" s="23">
        <f>IF(E3049="","",IFERROR(INDEX(Listeler!$E$2:$E$300,MATCH(E3049,Listeler!$D$2:$D$300,0)),""))</f>
        <v/>
      </c>
      <c r="G3049" s="20" t="n"/>
      <c r="H3049" s="20" t="n"/>
      <c r="I3049" s="20" t="n"/>
      <c r="J3049" s="24" t="n"/>
      <c r="K3049" s="24" t="n"/>
      <c r="L3049" s="25">
        <f>IF(OR(J3049="",K3049=""),"",MAX(J3049,K3049))</f>
        <v/>
      </c>
      <c r="M3049" s="25">
        <f>IF(OR(J3049="",K3049=""),"",MIN(J3049,K3049))</f>
        <v/>
      </c>
      <c r="N3049" s="25">
        <f>IF(L3049="","",L3049-M3049)</f>
        <v/>
      </c>
      <c r="O3049" s="26" t="n"/>
      <c r="P3049" s="25">
        <f>IF(N3049="","",ROUND(N3049*N(O3049)/100,0))</f>
        <v/>
      </c>
      <c r="Q3049" s="25">
        <f>IF(N3049="","",N3049-P3049)</f>
        <v/>
      </c>
      <c r="R3049" s="27" t="n"/>
      <c r="S3049" s="28">
        <f>IF(OR(Q3049="",R3049=""),"",Q3049*R3049)</f>
        <v/>
      </c>
      <c r="T3049" s="20" t="n"/>
      <c r="U3049" s="20" t="n"/>
    </row>
    <row r="3050">
      <c r="A3050" s="20" t="n"/>
      <c r="B3050" s="21" t="n"/>
      <c r="C3050" s="22" t="n"/>
      <c r="D3050" s="22" t="n"/>
      <c r="E3050" s="20" t="n"/>
      <c r="F3050" s="23">
        <f>IF(E3050="","",IFERROR(INDEX(Listeler!$E$2:$E$300,MATCH(E3050,Listeler!$D$2:$D$300,0)),""))</f>
        <v/>
      </c>
      <c r="G3050" s="20" t="n"/>
      <c r="H3050" s="20" t="n"/>
      <c r="I3050" s="20" t="n"/>
      <c r="J3050" s="24" t="n"/>
      <c r="K3050" s="24" t="n"/>
      <c r="L3050" s="25">
        <f>IF(OR(J3050="",K3050=""),"",MAX(J3050,K3050))</f>
        <v/>
      </c>
      <c r="M3050" s="25">
        <f>IF(OR(J3050="",K3050=""),"",MIN(J3050,K3050))</f>
        <v/>
      </c>
      <c r="N3050" s="25">
        <f>IF(L3050="","",L3050-M3050)</f>
        <v/>
      </c>
      <c r="O3050" s="26" t="n"/>
      <c r="P3050" s="25">
        <f>IF(N3050="","",ROUND(N3050*N(O3050)/100,0))</f>
        <v/>
      </c>
      <c r="Q3050" s="25">
        <f>IF(N3050="","",N3050-P3050)</f>
        <v/>
      </c>
      <c r="R3050" s="27" t="n"/>
      <c r="S3050" s="28">
        <f>IF(OR(Q3050="",R3050=""),"",Q3050*R3050)</f>
        <v/>
      </c>
      <c r="T3050" s="20" t="n"/>
      <c r="U3050" s="20" t="n"/>
    </row>
    <row r="3051">
      <c r="A3051" s="20" t="n"/>
      <c r="B3051" s="21" t="n"/>
      <c r="C3051" s="22" t="n"/>
      <c r="D3051" s="22" t="n"/>
      <c r="E3051" s="20" t="n"/>
      <c r="F3051" s="23">
        <f>IF(E3051="","",IFERROR(INDEX(Listeler!$E$2:$E$300,MATCH(E3051,Listeler!$D$2:$D$300,0)),""))</f>
        <v/>
      </c>
      <c r="G3051" s="20" t="n"/>
      <c r="H3051" s="20" t="n"/>
      <c r="I3051" s="20" t="n"/>
      <c r="J3051" s="24" t="n"/>
      <c r="K3051" s="24" t="n"/>
      <c r="L3051" s="25">
        <f>IF(OR(J3051="",K3051=""),"",MAX(J3051,K3051))</f>
        <v/>
      </c>
      <c r="M3051" s="25">
        <f>IF(OR(J3051="",K3051=""),"",MIN(J3051,K3051))</f>
        <v/>
      </c>
      <c r="N3051" s="25">
        <f>IF(L3051="","",L3051-M3051)</f>
        <v/>
      </c>
      <c r="O3051" s="26" t="n"/>
      <c r="P3051" s="25">
        <f>IF(N3051="","",ROUND(N3051*N(O3051)/100,0))</f>
        <v/>
      </c>
      <c r="Q3051" s="25">
        <f>IF(N3051="","",N3051-P3051)</f>
        <v/>
      </c>
      <c r="R3051" s="27" t="n"/>
      <c r="S3051" s="28">
        <f>IF(OR(Q3051="",R3051=""),"",Q3051*R3051)</f>
        <v/>
      </c>
      <c r="T3051" s="20" t="n"/>
      <c r="U3051" s="20" t="n"/>
    </row>
    <row r="3052">
      <c r="A3052" s="20" t="n"/>
      <c r="B3052" s="21" t="n"/>
      <c r="C3052" s="22" t="n"/>
      <c r="D3052" s="22" t="n"/>
      <c r="E3052" s="20" t="n"/>
      <c r="F3052" s="23">
        <f>IF(E3052="","",IFERROR(INDEX(Listeler!$E$2:$E$300,MATCH(E3052,Listeler!$D$2:$D$300,0)),""))</f>
        <v/>
      </c>
      <c r="G3052" s="20" t="n"/>
      <c r="H3052" s="20" t="n"/>
      <c r="I3052" s="20" t="n"/>
      <c r="J3052" s="24" t="n"/>
      <c r="K3052" s="24" t="n"/>
      <c r="L3052" s="25">
        <f>IF(OR(J3052="",K3052=""),"",MAX(J3052,K3052))</f>
        <v/>
      </c>
      <c r="M3052" s="25">
        <f>IF(OR(J3052="",K3052=""),"",MIN(J3052,K3052))</f>
        <v/>
      </c>
      <c r="N3052" s="25">
        <f>IF(L3052="","",L3052-M3052)</f>
        <v/>
      </c>
      <c r="O3052" s="26" t="n"/>
      <c r="P3052" s="25">
        <f>IF(N3052="","",ROUND(N3052*N(O3052)/100,0))</f>
        <v/>
      </c>
      <c r="Q3052" s="25">
        <f>IF(N3052="","",N3052-P3052)</f>
        <v/>
      </c>
      <c r="R3052" s="27" t="n"/>
      <c r="S3052" s="28">
        <f>IF(OR(Q3052="",R3052=""),"",Q3052*R3052)</f>
        <v/>
      </c>
      <c r="T3052" s="20" t="n"/>
      <c r="U3052" s="20" t="n"/>
    </row>
    <row r="3053">
      <c r="A3053" s="20" t="n"/>
      <c r="B3053" s="21" t="n"/>
      <c r="C3053" s="22" t="n"/>
      <c r="D3053" s="22" t="n"/>
      <c r="E3053" s="20" t="n"/>
      <c r="F3053" s="23">
        <f>IF(E3053="","",IFERROR(INDEX(Listeler!$E$2:$E$300,MATCH(E3053,Listeler!$D$2:$D$300,0)),""))</f>
        <v/>
      </c>
      <c r="G3053" s="20" t="n"/>
      <c r="H3053" s="20" t="n"/>
      <c r="I3053" s="20" t="n"/>
      <c r="J3053" s="24" t="n"/>
      <c r="K3053" s="24" t="n"/>
      <c r="L3053" s="25">
        <f>IF(OR(J3053="",K3053=""),"",MAX(J3053,K3053))</f>
        <v/>
      </c>
      <c r="M3053" s="25">
        <f>IF(OR(J3053="",K3053=""),"",MIN(J3053,K3053))</f>
        <v/>
      </c>
      <c r="N3053" s="25">
        <f>IF(L3053="","",L3053-M3053)</f>
        <v/>
      </c>
      <c r="O3053" s="26" t="n"/>
      <c r="P3053" s="25">
        <f>IF(N3053="","",ROUND(N3053*N(O3053)/100,0))</f>
        <v/>
      </c>
      <c r="Q3053" s="25">
        <f>IF(N3053="","",N3053-P3053)</f>
        <v/>
      </c>
      <c r="R3053" s="27" t="n"/>
      <c r="S3053" s="28">
        <f>IF(OR(Q3053="",R3053=""),"",Q3053*R3053)</f>
        <v/>
      </c>
      <c r="T3053" s="20" t="n"/>
      <c r="U3053" s="20" t="n"/>
    </row>
    <row r="3054">
      <c r="A3054" s="20" t="n"/>
      <c r="B3054" s="21" t="n"/>
      <c r="C3054" s="22" t="n"/>
      <c r="D3054" s="22" t="n"/>
      <c r="E3054" s="20" t="n"/>
      <c r="F3054" s="23">
        <f>IF(E3054="","",IFERROR(INDEX(Listeler!$E$2:$E$300,MATCH(E3054,Listeler!$D$2:$D$300,0)),""))</f>
        <v/>
      </c>
      <c r="G3054" s="20" t="n"/>
      <c r="H3054" s="20" t="n"/>
      <c r="I3054" s="20" t="n"/>
      <c r="J3054" s="24" t="n"/>
      <c r="K3054" s="24" t="n"/>
      <c r="L3054" s="25">
        <f>IF(OR(J3054="",K3054=""),"",MAX(J3054,K3054))</f>
        <v/>
      </c>
      <c r="M3054" s="25">
        <f>IF(OR(J3054="",K3054=""),"",MIN(J3054,K3054))</f>
        <v/>
      </c>
      <c r="N3054" s="25">
        <f>IF(L3054="","",L3054-M3054)</f>
        <v/>
      </c>
      <c r="O3054" s="26" t="n"/>
      <c r="P3054" s="25">
        <f>IF(N3054="","",ROUND(N3054*N(O3054)/100,0))</f>
        <v/>
      </c>
      <c r="Q3054" s="25">
        <f>IF(N3054="","",N3054-P3054)</f>
        <v/>
      </c>
      <c r="R3054" s="27" t="n"/>
      <c r="S3054" s="28">
        <f>IF(OR(Q3054="",R3054=""),"",Q3054*R3054)</f>
        <v/>
      </c>
      <c r="T3054" s="20" t="n"/>
      <c r="U3054" s="20" t="n"/>
    </row>
    <row r="3055">
      <c r="A3055" s="20" t="n"/>
      <c r="B3055" s="21" t="n"/>
      <c r="C3055" s="22" t="n"/>
      <c r="D3055" s="22" t="n"/>
      <c r="E3055" s="20" t="n"/>
      <c r="F3055" s="23">
        <f>IF(E3055="","",IFERROR(INDEX(Listeler!$E$2:$E$300,MATCH(E3055,Listeler!$D$2:$D$300,0)),""))</f>
        <v/>
      </c>
      <c r="G3055" s="20" t="n"/>
      <c r="H3055" s="20" t="n"/>
      <c r="I3055" s="20" t="n"/>
      <c r="J3055" s="24" t="n"/>
      <c r="K3055" s="24" t="n"/>
      <c r="L3055" s="25">
        <f>IF(OR(J3055="",K3055=""),"",MAX(J3055,K3055))</f>
        <v/>
      </c>
      <c r="M3055" s="25">
        <f>IF(OR(J3055="",K3055=""),"",MIN(J3055,K3055))</f>
        <v/>
      </c>
      <c r="N3055" s="25">
        <f>IF(L3055="","",L3055-M3055)</f>
        <v/>
      </c>
      <c r="O3055" s="26" t="n"/>
      <c r="P3055" s="25">
        <f>IF(N3055="","",ROUND(N3055*N(O3055)/100,0))</f>
        <v/>
      </c>
      <c r="Q3055" s="25">
        <f>IF(N3055="","",N3055-P3055)</f>
        <v/>
      </c>
      <c r="R3055" s="27" t="n"/>
      <c r="S3055" s="28">
        <f>IF(OR(Q3055="",R3055=""),"",Q3055*R3055)</f>
        <v/>
      </c>
      <c r="T3055" s="20" t="n"/>
      <c r="U3055" s="20" t="n"/>
    </row>
    <row r="3056">
      <c r="A3056" s="20" t="n"/>
      <c r="B3056" s="21" t="n"/>
      <c r="C3056" s="22" t="n"/>
      <c r="D3056" s="22" t="n"/>
      <c r="E3056" s="20" t="n"/>
      <c r="F3056" s="23">
        <f>IF(E3056="","",IFERROR(INDEX(Listeler!$E$2:$E$300,MATCH(E3056,Listeler!$D$2:$D$300,0)),""))</f>
        <v/>
      </c>
      <c r="G3056" s="20" t="n"/>
      <c r="H3056" s="20" t="n"/>
      <c r="I3056" s="20" t="n"/>
      <c r="J3056" s="24" t="n"/>
      <c r="K3056" s="24" t="n"/>
      <c r="L3056" s="25">
        <f>IF(OR(J3056="",K3056=""),"",MAX(J3056,K3056))</f>
        <v/>
      </c>
      <c r="M3056" s="25">
        <f>IF(OR(J3056="",K3056=""),"",MIN(J3056,K3056))</f>
        <v/>
      </c>
      <c r="N3056" s="25">
        <f>IF(L3056="","",L3056-M3056)</f>
        <v/>
      </c>
      <c r="O3056" s="26" t="n"/>
      <c r="P3056" s="25">
        <f>IF(N3056="","",ROUND(N3056*N(O3056)/100,0))</f>
        <v/>
      </c>
      <c r="Q3056" s="25">
        <f>IF(N3056="","",N3056-P3056)</f>
        <v/>
      </c>
      <c r="R3056" s="27" t="n"/>
      <c r="S3056" s="28">
        <f>IF(OR(Q3056="",R3056=""),"",Q3056*R3056)</f>
        <v/>
      </c>
      <c r="T3056" s="20" t="n"/>
      <c r="U3056" s="20" t="n"/>
    </row>
    <row r="3057">
      <c r="A3057" s="20" t="n"/>
      <c r="B3057" s="21" t="n"/>
      <c r="C3057" s="22" t="n"/>
      <c r="D3057" s="22" t="n"/>
      <c r="E3057" s="20" t="n"/>
      <c r="F3057" s="23">
        <f>IF(E3057="","",IFERROR(INDEX(Listeler!$E$2:$E$300,MATCH(E3057,Listeler!$D$2:$D$300,0)),""))</f>
        <v/>
      </c>
      <c r="G3057" s="20" t="n"/>
      <c r="H3057" s="20" t="n"/>
      <c r="I3057" s="20" t="n"/>
      <c r="J3057" s="24" t="n"/>
      <c r="K3057" s="24" t="n"/>
      <c r="L3057" s="25">
        <f>IF(OR(J3057="",K3057=""),"",MAX(J3057,K3057))</f>
        <v/>
      </c>
      <c r="M3057" s="25">
        <f>IF(OR(J3057="",K3057=""),"",MIN(J3057,K3057))</f>
        <v/>
      </c>
      <c r="N3057" s="25">
        <f>IF(L3057="","",L3057-M3057)</f>
        <v/>
      </c>
      <c r="O3057" s="26" t="n"/>
      <c r="P3057" s="25">
        <f>IF(N3057="","",ROUND(N3057*N(O3057)/100,0))</f>
        <v/>
      </c>
      <c r="Q3057" s="25">
        <f>IF(N3057="","",N3057-P3057)</f>
        <v/>
      </c>
      <c r="R3057" s="27" t="n"/>
      <c r="S3057" s="28">
        <f>IF(OR(Q3057="",R3057=""),"",Q3057*R3057)</f>
        <v/>
      </c>
      <c r="T3057" s="20" t="n"/>
      <c r="U3057" s="20" t="n"/>
    </row>
    <row r="3058">
      <c r="A3058" s="20" t="n"/>
      <c r="B3058" s="21" t="n"/>
      <c r="C3058" s="22" t="n"/>
      <c r="D3058" s="22" t="n"/>
      <c r="E3058" s="20" t="n"/>
      <c r="F3058" s="23">
        <f>IF(E3058="","",IFERROR(INDEX(Listeler!$E$2:$E$300,MATCH(E3058,Listeler!$D$2:$D$300,0)),""))</f>
        <v/>
      </c>
      <c r="G3058" s="20" t="n"/>
      <c r="H3058" s="20" t="n"/>
      <c r="I3058" s="20" t="n"/>
      <c r="J3058" s="24" t="n"/>
      <c r="K3058" s="24" t="n"/>
      <c r="L3058" s="25">
        <f>IF(OR(J3058="",K3058=""),"",MAX(J3058,K3058))</f>
        <v/>
      </c>
      <c r="M3058" s="25">
        <f>IF(OR(J3058="",K3058=""),"",MIN(J3058,K3058))</f>
        <v/>
      </c>
      <c r="N3058" s="25">
        <f>IF(L3058="","",L3058-M3058)</f>
        <v/>
      </c>
      <c r="O3058" s="26" t="n"/>
      <c r="P3058" s="25">
        <f>IF(N3058="","",ROUND(N3058*N(O3058)/100,0))</f>
        <v/>
      </c>
      <c r="Q3058" s="25">
        <f>IF(N3058="","",N3058-P3058)</f>
        <v/>
      </c>
      <c r="R3058" s="27" t="n"/>
      <c r="S3058" s="28">
        <f>IF(OR(Q3058="",R3058=""),"",Q3058*R3058)</f>
        <v/>
      </c>
      <c r="T3058" s="20" t="n"/>
      <c r="U3058" s="20" t="n"/>
    </row>
    <row r="3059">
      <c r="A3059" s="20" t="n"/>
      <c r="B3059" s="21" t="n"/>
      <c r="C3059" s="22" t="n"/>
      <c r="D3059" s="22" t="n"/>
      <c r="E3059" s="20" t="n"/>
      <c r="F3059" s="23">
        <f>IF(E3059="","",IFERROR(INDEX(Listeler!$E$2:$E$300,MATCH(E3059,Listeler!$D$2:$D$300,0)),""))</f>
        <v/>
      </c>
      <c r="G3059" s="20" t="n"/>
      <c r="H3059" s="20" t="n"/>
      <c r="I3059" s="20" t="n"/>
      <c r="J3059" s="24" t="n"/>
      <c r="K3059" s="24" t="n"/>
      <c r="L3059" s="25">
        <f>IF(OR(J3059="",K3059=""),"",MAX(J3059,K3059))</f>
        <v/>
      </c>
      <c r="M3059" s="25">
        <f>IF(OR(J3059="",K3059=""),"",MIN(J3059,K3059))</f>
        <v/>
      </c>
      <c r="N3059" s="25">
        <f>IF(L3059="","",L3059-M3059)</f>
        <v/>
      </c>
      <c r="O3059" s="26" t="n"/>
      <c r="P3059" s="25">
        <f>IF(N3059="","",ROUND(N3059*N(O3059)/100,0))</f>
        <v/>
      </c>
      <c r="Q3059" s="25">
        <f>IF(N3059="","",N3059-P3059)</f>
        <v/>
      </c>
      <c r="R3059" s="27" t="n"/>
      <c r="S3059" s="28">
        <f>IF(OR(Q3059="",R3059=""),"",Q3059*R3059)</f>
        <v/>
      </c>
      <c r="T3059" s="20" t="n"/>
      <c r="U3059" s="20" t="n"/>
    </row>
    <row r="3060">
      <c r="A3060" s="20" t="n"/>
      <c r="B3060" s="21" t="n"/>
      <c r="C3060" s="22" t="n"/>
      <c r="D3060" s="22" t="n"/>
      <c r="E3060" s="20" t="n"/>
      <c r="F3060" s="23">
        <f>IF(E3060="","",IFERROR(INDEX(Listeler!$E$2:$E$300,MATCH(E3060,Listeler!$D$2:$D$300,0)),""))</f>
        <v/>
      </c>
      <c r="G3060" s="20" t="n"/>
      <c r="H3060" s="20" t="n"/>
      <c r="I3060" s="20" t="n"/>
      <c r="J3060" s="24" t="n"/>
      <c r="K3060" s="24" t="n"/>
      <c r="L3060" s="25">
        <f>IF(OR(J3060="",K3060=""),"",MAX(J3060,K3060))</f>
        <v/>
      </c>
      <c r="M3060" s="25">
        <f>IF(OR(J3060="",K3060=""),"",MIN(J3060,K3060))</f>
        <v/>
      </c>
      <c r="N3060" s="25">
        <f>IF(L3060="","",L3060-M3060)</f>
        <v/>
      </c>
      <c r="O3060" s="26" t="n"/>
      <c r="P3060" s="25">
        <f>IF(N3060="","",ROUND(N3060*N(O3060)/100,0))</f>
        <v/>
      </c>
      <c r="Q3060" s="25">
        <f>IF(N3060="","",N3060-P3060)</f>
        <v/>
      </c>
      <c r="R3060" s="27" t="n"/>
      <c r="S3060" s="28">
        <f>IF(OR(Q3060="",R3060=""),"",Q3060*R3060)</f>
        <v/>
      </c>
      <c r="T3060" s="20" t="n"/>
      <c r="U3060" s="20" t="n"/>
    </row>
    <row r="3061">
      <c r="A3061" s="20" t="n"/>
      <c r="B3061" s="21" t="n"/>
      <c r="C3061" s="22" t="n"/>
      <c r="D3061" s="22" t="n"/>
      <c r="E3061" s="20" t="n"/>
      <c r="F3061" s="23">
        <f>IF(E3061="","",IFERROR(INDEX(Listeler!$E$2:$E$300,MATCH(E3061,Listeler!$D$2:$D$300,0)),""))</f>
        <v/>
      </c>
      <c r="G3061" s="20" t="n"/>
      <c r="H3061" s="20" t="n"/>
      <c r="I3061" s="20" t="n"/>
      <c r="J3061" s="24" t="n"/>
      <c r="K3061" s="24" t="n"/>
      <c r="L3061" s="25">
        <f>IF(OR(J3061="",K3061=""),"",MAX(J3061,K3061))</f>
        <v/>
      </c>
      <c r="M3061" s="25">
        <f>IF(OR(J3061="",K3061=""),"",MIN(J3061,K3061))</f>
        <v/>
      </c>
      <c r="N3061" s="25">
        <f>IF(L3061="","",L3061-M3061)</f>
        <v/>
      </c>
      <c r="O3061" s="26" t="n"/>
      <c r="P3061" s="25">
        <f>IF(N3061="","",ROUND(N3061*N(O3061)/100,0))</f>
        <v/>
      </c>
      <c r="Q3061" s="25">
        <f>IF(N3061="","",N3061-P3061)</f>
        <v/>
      </c>
      <c r="R3061" s="27" t="n"/>
      <c r="S3061" s="28">
        <f>IF(OR(Q3061="",R3061=""),"",Q3061*R3061)</f>
        <v/>
      </c>
      <c r="T3061" s="20" t="n"/>
      <c r="U3061" s="20" t="n"/>
    </row>
    <row r="3062">
      <c r="A3062" s="20" t="n"/>
      <c r="B3062" s="21" t="n"/>
      <c r="C3062" s="22" t="n"/>
      <c r="D3062" s="22" t="n"/>
      <c r="E3062" s="20" t="n"/>
      <c r="F3062" s="23">
        <f>IF(E3062="","",IFERROR(INDEX(Listeler!$E$2:$E$300,MATCH(E3062,Listeler!$D$2:$D$300,0)),""))</f>
        <v/>
      </c>
      <c r="G3062" s="20" t="n"/>
      <c r="H3062" s="20" t="n"/>
      <c r="I3062" s="20" t="n"/>
      <c r="J3062" s="24" t="n"/>
      <c r="K3062" s="24" t="n"/>
      <c r="L3062" s="25">
        <f>IF(OR(J3062="",K3062=""),"",MAX(J3062,K3062))</f>
        <v/>
      </c>
      <c r="M3062" s="25">
        <f>IF(OR(J3062="",K3062=""),"",MIN(J3062,K3062))</f>
        <v/>
      </c>
      <c r="N3062" s="25">
        <f>IF(L3062="","",L3062-M3062)</f>
        <v/>
      </c>
      <c r="O3062" s="26" t="n"/>
      <c r="P3062" s="25">
        <f>IF(N3062="","",ROUND(N3062*N(O3062)/100,0))</f>
        <v/>
      </c>
      <c r="Q3062" s="25">
        <f>IF(N3062="","",N3062-P3062)</f>
        <v/>
      </c>
      <c r="R3062" s="27" t="n"/>
      <c r="S3062" s="28">
        <f>IF(OR(Q3062="",R3062=""),"",Q3062*R3062)</f>
        <v/>
      </c>
      <c r="T3062" s="20" t="n"/>
      <c r="U3062" s="20" t="n"/>
    </row>
    <row r="3063">
      <c r="A3063" s="20" t="n"/>
      <c r="B3063" s="21" t="n"/>
      <c r="C3063" s="22" t="n"/>
      <c r="D3063" s="22" t="n"/>
      <c r="E3063" s="20" t="n"/>
      <c r="F3063" s="23">
        <f>IF(E3063="","",IFERROR(INDEX(Listeler!$E$2:$E$300,MATCH(E3063,Listeler!$D$2:$D$300,0)),""))</f>
        <v/>
      </c>
      <c r="G3063" s="20" t="n"/>
      <c r="H3063" s="20" t="n"/>
      <c r="I3063" s="20" t="n"/>
      <c r="J3063" s="24" t="n"/>
      <c r="K3063" s="24" t="n"/>
      <c r="L3063" s="25">
        <f>IF(OR(J3063="",K3063=""),"",MAX(J3063,K3063))</f>
        <v/>
      </c>
      <c r="M3063" s="25">
        <f>IF(OR(J3063="",K3063=""),"",MIN(J3063,K3063))</f>
        <v/>
      </c>
      <c r="N3063" s="25">
        <f>IF(L3063="","",L3063-M3063)</f>
        <v/>
      </c>
      <c r="O3063" s="26" t="n"/>
      <c r="P3063" s="25">
        <f>IF(N3063="","",ROUND(N3063*N(O3063)/100,0))</f>
        <v/>
      </c>
      <c r="Q3063" s="25">
        <f>IF(N3063="","",N3063-P3063)</f>
        <v/>
      </c>
      <c r="R3063" s="27" t="n"/>
      <c r="S3063" s="28">
        <f>IF(OR(Q3063="",R3063=""),"",Q3063*R3063)</f>
        <v/>
      </c>
      <c r="T3063" s="20" t="n"/>
      <c r="U3063" s="20" t="n"/>
    </row>
    <row r="3064">
      <c r="A3064" s="20" t="n"/>
      <c r="B3064" s="21" t="n"/>
      <c r="C3064" s="22" t="n"/>
      <c r="D3064" s="22" t="n"/>
      <c r="E3064" s="20" t="n"/>
      <c r="F3064" s="23">
        <f>IF(E3064="","",IFERROR(INDEX(Listeler!$E$2:$E$300,MATCH(E3064,Listeler!$D$2:$D$300,0)),""))</f>
        <v/>
      </c>
      <c r="G3064" s="20" t="n"/>
      <c r="H3064" s="20" t="n"/>
      <c r="I3064" s="20" t="n"/>
      <c r="J3064" s="24" t="n"/>
      <c r="K3064" s="24" t="n"/>
      <c r="L3064" s="25">
        <f>IF(OR(J3064="",K3064=""),"",MAX(J3064,K3064))</f>
        <v/>
      </c>
      <c r="M3064" s="25">
        <f>IF(OR(J3064="",K3064=""),"",MIN(J3064,K3064))</f>
        <v/>
      </c>
      <c r="N3064" s="25">
        <f>IF(L3064="","",L3064-M3064)</f>
        <v/>
      </c>
      <c r="O3064" s="26" t="n"/>
      <c r="P3064" s="25">
        <f>IF(N3064="","",ROUND(N3064*N(O3064)/100,0))</f>
        <v/>
      </c>
      <c r="Q3064" s="25">
        <f>IF(N3064="","",N3064-P3064)</f>
        <v/>
      </c>
      <c r="R3064" s="27" t="n"/>
      <c r="S3064" s="28">
        <f>IF(OR(Q3064="",R3064=""),"",Q3064*R3064)</f>
        <v/>
      </c>
      <c r="T3064" s="20" t="n"/>
      <c r="U3064" s="20" t="n"/>
    </row>
    <row r="3065">
      <c r="A3065" s="20" t="n"/>
      <c r="B3065" s="21" t="n"/>
      <c r="C3065" s="22" t="n"/>
      <c r="D3065" s="22" t="n"/>
      <c r="E3065" s="20" t="n"/>
      <c r="F3065" s="23">
        <f>IF(E3065="","",IFERROR(INDEX(Listeler!$E$2:$E$300,MATCH(E3065,Listeler!$D$2:$D$300,0)),""))</f>
        <v/>
      </c>
      <c r="G3065" s="20" t="n"/>
      <c r="H3065" s="20" t="n"/>
      <c r="I3065" s="20" t="n"/>
      <c r="J3065" s="24" t="n"/>
      <c r="K3065" s="24" t="n"/>
      <c r="L3065" s="25">
        <f>IF(OR(J3065="",K3065=""),"",MAX(J3065,K3065))</f>
        <v/>
      </c>
      <c r="M3065" s="25">
        <f>IF(OR(J3065="",K3065=""),"",MIN(J3065,K3065))</f>
        <v/>
      </c>
      <c r="N3065" s="25">
        <f>IF(L3065="","",L3065-M3065)</f>
        <v/>
      </c>
      <c r="O3065" s="26" t="n"/>
      <c r="P3065" s="25">
        <f>IF(N3065="","",ROUND(N3065*N(O3065)/100,0))</f>
        <v/>
      </c>
      <c r="Q3065" s="25">
        <f>IF(N3065="","",N3065-P3065)</f>
        <v/>
      </c>
      <c r="R3065" s="27" t="n"/>
      <c r="S3065" s="28">
        <f>IF(OR(Q3065="",R3065=""),"",Q3065*R3065)</f>
        <v/>
      </c>
      <c r="T3065" s="20" t="n"/>
      <c r="U3065" s="20" t="n"/>
    </row>
    <row r="3066">
      <c r="A3066" s="20" t="n"/>
      <c r="B3066" s="21" t="n"/>
      <c r="C3066" s="22" t="n"/>
      <c r="D3066" s="22" t="n"/>
      <c r="E3066" s="20" t="n"/>
      <c r="F3066" s="23">
        <f>IF(E3066="","",IFERROR(INDEX(Listeler!$E$2:$E$300,MATCH(E3066,Listeler!$D$2:$D$300,0)),""))</f>
        <v/>
      </c>
      <c r="G3066" s="20" t="n"/>
      <c r="H3066" s="20" t="n"/>
      <c r="I3066" s="20" t="n"/>
      <c r="J3066" s="24" t="n"/>
      <c r="K3066" s="24" t="n"/>
      <c r="L3066" s="25">
        <f>IF(OR(J3066="",K3066=""),"",MAX(J3066,K3066))</f>
        <v/>
      </c>
      <c r="M3066" s="25">
        <f>IF(OR(J3066="",K3066=""),"",MIN(J3066,K3066))</f>
        <v/>
      </c>
      <c r="N3066" s="25">
        <f>IF(L3066="","",L3066-M3066)</f>
        <v/>
      </c>
      <c r="O3066" s="26" t="n"/>
      <c r="P3066" s="25">
        <f>IF(N3066="","",ROUND(N3066*N(O3066)/100,0))</f>
        <v/>
      </c>
      <c r="Q3066" s="25">
        <f>IF(N3066="","",N3066-P3066)</f>
        <v/>
      </c>
      <c r="R3066" s="27" t="n"/>
      <c r="S3066" s="28">
        <f>IF(OR(Q3066="",R3066=""),"",Q3066*R3066)</f>
        <v/>
      </c>
      <c r="T3066" s="20" t="n"/>
      <c r="U3066" s="20" t="n"/>
    </row>
    <row r="3067">
      <c r="A3067" s="20" t="n"/>
      <c r="B3067" s="21" t="n"/>
      <c r="C3067" s="22" t="n"/>
      <c r="D3067" s="22" t="n"/>
      <c r="E3067" s="20" t="n"/>
      <c r="F3067" s="23">
        <f>IF(E3067="","",IFERROR(INDEX(Listeler!$E$2:$E$300,MATCH(E3067,Listeler!$D$2:$D$300,0)),""))</f>
        <v/>
      </c>
      <c r="G3067" s="20" t="n"/>
      <c r="H3067" s="20" t="n"/>
      <c r="I3067" s="20" t="n"/>
      <c r="J3067" s="24" t="n"/>
      <c r="K3067" s="24" t="n"/>
      <c r="L3067" s="25">
        <f>IF(OR(J3067="",K3067=""),"",MAX(J3067,K3067))</f>
        <v/>
      </c>
      <c r="M3067" s="25">
        <f>IF(OR(J3067="",K3067=""),"",MIN(J3067,K3067))</f>
        <v/>
      </c>
      <c r="N3067" s="25">
        <f>IF(L3067="","",L3067-M3067)</f>
        <v/>
      </c>
      <c r="O3067" s="26" t="n"/>
      <c r="P3067" s="25">
        <f>IF(N3067="","",ROUND(N3067*N(O3067)/100,0))</f>
        <v/>
      </c>
      <c r="Q3067" s="25">
        <f>IF(N3067="","",N3067-P3067)</f>
        <v/>
      </c>
      <c r="R3067" s="27" t="n"/>
      <c r="S3067" s="28">
        <f>IF(OR(Q3067="",R3067=""),"",Q3067*R3067)</f>
        <v/>
      </c>
      <c r="T3067" s="20" t="n"/>
      <c r="U3067" s="20" t="n"/>
    </row>
    <row r="3068">
      <c r="A3068" s="20" t="n"/>
      <c r="B3068" s="21" t="n"/>
      <c r="C3068" s="22" t="n"/>
      <c r="D3068" s="22" t="n"/>
      <c r="E3068" s="20" t="n"/>
      <c r="F3068" s="23">
        <f>IF(E3068="","",IFERROR(INDEX(Listeler!$E$2:$E$300,MATCH(E3068,Listeler!$D$2:$D$300,0)),""))</f>
        <v/>
      </c>
      <c r="G3068" s="20" t="n"/>
      <c r="H3068" s="20" t="n"/>
      <c r="I3068" s="20" t="n"/>
      <c r="J3068" s="24" t="n"/>
      <c r="K3068" s="24" t="n"/>
      <c r="L3068" s="25">
        <f>IF(OR(J3068="",K3068=""),"",MAX(J3068,K3068))</f>
        <v/>
      </c>
      <c r="M3068" s="25">
        <f>IF(OR(J3068="",K3068=""),"",MIN(J3068,K3068))</f>
        <v/>
      </c>
      <c r="N3068" s="25">
        <f>IF(L3068="","",L3068-M3068)</f>
        <v/>
      </c>
      <c r="O3068" s="26" t="n"/>
      <c r="P3068" s="25">
        <f>IF(N3068="","",ROUND(N3068*N(O3068)/100,0))</f>
        <v/>
      </c>
      <c r="Q3068" s="25">
        <f>IF(N3068="","",N3068-P3068)</f>
        <v/>
      </c>
      <c r="R3068" s="27" t="n"/>
      <c r="S3068" s="28">
        <f>IF(OR(Q3068="",R3068=""),"",Q3068*R3068)</f>
        <v/>
      </c>
      <c r="T3068" s="20" t="n"/>
      <c r="U3068" s="20" t="n"/>
    </row>
    <row r="3069">
      <c r="A3069" s="20" t="n"/>
      <c r="B3069" s="21" t="n"/>
      <c r="C3069" s="22" t="n"/>
      <c r="D3069" s="22" t="n"/>
      <c r="E3069" s="20" t="n"/>
      <c r="F3069" s="23">
        <f>IF(E3069="","",IFERROR(INDEX(Listeler!$E$2:$E$300,MATCH(E3069,Listeler!$D$2:$D$300,0)),""))</f>
        <v/>
      </c>
      <c r="G3069" s="20" t="n"/>
      <c r="H3069" s="20" t="n"/>
      <c r="I3069" s="20" t="n"/>
      <c r="J3069" s="24" t="n"/>
      <c r="K3069" s="24" t="n"/>
      <c r="L3069" s="25">
        <f>IF(OR(J3069="",K3069=""),"",MAX(J3069,K3069))</f>
        <v/>
      </c>
      <c r="M3069" s="25">
        <f>IF(OR(J3069="",K3069=""),"",MIN(J3069,K3069))</f>
        <v/>
      </c>
      <c r="N3069" s="25">
        <f>IF(L3069="","",L3069-M3069)</f>
        <v/>
      </c>
      <c r="O3069" s="26" t="n"/>
      <c r="P3069" s="25">
        <f>IF(N3069="","",ROUND(N3069*N(O3069)/100,0))</f>
        <v/>
      </c>
      <c r="Q3069" s="25">
        <f>IF(N3069="","",N3069-P3069)</f>
        <v/>
      </c>
      <c r="R3069" s="27" t="n"/>
      <c r="S3069" s="28">
        <f>IF(OR(Q3069="",R3069=""),"",Q3069*R3069)</f>
        <v/>
      </c>
      <c r="T3069" s="20" t="n"/>
      <c r="U3069" s="20" t="n"/>
    </row>
    <row r="3070">
      <c r="A3070" s="20" t="n"/>
      <c r="B3070" s="21" t="n"/>
      <c r="C3070" s="22" t="n"/>
      <c r="D3070" s="22" t="n"/>
      <c r="E3070" s="20" t="n"/>
      <c r="F3070" s="23">
        <f>IF(E3070="","",IFERROR(INDEX(Listeler!$E$2:$E$300,MATCH(E3070,Listeler!$D$2:$D$300,0)),""))</f>
        <v/>
      </c>
      <c r="G3070" s="20" t="n"/>
      <c r="H3070" s="20" t="n"/>
      <c r="I3070" s="20" t="n"/>
      <c r="J3070" s="24" t="n"/>
      <c r="K3070" s="24" t="n"/>
      <c r="L3070" s="25">
        <f>IF(OR(J3070="",K3070=""),"",MAX(J3070,K3070))</f>
        <v/>
      </c>
      <c r="M3070" s="25">
        <f>IF(OR(J3070="",K3070=""),"",MIN(J3070,K3070))</f>
        <v/>
      </c>
      <c r="N3070" s="25">
        <f>IF(L3070="","",L3070-M3070)</f>
        <v/>
      </c>
      <c r="O3070" s="26" t="n"/>
      <c r="P3070" s="25">
        <f>IF(N3070="","",ROUND(N3070*N(O3070)/100,0))</f>
        <v/>
      </c>
      <c r="Q3070" s="25">
        <f>IF(N3070="","",N3070-P3070)</f>
        <v/>
      </c>
      <c r="R3070" s="27" t="n"/>
      <c r="S3070" s="28">
        <f>IF(OR(Q3070="",R3070=""),"",Q3070*R3070)</f>
        <v/>
      </c>
      <c r="T3070" s="20" t="n"/>
      <c r="U3070" s="20" t="n"/>
    </row>
    <row r="3071">
      <c r="A3071" s="20" t="n"/>
      <c r="B3071" s="21" t="n"/>
      <c r="C3071" s="22" t="n"/>
      <c r="D3071" s="22" t="n"/>
      <c r="E3071" s="20" t="n"/>
      <c r="F3071" s="23">
        <f>IF(E3071="","",IFERROR(INDEX(Listeler!$E$2:$E$300,MATCH(E3071,Listeler!$D$2:$D$300,0)),""))</f>
        <v/>
      </c>
      <c r="G3071" s="20" t="n"/>
      <c r="H3071" s="20" t="n"/>
      <c r="I3071" s="20" t="n"/>
      <c r="J3071" s="24" t="n"/>
      <c r="K3071" s="24" t="n"/>
      <c r="L3071" s="25">
        <f>IF(OR(J3071="",K3071=""),"",MAX(J3071,K3071))</f>
        <v/>
      </c>
      <c r="M3071" s="25">
        <f>IF(OR(J3071="",K3071=""),"",MIN(J3071,K3071))</f>
        <v/>
      </c>
      <c r="N3071" s="25">
        <f>IF(L3071="","",L3071-M3071)</f>
        <v/>
      </c>
      <c r="O3071" s="26" t="n"/>
      <c r="P3071" s="25">
        <f>IF(N3071="","",ROUND(N3071*N(O3071)/100,0))</f>
        <v/>
      </c>
      <c r="Q3071" s="25">
        <f>IF(N3071="","",N3071-P3071)</f>
        <v/>
      </c>
      <c r="R3071" s="27" t="n"/>
      <c r="S3071" s="28">
        <f>IF(OR(Q3071="",R3071=""),"",Q3071*R3071)</f>
        <v/>
      </c>
      <c r="T3071" s="20" t="n"/>
      <c r="U3071" s="20" t="n"/>
    </row>
    <row r="3072">
      <c r="A3072" s="20" t="n"/>
      <c r="B3072" s="21" t="n"/>
      <c r="C3072" s="22" t="n"/>
      <c r="D3072" s="22" t="n"/>
      <c r="E3072" s="20" t="n"/>
      <c r="F3072" s="23">
        <f>IF(E3072="","",IFERROR(INDEX(Listeler!$E$2:$E$300,MATCH(E3072,Listeler!$D$2:$D$300,0)),""))</f>
        <v/>
      </c>
      <c r="G3072" s="20" t="n"/>
      <c r="H3072" s="20" t="n"/>
      <c r="I3072" s="20" t="n"/>
      <c r="J3072" s="24" t="n"/>
      <c r="K3072" s="24" t="n"/>
      <c r="L3072" s="25">
        <f>IF(OR(J3072="",K3072=""),"",MAX(J3072,K3072))</f>
        <v/>
      </c>
      <c r="M3072" s="25">
        <f>IF(OR(J3072="",K3072=""),"",MIN(J3072,K3072))</f>
        <v/>
      </c>
      <c r="N3072" s="25">
        <f>IF(L3072="","",L3072-M3072)</f>
        <v/>
      </c>
      <c r="O3072" s="26" t="n"/>
      <c r="P3072" s="25">
        <f>IF(N3072="","",ROUND(N3072*N(O3072)/100,0))</f>
        <v/>
      </c>
      <c r="Q3072" s="25">
        <f>IF(N3072="","",N3072-P3072)</f>
        <v/>
      </c>
      <c r="R3072" s="27" t="n"/>
      <c r="S3072" s="28">
        <f>IF(OR(Q3072="",R3072=""),"",Q3072*R3072)</f>
        <v/>
      </c>
      <c r="T3072" s="20" t="n"/>
      <c r="U3072" s="20" t="n"/>
    </row>
    <row r="3073">
      <c r="A3073" s="20" t="n"/>
      <c r="B3073" s="21" t="n"/>
      <c r="C3073" s="22" t="n"/>
      <c r="D3073" s="22" t="n"/>
      <c r="E3073" s="20" t="n"/>
      <c r="F3073" s="23">
        <f>IF(E3073="","",IFERROR(INDEX(Listeler!$E$2:$E$300,MATCH(E3073,Listeler!$D$2:$D$300,0)),""))</f>
        <v/>
      </c>
      <c r="G3073" s="20" t="n"/>
      <c r="H3073" s="20" t="n"/>
      <c r="I3073" s="20" t="n"/>
      <c r="J3073" s="24" t="n"/>
      <c r="K3073" s="24" t="n"/>
      <c r="L3073" s="25">
        <f>IF(OR(J3073="",K3073=""),"",MAX(J3073,K3073))</f>
        <v/>
      </c>
      <c r="M3073" s="25">
        <f>IF(OR(J3073="",K3073=""),"",MIN(J3073,K3073))</f>
        <v/>
      </c>
      <c r="N3073" s="25">
        <f>IF(L3073="","",L3073-M3073)</f>
        <v/>
      </c>
      <c r="O3073" s="26" t="n"/>
      <c r="P3073" s="25">
        <f>IF(N3073="","",ROUND(N3073*N(O3073)/100,0))</f>
        <v/>
      </c>
      <c r="Q3073" s="25">
        <f>IF(N3073="","",N3073-P3073)</f>
        <v/>
      </c>
      <c r="R3073" s="27" t="n"/>
      <c r="S3073" s="28">
        <f>IF(OR(Q3073="",R3073=""),"",Q3073*R3073)</f>
        <v/>
      </c>
      <c r="T3073" s="20" t="n"/>
      <c r="U3073" s="20" t="n"/>
    </row>
    <row r="3074">
      <c r="A3074" s="20" t="n"/>
      <c r="B3074" s="21" t="n"/>
      <c r="C3074" s="22" t="n"/>
      <c r="D3074" s="22" t="n"/>
      <c r="E3074" s="20" t="n"/>
      <c r="F3074" s="23">
        <f>IF(E3074="","",IFERROR(INDEX(Listeler!$E$2:$E$300,MATCH(E3074,Listeler!$D$2:$D$300,0)),""))</f>
        <v/>
      </c>
      <c r="G3074" s="20" t="n"/>
      <c r="H3074" s="20" t="n"/>
      <c r="I3074" s="20" t="n"/>
      <c r="J3074" s="24" t="n"/>
      <c r="K3074" s="24" t="n"/>
      <c r="L3074" s="25">
        <f>IF(OR(J3074="",K3074=""),"",MAX(J3074,K3074))</f>
        <v/>
      </c>
      <c r="M3074" s="25">
        <f>IF(OR(J3074="",K3074=""),"",MIN(J3074,K3074))</f>
        <v/>
      </c>
      <c r="N3074" s="25">
        <f>IF(L3074="","",L3074-M3074)</f>
        <v/>
      </c>
      <c r="O3074" s="26" t="n"/>
      <c r="P3074" s="25">
        <f>IF(N3074="","",ROUND(N3074*N(O3074)/100,0))</f>
        <v/>
      </c>
      <c r="Q3074" s="25">
        <f>IF(N3074="","",N3074-P3074)</f>
        <v/>
      </c>
      <c r="R3074" s="27" t="n"/>
      <c r="S3074" s="28">
        <f>IF(OR(Q3074="",R3074=""),"",Q3074*R3074)</f>
        <v/>
      </c>
      <c r="T3074" s="20" t="n"/>
      <c r="U3074" s="20" t="n"/>
    </row>
    <row r="3075">
      <c r="A3075" s="20" t="n"/>
      <c r="B3075" s="21" t="n"/>
      <c r="C3075" s="22" t="n"/>
      <c r="D3075" s="22" t="n"/>
      <c r="E3075" s="20" t="n"/>
      <c r="F3075" s="23">
        <f>IF(E3075="","",IFERROR(INDEX(Listeler!$E$2:$E$300,MATCH(E3075,Listeler!$D$2:$D$300,0)),""))</f>
        <v/>
      </c>
      <c r="G3075" s="20" t="n"/>
      <c r="H3075" s="20" t="n"/>
      <c r="I3075" s="20" t="n"/>
      <c r="J3075" s="24" t="n"/>
      <c r="K3075" s="24" t="n"/>
      <c r="L3075" s="25">
        <f>IF(OR(J3075="",K3075=""),"",MAX(J3075,K3075))</f>
        <v/>
      </c>
      <c r="M3075" s="25">
        <f>IF(OR(J3075="",K3075=""),"",MIN(J3075,K3075))</f>
        <v/>
      </c>
      <c r="N3075" s="25">
        <f>IF(L3075="","",L3075-M3075)</f>
        <v/>
      </c>
      <c r="O3075" s="26" t="n"/>
      <c r="P3075" s="25">
        <f>IF(N3075="","",ROUND(N3075*N(O3075)/100,0))</f>
        <v/>
      </c>
      <c r="Q3075" s="25">
        <f>IF(N3075="","",N3075-P3075)</f>
        <v/>
      </c>
      <c r="R3075" s="27" t="n"/>
      <c r="S3075" s="28">
        <f>IF(OR(Q3075="",R3075=""),"",Q3075*R3075)</f>
        <v/>
      </c>
      <c r="T3075" s="20" t="n"/>
      <c r="U3075" s="20" t="n"/>
    </row>
    <row r="3076">
      <c r="A3076" s="20" t="n"/>
      <c r="B3076" s="21" t="n"/>
      <c r="C3076" s="22" t="n"/>
      <c r="D3076" s="22" t="n"/>
      <c r="E3076" s="20" t="n"/>
      <c r="F3076" s="23">
        <f>IF(E3076="","",IFERROR(INDEX(Listeler!$E$2:$E$300,MATCH(E3076,Listeler!$D$2:$D$300,0)),""))</f>
        <v/>
      </c>
      <c r="G3076" s="20" t="n"/>
      <c r="H3076" s="20" t="n"/>
      <c r="I3076" s="20" t="n"/>
      <c r="J3076" s="24" t="n"/>
      <c r="K3076" s="24" t="n"/>
      <c r="L3076" s="25">
        <f>IF(OR(J3076="",K3076=""),"",MAX(J3076,K3076))</f>
        <v/>
      </c>
      <c r="M3076" s="25">
        <f>IF(OR(J3076="",K3076=""),"",MIN(J3076,K3076))</f>
        <v/>
      </c>
      <c r="N3076" s="25">
        <f>IF(L3076="","",L3076-M3076)</f>
        <v/>
      </c>
      <c r="O3076" s="26" t="n"/>
      <c r="P3076" s="25">
        <f>IF(N3076="","",ROUND(N3076*N(O3076)/100,0))</f>
        <v/>
      </c>
      <c r="Q3076" s="25">
        <f>IF(N3076="","",N3076-P3076)</f>
        <v/>
      </c>
      <c r="R3076" s="27" t="n"/>
      <c r="S3076" s="28">
        <f>IF(OR(Q3076="",R3076=""),"",Q3076*R3076)</f>
        <v/>
      </c>
      <c r="T3076" s="20" t="n"/>
      <c r="U3076" s="20" t="n"/>
    </row>
    <row r="3077">
      <c r="A3077" s="20" t="n"/>
      <c r="B3077" s="21" t="n"/>
      <c r="C3077" s="22" t="n"/>
      <c r="D3077" s="22" t="n"/>
      <c r="E3077" s="20" t="n"/>
      <c r="F3077" s="23">
        <f>IF(E3077="","",IFERROR(INDEX(Listeler!$E$2:$E$300,MATCH(E3077,Listeler!$D$2:$D$300,0)),""))</f>
        <v/>
      </c>
      <c r="G3077" s="20" t="n"/>
      <c r="H3077" s="20" t="n"/>
      <c r="I3077" s="20" t="n"/>
      <c r="J3077" s="24" t="n"/>
      <c r="K3077" s="24" t="n"/>
      <c r="L3077" s="25">
        <f>IF(OR(J3077="",K3077=""),"",MAX(J3077,K3077))</f>
        <v/>
      </c>
      <c r="M3077" s="25">
        <f>IF(OR(J3077="",K3077=""),"",MIN(J3077,K3077))</f>
        <v/>
      </c>
      <c r="N3077" s="25">
        <f>IF(L3077="","",L3077-M3077)</f>
        <v/>
      </c>
      <c r="O3077" s="26" t="n"/>
      <c r="P3077" s="25">
        <f>IF(N3077="","",ROUND(N3077*N(O3077)/100,0))</f>
        <v/>
      </c>
      <c r="Q3077" s="25">
        <f>IF(N3077="","",N3077-P3077)</f>
        <v/>
      </c>
      <c r="R3077" s="27" t="n"/>
      <c r="S3077" s="28">
        <f>IF(OR(Q3077="",R3077=""),"",Q3077*R3077)</f>
        <v/>
      </c>
      <c r="T3077" s="20" t="n"/>
      <c r="U3077" s="20" t="n"/>
    </row>
    <row r="3078">
      <c r="A3078" s="20" t="n"/>
      <c r="B3078" s="21" t="n"/>
      <c r="C3078" s="22" t="n"/>
      <c r="D3078" s="22" t="n"/>
      <c r="E3078" s="20" t="n"/>
      <c r="F3078" s="23">
        <f>IF(E3078="","",IFERROR(INDEX(Listeler!$E$2:$E$300,MATCH(E3078,Listeler!$D$2:$D$300,0)),""))</f>
        <v/>
      </c>
      <c r="G3078" s="20" t="n"/>
      <c r="H3078" s="20" t="n"/>
      <c r="I3078" s="20" t="n"/>
      <c r="J3078" s="24" t="n"/>
      <c r="K3078" s="24" t="n"/>
      <c r="L3078" s="25">
        <f>IF(OR(J3078="",K3078=""),"",MAX(J3078,K3078))</f>
        <v/>
      </c>
      <c r="M3078" s="25">
        <f>IF(OR(J3078="",K3078=""),"",MIN(J3078,K3078))</f>
        <v/>
      </c>
      <c r="N3078" s="25">
        <f>IF(L3078="","",L3078-M3078)</f>
        <v/>
      </c>
      <c r="O3078" s="26" t="n"/>
      <c r="P3078" s="25">
        <f>IF(N3078="","",ROUND(N3078*N(O3078)/100,0))</f>
        <v/>
      </c>
      <c r="Q3078" s="25">
        <f>IF(N3078="","",N3078-P3078)</f>
        <v/>
      </c>
      <c r="R3078" s="27" t="n"/>
      <c r="S3078" s="28">
        <f>IF(OR(Q3078="",R3078=""),"",Q3078*R3078)</f>
        <v/>
      </c>
      <c r="T3078" s="20" t="n"/>
      <c r="U3078" s="20" t="n"/>
    </row>
    <row r="3079">
      <c r="A3079" s="20" t="n"/>
      <c r="B3079" s="21" t="n"/>
      <c r="C3079" s="22" t="n"/>
      <c r="D3079" s="22" t="n"/>
      <c r="E3079" s="20" t="n"/>
      <c r="F3079" s="23">
        <f>IF(E3079="","",IFERROR(INDEX(Listeler!$E$2:$E$300,MATCH(E3079,Listeler!$D$2:$D$300,0)),""))</f>
        <v/>
      </c>
      <c r="G3079" s="20" t="n"/>
      <c r="H3079" s="20" t="n"/>
      <c r="I3079" s="20" t="n"/>
      <c r="J3079" s="24" t="n"/>
      <c r="K3079" s="24" t="n"/>
      <c r="L3079" s="25">
        <f>IF(OR(J3079="",K3079=""),"",MAX(J3079,K3079))</f>
        <v/>
      </c>
      <c r="M3079" s="25">
        <f>IF(OR(J3079="",K3079=""),"",MIN(J3079,K3079))</f>
        <v/>
      </c>
      <c r="N3079" s="25">
        <f>IF(L3079="","",L3079-M3079)</f>
        <v/>
      </c>
      <c r="O3079" s="26" t="n"/>
      <c r="P3079" s="25">
        <f>IF(N3079="","",ROUND(N3079*N(O3079)/100,0))</f>
        <v/>
      </c>
      <c r="Q3079" s="25">
        <f>IF(N3079="","",N3079-P3079)</f>
        <v/>
      </c>
      <c r="R3079" s="27" t="n"/>
      <c r="S3079" s="28">
        <f>IF(OR(Q3079="",R3079=""),"",Q3079*R3079)</f>
        <v/>
      </c>
      <c r="T3079" s="20" t="n"/>
      <c r="U3079" s="20" t="n"/>
    </row>
    <row r="3080">
      <c r="A3080" s="20" t="n"/>
      <c r="B3080" s="21" t="n"/>
      <c r="C3080" s="22" t="n"/>
      <c r="D3080" s="22" t="n"/>
      <c r="E3080" s="20" t="n"/>
      <c r="F3080" s="23">
        <f>IF(E3080="","",IFERROR(INDEX(Listeler!$E$2:$E$300,MATCH(E3080,Listeler!$D$2:$D$300,0)),""))</f>
        <v/>
      </c>
      <c r="G3080" s="20" t="n"/>
      <c r="H3080" s="20" t="n"/>
      <c r="I3080" s="20" t="n"/>
      <c r="J3080" s="24" t="n"/>
      <c r="K3080" s="24" t="n"/>
      <c r="L3080" s="25">
        <f>IF(OR(J3080="",K3080=""),"",MAX(J3080,K3080))</f>
        <v/>
      </c>
      <c r="M3080" s="25">
        <f>IF(OR(J3080="",K3080=""),"",MIN(J3080,K3080))</f>
        <v/>
      </c>
      <c r="N3080" s="25">
        <f>IF(L3080="","",L3080-M3080)</f>
        <v/>
      </c>
      <c r="O3080" s="26" t="n"/>
      <c r="P3080" s="25">
        <f>IF(N3080="","",ROUND(N3080*N(O3080)/100,0))</f>
        <v/>
      </c>
      <c r="Q3080" s="25">
        <f>IF(N3080="","",N3080-P3080)</f>
        <v/>
      </c>
      <c r="R3080" s="27" t="n"/>
      <c r="S3080" s="28">
        <f>IF(OR(Q3080="",R3080=""),"",Q3080*R3080)</f>
        <v/>
      </c>
      <c r="T3080" s="20" t="n"/>
      <c r="U3080" s="20" t="n"/>
    </row>
    <row r="3081">
      <c r="A3081" s="20" t="n"/>
      <c r="B3081" s="21" t="n"/>
      <c r="C3081" s="22" t="n"/>
      <c r="D3081" s="22" t="n"/>
      <c r="E3081" s="20" t="n"/>
      <c r="F3081" s="23">
        <f>IF(E3081="","",IFERROR(INDEX(Listeler!$E$2:$E$300,MATCH(E3081,Listeler!$D$2:$D$300,0)),""))</f>
        <v/>
      </c>
      <c r="G3081" s="20" t="n"/>
      <c r="H3081" s="20" t="n"/>
      <c r="I3081" s="20" t="n"/>
      <c r="J3081" s="24" t="n"/>
      <c r="K3081" s="24" t="n"/>
      <c r="L3081" s="25">
        <f>IF(OR(J3081="",K3081=""),"",MAX(J3081,K3081))</f>
        <v/>
      </c>
      <c r="M3081" s="25">
        <f>IF(OR(J3081="",K3081=""),"",MIN(J3081,K3081))</f>
        <v/>
      </c>
      <c r="N3081" s="25">
        <f>IF(L3081="","",L3081-M3081)</f>
        <v/>
      </c>
      <c r="O3081" s="26" t="n"/>
      <c r="P3081" s="25">
        <f>IF(N3081="","",ROUND(N3081*N(O3081)/100,0))</f>
        <v/>
      </c>
      <c r="Q3081" s="25">
        <f>IF(N3081="","",N3081-P3081)</f>
        <v/>
      </c>
      <c r="R3081" s="27" t="n"/>
      <c r="S3081" s="28">
        <f>IF(OR(Q3081="",R3081=""),"",Q3081*R3081)</f>
        <v/>
      </c>
      <c r="T3081" s="20" t="n"/>
      <c r="U3081" s="20" t="n"/>
    </row>
    <row r="3082">
      <c r="A3082" s="20" t="n"/>
      <c r="B3082" s="21" t="n"/>
      <c r="C3082" s="22" t="n"/>
      <c r="D3082" s="22" t="n"/>
      <c r="E3082" s="20" t="n"/>
      <c r="F3082" s="23">
        <f>IF(E3082="","",IFERROR(INDEX(Listeler!$E$2:$E$300,MATCH(E3082,Listeler!$D$2:$D$300,0)),""))</f>
        <v/>
      </c>
      <c r="G3082" s="20" t="n"/>
      <c r="H3082" s="20" t="n"/>
      <c r="I3082" s="20" t="n"/>
      <c r="J3082" s="24" t="n"/>
      <c r="K3082" s="24" t="n"/>
      <c r="L3082" s="25">
        <f>IF(OR(J3082="",K3082=""),"",MAX(J3082,K3082))</f>
        <v/>
      </c>
      <c r="M3082" s="25">
        <f>IF(OR(J3082="",K3082=""),"",MIN(J3082,K3082))</f>
        <v/>
      </c>
      <c r="N3082" s="25">
        <f>IF(L3082="","",L3082-M3082)</f>
        <v/>
      </c>
      <c r="O3082" s="26" t="n"/>
      <c r="P3082" s="25">
        <f>IF(N3082="","",ROUND(N3082*N(O3082)/100,0))</f>
        <v/>
      </c>
      <c r="Q3082" s="25">
        <f>IF(N3082="","",N3082-P3082)</f>
        <v/>
      </c>
      <c r="R3082" s="27" t="n"/>
      <c r="S3082" s="28">
        <f>IF(OR(Q3082="",R3082=""),"",Q3082*R3082)</f>
        <v/>
      </c>
      <c r="T3082" s="20" t="n"/>
      <c r="U3082" s="20" t="n"/>
    </row>
    <row r="3083">
      <c r="A3083" s="20" t="n"/>
      <c r="B3083" s="21" t="n"/>
      <c r="C3083" s="22" t="n"/>
      <c r="D3083" s="22" t="n"/>
      <c r="E3083" s="20" t="n"/>
      <c r="F3083" s="23">
        <f>IF(E3083="","",IFERROR(INDEX(Listeler!$E$2:$E$300,MATCH(E3083,Listeler!$D$2:$D$300,0)),""))</f>
        <v/>
      </c>
      <c r="G3083" s="20" t="n"/>
      <c r="H3083" s="20" t="n"/>
      <c r="I3083" s="20" t="n"/>
      <c r="J3083" s="24" t="n"/>
      <c r="K3083" s="24" t="n"/>
      <c r="L3083" s="25">
        <f>IF(OR(J3083="",K3083=""),"",MAX(J3083,K3083))</f>
        <v/>
      </c>
      <c r="M3083" s="25">
        <f>IF(OR(J3083="",K3083=""),"",MIN(J3083,K3083))</f>
        <v/>
      </c>
      <c r="N3083" s="25">
        <f>IF(L3083="","",L3083-M3083)</f>
        <v/>
      </c>
      <c r="O3083" s="26" t="n"/>
      <c r="P3083" s="25">
        <f>IF(N3083="","",ROUND(N3083*N(O3083)/100,0))</f>
        <v/>
      </c>
      <c r="Q3083" s="25">
        <f>IF(N3083="","",N3083-P3083)</f>
        <v/>
      </c>
      <c r="R3083" s="27" t="n"/>
      <c r="S3083" s="28">
        <f>IF(OR(Q3083="",R3083=""),"",Q3083*R3083)</f>
        <v/>
      </c>
      <c r="T3083" s="20" t="n"/>
      <c r="U3083" s="20" t="n"/>
    </row>
    <row r="3084">
      <c r="A3084" s="20" t="n"/>
      <c r="B3084" s="21" t="n"/>
      <c r="C3084" s="22" t="n"/>
      <c r="D3084" s="22" t="n"/>
      <c r="E3084" s="20" t="n"/>
      <c r="F3084" s="23">
        <f>IF(E3084="","",IFERROR(INDEX(Listeler!$E$2:$E$300,MATCH(E3084,Listeler!$D$2:$D$300,0)),""))</f>
        <v/>
      </c>
      <c r="G3084" s="20" t="n"/>
      <c r="H3084" s="20" t="n"/>
      <c r="I3084" s="20" t="n"/>
      <c r="J3084" s="24" t="n"/>
      <c r="K3084" s="24" t="n"/>
      <c r="L3084" s="25">
        <f>IF(OR(J3084="",K3084=""),"",MAX(J3084,K3084))</f>
        <v/>
      </c>
      <c r="M3084" s="25">
        <f>IF(OR(J3084="",K3084=""),"",MIN(J3084,K3084))</f>
        <v/>
      </c>
      <c r="N3084" s="25">
        <f>IF(L3084="","",L3084-M3084)</f>
        <v/>
      </c>
      <c r="O3084" s="26" t="n"/>
      <c r="P3084" s="25">
        <f>IF(N3084="","",ROUND(N3084*N(O3084)/100,0))</f>
        <v/>
      </c>
      <c r="Q3084" s="25">
        <f>IF(N3084="","",N3084-P3084)</f>
        <v/>
      </c>
      <c r="R3084" s="27" t="n"/>
      <c r="S3084" s="28">
        <f>IF(OR(Q3084="",R3084=""),"",Q3084*R3084)</f>
        <v/>
      </c>
      <c r="T3084" s="20" t="n"/>
      <c r="U3084" s="20" t="n"/>
    </row>
    <row r="3085">
      <c r="A3085" s="20" t="n"/>
      <c r="B3085" s="21" t="n"/>
      <c r="C3085" s="22" t="n"/>
      <c r="D3085" s="22" t="n"/>
      <c r="E3085" s="20" t="n"/>
      <c r="F3085" s="23">
        <f>IF(E3085="","",IFERROR(INDEX(Listeler!$E$2:$E$300,MATCH(E3085,Listeler!$D$2:$D$300,0)),""))</f>
        <v/>
      </c>
      <c r="G3085" s="20" t="n"/>
      <c r="H3085" s="20" t="n"/>
      <c r="I3085" s="20" t="n"/>
      <c r="J3085" s="24" t="n"/>
      <c r="K3085" s="24" t="n"/>
      <c r="L3085" s="25">
        <f>IF(OR(J3085="",K3085=""),"",MAX(J3085,K3085))</f>
        <v/>
      </c>
      <c r="M3085" s="25">
        <f>IF(OR(J3085="",K3085=""),"",MIN(J3085,K3085))</f>
        <v/>
      </c>
      <c r="N3085" s="25">
        <f>IF(L3085="","",L3085-M3085)</f>
        <v/>
      </c>
      <c r="O3085" s="26" t="n"/>
      <c r="P3085" s="25">
        <f>IF(N3085="","",ROUND(N3085*N(O3085)/100,0))</f>
        <v/>
      </c>
      <c r="Q3085" s="25">
        <f>IF(N3085="","",N3085-P3085)</f>
        <v/>
      </c>
      <c r="R3085" s="27" t="n"/>
      <c r="S3085" s="28">
        <f>IF(OR(Q3085="",R3085=""),"",Q3085*R3085)</f>
        <v/>
      </c>
      <c r="T3085" s="20" t="n"/>
      <c r="U3085" s="20" t="n"/>
    </row>
    <row r="3086">
      <c r="A3086" s="20" t="n"/>
      <c r="B3086" s="21" t="n"/>
      <c r="C3086" s="22" t="n"/>
      <c r="D3086" s="22" t="n"/>
      <c r="E3086" s="20" t="n"/>
      <c r="F3086" s="23">
        <f>IF(E3086="","",IFERROR(INDEX(Listeler!$E$2:$E$300,MATCH(E3086,Listeler!$D$2:$D$300,0)),""))</f>
        <v/>
      </c>
      <c r="G3086" s="20" t="n"/>
      <c r="H3086" s="20" t="n"/>
      <c r="I3086" s="20" t="n"/>
      <c r="J3086" s="24" t="n"/>
      <c r="K3086" s="24" t="n"/>
      <c r="L3086" s="25">
        <f>IF(OR(J3086="",K3086=""),"",MAX(J3086,K3086))</f>
        <v/>
      </c>
      <c r="M3086" s="25">
        <f>IF(OR(J3086="",K3086=""),"",MIN(J3086,K3086))</f>
        <v/>
      </c>
      <c r="N3086" s="25">
        <f>IF(L3086="","",L3086-M3086)</f>
        <v/>
      </c>
      <c r="O3086" s="26" t="n"/>
      <c r="P3086" s="25">
        <f>IF(N3086="","",ROUND(N3086*N(O3086)/100,0))</f>
        <v/>
      </c>
      <c r="Q3086" s="25">
        <f>IF(N3086="","",N3086-P3086)</f>
        <v/>
      </c>
      <c r="R3086" s="27" t="n"/>
      <c r="S3086" s="28">
        <f>IF(OR(Q3086="",R3086=""),"",Q3086*R3086)</f>
        <v/>
      </c>
      <c r="T3086" s="20" t="n"/>
      <c r="U3086" s="20" t="n"/>
    </row>
    <row r="3087">
      <c r="A3087" s="20" t="n"/>
      <c r="B3087" s="21" t="n"/>
      <c r="C3087" s="22" t="n"/>
      <c r="D3087" s="22" t="n"/>
      <c r="E3087" s="20" t="n"/>
      <c r="F3087" s="23">
        <f>IF(E3087="","",IFERROR(INDEX(Listeler!$E$2:$E$300,MATCH(E3087,Listeler!$D$2:$D$300,0)),""))</f>
        <v/>
      </c>
      <c r="G3087" s="20" t="n"/>
      <c r="H3087" s="20" t="n"/>
      <c r="I3087" s="20" t="n"/>
      <c r="J3087" s="24" t="n"/>
      <c r="K3087" s="24" t="n"/>
      <c r="L3087" s="25">
        <f>IF(OR(J3087="",K3087=""),"",MAX(J3087,K3087))</f>
        <v/>
      </c>
      <c r="M3087" s="25">
        <f>IF(OR(J3087="",K3087=""),"",MIN(J3087,K3087))</f>
        <v/>
      </c>
      <c r="N3087" s="25">
        <f>IF(L3087="","",L3087-M3087)</f>
        <v/>
      </c>
      <c r="O3087" s="26" t="n"/>
      <c r="P3087" s="25">
        <f>IF(N3087="","",ROUND(N3087*N(O3087)/100,0))</f>
        <v/>
      </c>
      <c r="Q3087" s="25">
        <f>IF(N3087="","",N3087-P3087)</f>
        <v/>
      </c>
      <c r="R3087" s="27" t="n"/>
      <c r="S3087" s="28">
        <f>IF(OR(Q3087="",R3087=""),"",Q3087*R3087)</f>
        <v/>
      </c>
      <c r="T3087" s="20" t="n"/>
      <c r="U3087" s="20" t="n"/>
    </row>
    <row r="3088">
      <c r="A3088" s="20" t="n"/>
      <c r="B3088" s="21" t="n"/>
      <c r="C3088" s="22" t="n"/>
      <c r="D3088" s="22" t="n"/>
      <c r="E3088" s="20" t="n"/>
      <c r="F3088" s="23">
        <f>IF(E3088="","",IFERROR(INDEX(Listeler!$E$2:$E$300,MATCH(E3088,Listeler!$D$2:$D$300,0)),""))</f>
        <v/>
      </c>
      <c r="G3088" s="20" t="n"/>
      <c r="H3088" s="20" t="n"/>
      <c r="I3088" s="20" t="n"/>
      <c r="J3088" s="24" t="n"/>
      <c r="K3088" s="24" t="n"/>
      <c r="L3088" s="25">
        <f>IF(OR(J3088="",K3088=""),"",MAX(J3088,K3088))</f>
        <v/>
      </c>
      <c r="M3088" s="25">
        <f>IF(OR(J3088="",K3088=""),"",MIN(J3088,K3088))</f>
        <v/>
      </c>
      <c r="N3088" s="25">
        <f>IF(L3088="","",L3088-M3088)</f>
        <v/>
      </c>
      <c r="O3088" s="26" t="n"/>
      <c r="P3088" s="25">
        <f>IF(N3088="","",ROUND(N3088*N(O3088)/100,0))</f>
        <v/>
      </c>
      <c r="Q3088" s="25">
        <f>IF(N3088="","",N3088-P3088)</f>
        <v/>
      </c>
      <c r="R3088" s="27" t="n"/>
      <c r="S3088" s="28">
        <f>IF(OR(Q3088="",R3088=""),"",Q3088*R3088)</f>
        <v/>
      </c>
      <c r="T3088" s="20" t="n"/>
      <c r="U3088" s="20" t="n"/>
    </row>
    <row r="3089">
      <c r="A3089" s="20" t="n"/>
      <c r="B3089" s="21" t="n"/>
      <c r="C3089" s="22" t="n"/>
      <c r="D3089" s="22" t="n"/>
      <c r="E3089" s="20" t="n"/>
      <c r="F3089" s="23">
        <f>IF(E3089="","",IFERROR(INDEX(Listeler!$E$2:$E$300,MATCH(E3089,Listeler!$D$2:$D$300,0)),""))</f>
        <v/>
      </c>
      <c r="G3089" s="20" t="n"/>
      <c r="H3089" s="20" t="n"/>
      <c r="I3089" s="20" t="n"/>
      <c r="J3089" s="24" t="n"/>
      <c r="K3089" s="24" t="n"/>
      <c r="L3089" s="25">
        <f>IF(OR(J3089="",K3089=""),"",MAX(J3089,K3089))</f>
        <v/>
      </c>
      <c r="M3089" s="25">
        <f>IF(OR(J3089="",K3089=""),"",MIN(J3089,K3089))</f>
        <v/>
      </c>
      <c r="N3089" s="25">
        <f>IF(L3089="","",L3089-M3089)</f>
        <v/>
      </c>
      <c r="O3089" s="26" t="n"/>
      <c r="P3089" s="25">
        <f>IF(N3089="","",ROUND(N3089*N(O3089)/100,0))</f>
        <v/>
      </c>
      <c r="Q3089" s="25">
        <f>IF(N3089="","",N3089-P3089)</f>
        <v/>
      </c>
      <c r="R3089" s="27" t="n"/>
      <c r="S3089" s="28">
        <f>IF(OR(Q3089="",R3089=""),"",Q3089*R3089)</f>
        <v/>
      </c>
      <c r="T3089" s="20" t="n"/>
      <c r="U3089" s="20" t="n"/>
    </row>
    <row r="3090">
      <c r="A3090" s="20" t="n"/>
      <c r="B3090" s="21" t="n"/>
      <c r="C3090" s="22" t="n"/>
      <c r="D3090" s="22" t="n"/>
      <c r="E3090" s="20" t="n"/>
      <c r="F3090" s="23">
        <f>IF(E3090="","",IFERROR(INDEX(Listeler!$E$2:$E$300,MATCH(E3090,Listeler!$D$2:$D$300,0)),""))</f>
        <v/>
      </c>
      <c r="G3090" s="20" t="n"/>
      <c r="H3090" s="20" t="n"/>
      <c r="I3090" s="20" t="n"/>
      <c r="J3090" s="24" t="n"/>
      <c r="K3090" s="24" t="n"/>
      <c r="L3090" s="25">
        <f>IF(OR(J3090="",K3090=""),"",MAX(J3090,K3090))</f>
        <v/>
      </c>
      <c r="M3090" s="25">
        <f>IF(OR(J3090="",K3090=""),"",MIN(J3090,K3090))</f>
        <v/>
      </c>
      <c r="N3090" s="25">
        <f>IF(L3090="","",L3090-M3090)</f>
        <v/>
      </c>
      <c r="O3090" s="26" t="n"/>
      <c r="P3090" s="25">
        <f>IF(N3090="","",ROUND(N3090*N(O3090)/100,0))</f>
        <v/>
      </c>
      <c r="Q3090" s="25">
        <f>IF(N3090="","",N3090-P3090)</f>
        <v/>
      </c>
      <c r="R3090" s="27" t="n"/>
      <c r="S3090" s="28">
        <f>IF(OR(Q3090="",R3090=""),"",Q3090*R3090)</f>
        <v/>
      </c>
      <c r="T3090" s="20" t="n"/>
      <c r="U3090" s="20" t="n"/>
    </row>
    <row r="3091">
      <c r="A3091" s="20" t="n"/>
      <c r="B3091" s="21" t="n"/>
      <c r="C3091" s="22" t="n"/>
      <c r="D3091" s="22" t="n"/>
      <c r="E3091" s="20" t="n"/>
      <c r="F3091" s="23">
        <f>IF(E3091="","",IFERROR(INDEX(Listeler!$E$2:$E$300,MATCH(E3091,Listeler!$D$2:$D$300,0)),""))</f>
        <v/>
      </c>
      <c r="G3091" s="20" t="n"/>
      <c r="H3091" s="20" t="n"/>
      <c r="I3091" s="20" t="n"/>
      <c r="J3091" s="24" t="n"/>
      <c r="K3091" s="24" t="n"/>
      <c r="L3091" s="25">
        <f>IF(OR(J3091="",K3091=""),"",MAX(J3091,K3091))</f>
        <v/>
      </c>
      <c r="M3091" s="25">
        <f>IF(OR(J3091="",K3091=""),"",MIN(J3091,K3091))</f>
        <v/>
      </c>
      <c r="N3091" s="25">
        <f>IF(L3091="","",L3091-M3091)</f>
        <v/>
      </c>
      <c r="O3091" s="26" t="n"/>
      <c r="P3091" s="25">
        <f>IF(N3091="","",ROUND(N3091*N(O3091)/100,0))</f>
        <v/>
      </c>
      <c r="Q3091" s="25">
        <f>IF(N3091="","",N3091-P3091)</f>
        <v/>
      </c>
      <c r="R3091" s="27" t="n"/>
      <c r="S3091" s="28">
        <f>IF(OR(Q3091="",R3091=""),"",Q3091*R3091)</f>
        <v/>
      </c>
      <c r="T3091" s="20" t="n"/>
      <c r="U3091" s="20" t="n"/>
    </row>
    <row r="3092">
      <c r="A3092" s="20" t="n"/>
      <c r="B3092" s="21" t="n"/>
      <c r="C3092" s="22" t="n"/>
      <c r="D3092" s="22" t="n"/>
      <c r="E3092" s="20" t="n"/>
      <c r="F3092" s="23">
        <f>IF(E3092="","",IFERROR(INDEX(Listeler!$E$2:$E$300,MATCH(E3092,Listeler!$D$2:$D$300,0)),""))</f>
        <v/>
      </c>
      <c r="G3092" s="20" t="n"/>
      <c r="H3092" s="20" t="n"/>
      <c r="I3092" s="20" t="n"/>
      <c r="J3092" s="24" t="n"/>
      <c r="K3092" s="24" t="n"/>
      <c r="L3092" s="25">
        <f>IF(OR(J3092="",K3092=""),"",MAX(J3092,K3092))</f>
        <v/>
      </c>
      <c r="M3092" s="25">
        <f>IF(OR(J3092="",K3092=""),"",MIN(J3092,K3092))</f>
        <v/>
      </c>
      <c r="N3092" s="25">
        <f>IF(L3092="","",L3092-M3092)</f>
        <v/>
      </c>
      <c r="O3092" s="26" t="n"/>
      <c r="P3092" s="25">
        <f>IF(N3092="","",ROUND(N3092*N(O3092)/100,0))</f>
        <v/>
      </c>
      <c r="Q3092" s="25">
        <f>IF(N3092="","",N3092-P3092)</f>
        <v/>
      </c>
      <c r="R3092" s="27" t="n"/>
      <c r="S3092" s="28">
        <f>IF(OR(Q3092="",R3092=""),"",Q3092*R3092)</f>
        <v/>
      </c>
      <c r="T3092" s="20" t="n"/>
      <c r="U3092" s="20" t="n"/>
    </row>
    <row r="3093">
      <c r="A3093" s="20" t="n"/>
      <c r="B3093" s="21" t="n"/>
      <c r="C3093" s="22" t="n"/>
      <c r="D3093" s="22" t="n"/>
      <c r="E3093" s="20" t="n"/>
      <c r="F3093" s="23">
        <f>IF(E3093="","",IFERROR(INDEX(Listeler!$E$2:$E$300,MATCH(E3093,Listeler!$D$2:$D$300,0)),""))</f>
        <v/>
      </c>
      <c r="G3093" s="20" t="n"/>
      <c r="H3093" s="20" t="n"/>
      <c r="I3093" s="20" t="n"/>
      <c r="J3093" s="24" t="n"/>
      <c r="K3093" s="24" t="n"/>
      <c r="L3093" s="25">
        <f>IF(OR(J3093="",K3093=""),"",MAX(J3093,K3093))</f>
        <v/>
      </c>
      <c r="M3093" s="25">
        <f>IF(OR(J3093="",K3093=""),"",MIN(J3093,K3093))</f>
        <v/>
      </c>
      <c r="N3093" s="25">
        <f>IF(L3093="","",L3093-M3093)</f>
        <v/>
      </c>
      <c r="O3093" s="26" t="n"/>
      <c r="P3093" s="25">
        <f>IF(N3093="","",ROUND(N3093*N(O3093)/100,0))</f>
        <v/>
      </c>
      <c r="Q3093" s="25">
        <f>IF(N3093="","",N3093-P3093)</f>
        <v/>
      </c>
      <c r="R3093" s="27" t="n"/>
      <c r="S3093" s="28">
        <f>IF(OR(Q3093="",R3093=""),"",Q3093*R3093)</f>
        <v/>
      </c>
      <c r="T3093" s="20" t="n"/>
      <c r="U3093" s="20" t="n"/>
    </row>
    <row r="3094">
      <c r="A3094" s="20" t="n"/>
      <c r="B3094" s="21" t="n"/>
      <c r="C3094" s="22" t="n"/>
      <c r="D3094" s="22" t="n"/>
      <c r="E3094" s="20" t="n"/>
      <c r="F3094" s="23">
        <f>IF(E3094="","",IFERROR(INDEX(Listeler!$E$2:$E$300,MATCH(E3094,Listeler!$D$2:$D$300,0)),""))</f>
        <v/>
      </c>
      <c r="G3094" s="20" t="n"/>
      <c r="H3094" s="20" t="n"/>
      <c r="I3094" s="20" t="n"/>
      <c r="J3094" s="24" t="n"/>
      <c r="K3094" s="24" t="n"/>
      <c r="L3094" s="25">
        <f>IF(OR(J3094="",K3094=""),"",MAX(J3094,K3094))</f>
        <v/>
      </c>
      <c r="M3094" s="25">
        <f>IF(OR(J3094="",K3094=""),"",MIN(J3094,K3094))</f>
        <v/>
      </c>
      <c r="N3094" s="25">
        <f>IF(L3094="","",L3094-M3094)</f>
        <v/>
      </c>
      <c r="O3094" s="26" t="n"/>
      <c r="P3094" s="25">
        <f>IF(N3094="","",ROUND(N3094*N(O3094)/100,0))</f>
        <v/>
      </c>
      <c r="Q3094" s="25">
        <f>IF(N3094="","",N3094-P3094)</f>
        <v/>
      </c>
      <c r="R3094" s="27" t="n"/>
      <c r="S3094" s="28">
        <f>IF(OR(Q3094="",R3094=""),"",Q3094*R3094)</f>
        <v/>
      </c>
      <c r="T3094" s="20" t="n"/>
      <c r="U3094" s="20" t="n"/>
    </row>
    <row r="3095">
      <c r="A3095" s="20" t="n"/>
      <c r="B3095" s="21" t="n"/>
      <c r="C3095" s="22" t="n"/>
      <c r="D3095" s="22" t="n"/>
      <c r="E3095" s="20" t="n"/>
      <c r="F3095" s="23">
        <f>IF(E3095="","",IFERROR(INDEX(Listeler!$E$2:$E$300,MATCH(E3095,Listeler!$D$2:$D$300,0)),""))</f>
        <v/>
      </c>
      <c r="G3095" s="20" t="n"/>
      <c r="H3095" s="20" t="n"/>
      <c r="I3095" s="20" t="n"/>
      <c r="J3095" s="24" t="n"/>
      <c r="K3095" s="24" t="n"/>
      <c r="L3095" s="25">
        <f>IF(OR(J3095="",K3095=""),"",MAX(J3095,K3095))</f>
        <v/>
      </c>
      <c r="M3095" s="25">
        <f>IF(OR(J3095="",K3095=""),"",MIN(J3095,K3095))</f>
        <v/>
      </c>
      <c r="N3095" s="25">
        <f>IF(L3095="","",L3095-M3095)</f>
        <v/>
      </c>
      <c r="O3095" s="26" t="n"/>
      <c r="P3095" s="25">
        <f>IF(N3095="","",ROUND(N3095*N(O3095)/100,0))</f>
        <v/>
      </c>
      <c r="Q3095" s="25">
        <f>IF(N3095="","",N3095-P3095)</f>
        <v/>
      </c>
      <c r="R3095" s="27" t="n"/>
      <c r="S3095" s="28">
        <f>IF(OR(Q3095="",R3095=""),"",Q3095*R3095)</f>
        <v/>
      </c>
      <c r="T3095" s="20" t="n"/>
      <c r="U3095" s="20" t="n"/>
    </row>
    <row r="3096">
      <c r="A3096" s="20" t="n"/>
      <c r="B3096" s="21" t="n"/>
      <c r="C3096" s="22" t="n"/>
      <c r="D3096" s="22" t="n"/>
      <c r="E3096" s="20" t="n"/>
      <c r="F3096" s="23">
        <f>IF(E3096="","",IFERROR(INDEX(Listeler!$E$2:$E$300,MATCH(E3096,Listeler!$D$2:$D$300,0)),""))</f>
        <v/>
      </c>
      <c r="G3096" s="20" t="n"/>
      <c r="H3096" s="20" t="n"/>
      <c r="I3096" s="20" t="n"/>
      <c r="J3096" s="24" t="n"/>
      <c r="K3096" s="24" t="n"/>
      <c r="L3096" s="25">
        <f>IF(OR(J3096="",K3096=""),"",MAX(J3096,K3096))</f>
        <v/>
      </c>
      <c r="M3096" s="25">
        <f>IF(OR(J3096="",K3096=""),"",MIN(J3096,K3096))</f>
        <v/>
      </c>
      <c r="N3096" s="25">
        <f>IF(L3096="","",L3096-M3096)</f>
        <v/>
      </c>
      <c r="O3096" s="26" t="n"/>
      <c r="P3096" s="25">
        <f>IF(N3096="","",ROUND(N3096*N(O3096)/100,0))</f>
        <v/>
      </c>
      <c r="Q3096" s="25">
        <f>IF(N3096="","",N3096-P3096)</f>
        <v/>
      </c>
      <c r="R3096" s="27" t="n"/>
      <c r="S3096" s="28">
        <f>IF(OR(Q3096="",R3096=""),"",Q3096*R3096)</f>
        <v/>
      </c>
      <c r="T3096" s="20" t="n"/>
      <c r="U3096" s="20" t="n"/>
    </row>
    <row r="3097">
      <c r="A3097" s="20" t="n"/>
      <c r="B3097" s="21" t="n"/>
      <c r="C3097" s="22" t="n"/>
      <c r="D3097" s="22" t="n"/>
      <c r="E3097" s="20" t="n"/>
      <c r="F3097" s="23">
        <f>IF(E3097="","",IFERROR(INDEX(Listeler!$E$2:$E$300,MATCH(E3097,Listeler!$D$2:$D$300,0)),""))</f>
        <v/>
      </c>
      <c r="G3097" s="20" t="n"/>
      <c r="H3097" s="20" t="n"/>
      <c r="I3097" s="20" t="n"/>
      <c r="J3097" s="24" t="n"/>
      <c r="K3097" s="24" t="n"/>
      <c r="L3097" s="25">
        <f>IF(OR(J3097="",K3097=""),"",MAX(J3097,K3097))</f>
        <v/>
      </c>
      <c r="M3097" s="25">
        <f>IF(OR(J3097="",K3097=""),"",MIN(J3097,K3097))</f>
        <v/>
      </c>
      <c r="N3097" s="25">
        <f>IF(L3097="","",L3097-M3097)</f>
        <v/>
      </c>
      <c r="O3097" s="26" t="n"/>
      <c r="P3097" s="25">
        <f>IF(N3097="","",ROUND(N3097*N(O3097)/100,0))</f>
        <v/>
      </c>
      <c r="Q3097" s="25">
        <f>IF(N3097="","",N3097-P3097)</f>
        <v/>
      </c>
      <c r="R3097" s="27" t="n"/>
      <c r="S3097" s="28">
        <f>IF(OR(Q3097="",R3097=""),"",Q3097*R3097)</f>
        <v/>
      </c>
      <c r="T3097" s="20" t="n"/>
      <c r="U3097" s="20" t="n"/>
    </row>
    <row r="3098">
      <c r="A3098" s="20" t="n"/>
      <c r="B3098" s="21" t="n"/>
      <c r="C3098" s="22" t="n"/>
      <c r="D3098" s="22" t="n"/>
      <c r="E3098" s="20" t="n"/>
      <c r="F3098" s="23">
        <f>IF(E3098="","",IFERROR(INDEX(Listeler!$E$2:$E$300,MATCH(E3098,Listeler!$D$2:$D$300,0)),""))</f>
        <v/>
      </c>
      <c r="G3098" s="20" t="n"/>
      <c r="H3098" s="20" t="n"/>
      <c r="I3098" s="20" t="n"/>
      <c r="J3098" s="24" t="n"/>
      <c r="K3098" s="24" t="n"/>
      <c r="L3098" s="25">
        <f>IF(OR(J3098="",K3098=""),"",MAX(J3098,K3098))</f>
        <v/>
      </c>
      <c r="M3098" s="25">
        <f>IF(OR(J3098="",K3098=""),"",MIN(J3098,K3098))</f>
        <v/>
      </c>
      <c r="N3098" s="25">
        <f>IF(L3098="","",L3098-M3098)</f>
        <v/>
      </c>
      <c r="O3098" s="26" t="n"/>
      <c r="P3098" s="25">
        <f>IF(N3098="","",ROUND(N3098*N(O3098)/100,0))</f>
        <v/>
      </c>
      <c r="Q3098" s="25">
        <f>IF(N3098="","",N3098-P3098)</f>
        <v/>
      </c>
      <c r="R3098" s="27" t="n"/>
      <c r="S3098" s="28">
        <f>IF(OR(Q3098="",R3098=""),"",Q3098*R3098)</f>
        <v/>
      </c>
      <c r="T3098" s="20" t="n"/>
      <c r="U3098" s="20" t="n"/>
    </row>
    <row r="3099">
      <c r="A3099" s="20" t="n"/>
      <c r="B3099" s="21" t="n"/>
      <c r="C3099" s="22" t="n"/>
      <c r="D3099" s="22" t="n"/>
      <c r="E3099" s="20" t="n"/>
      <c r="F3099" s="23">
        <f>IF(E3099="","",IFERROR(INDEX(Listeler!$E$2:$E$300,MATCH(E3099,Listeler!$D$2:$D$300,0)),""))</f>
        <v/>
      </c>
      <c r="G3099" s="20" t="n"/>
      <c r="H3099" s="20" t="n"/>
      <c r="I3099" s="20" t="n"/>
      <c r="J3099" s="24" t="n"/>
      <c r="K3099" s="24" t="n"/>
      <c r="L3099" s="25">
        <f>IF(OR(J3099="",K3099=""),"",MAX(J3099,K3099))</f>
        <v/>
      </c>
      <c r="M3099" s="25">
        <f>IF(OR(J3099="",K3099=""),"",MIN(J3099,K3099))</f>
        <v/>
      </c>
      <c r="N3099" s="25">
        <f>IF(L3099="","",L3099-M3099)</f>
        <v/>
      </c>
      <c r="O3099" s="26" t="n"/>
      <c r="P3099" s="25">
        <f>IF(N3099="","",ROUND(N3099*N(O3099)/100,0))</f>
        <v/>
      </c>
      <c r="Q3099" s="25">
        <f>IF(N3099="","",N3099-P3099)</f>
        <v/>
      </c>
      <c r="R3099" s="27" t="n"/>
      <c r="S3099" s="28">
        <f>IF(OR(Q3099="",R3099=""),"",Q3099*R3099)</f>
        <v/>
      </c>
      <c r="T3099" s="20" t="n"/>
      <c r="U3099" s="20" t="n"/>
    </row>
    <row r="3100">
      <c r="A3100" s="20" t="n"/>
      <c r="B3100" s="21" t="n"/>
      <c r="C3100" s="22" t="n"/>
      <c r="D3100" s="22" t="n"/>
      <c r="E3100" s="20" t="n"/>
      <c r="F3100" s="23">
        <f>IF(E3100="","",IFERROR(INDEX(Listeler!$E$2:$E$300,MATCH(E3100,Listeler!$D$2:$D$300,0)),""))</f>
        <v/>
      </c>
      <c r="G3100" s="20" t="n"/>
      <c r="H3100" s="20" t="n"/>
      <c r="I3100" s="20" t="n"/>
      <c r="J3100" s="24" t="n"/>
      <c r="K3100" s="24" t="n"/>
      <c r="L3100" s="25">
        <f>IF(OR(J3100="",K3100=""),"",MAX(J3100,K3100))</f>
        <v/>
      </c>
      <c r="M3100" s="25">
        <f>IF(OR(J3100="",K3100=""),"",MIN(J3100,K3100))</f>
        <v/>
      </c>
      <c r="N3100" s="25">
        <f>IF(L3100="","",L3100-M3100)</f>
        <v/>
      </c>
      <c r="O3100" s="26" t="n"/>
      <c r="P3100" s="25">
        <f>IF(N3100="","",ROUND(N3100*N(O3100)/100,0))</f>
        <v/>
      </c>
      <c r="Q3100" s="25">
        <f>IF(N3100="","",N3100-P3100)</f>
        <v/>
      </c>
      <c r="R3100" s="27" t="n"/>
      <c r="S3100" s="28">
        <f>IF(OR(Q3100="",R3100=""),"",Q3100*R3100)</f>
        <v/>
      </c>
      <c r="T3100" s="20" t="n"/>
      <c r="U3100" s="20" t="n"/>
    </row>
    <row r="3101">
      <c r="A3101" s="20" t="n"/>
      <c r="B3101" s="21" t="n"/>
      <c r="C3101" s="22" t="n"/>
      <c r="D3101" s="22" t="n"/>
      <c r="E3101" s="20" t="n"/>
      <c r="F3101" s="23">
        <f>IF(E3101="","",IFERROR(INDEX(Listeler!$E$2:$E$300,MATCH(E3101,Listeler!$D$2:$D$300,0)),""))</f>
        <v/>
      </c>
      <c r="G3101" s="20" t="n"/>
      <c r="H3101" s="20" t="n"/>
      <c r="I3101" s="20" t="n"/>
      <c r="J3101" s="24" t="n"/>
      <c r="K3101" s="24" t="n"/>
      <c r="L3101" s="25">
        <f>IF(OR(J3101="",K3101=""),"",MAX(J3101,K3101))</f>
        <v/>
      </c>
      <c r="M3101" s="25">
        <f>IF(OR(J3101="",K3101=""),"",MIN(J3101,K3101))</f>
        <v/>
      </c>
      <c r="N3101" s="25">
        <f>IF(L3101="","",L3101-M3101)</f>
        <v/>
      </c>
      <c r="O3101" s="26" t="n"/>
      <c r="P3101" s="25">
        <f>IF(N3101="","",ROUND(N3101*N(O3101)/100,0))</f>
        <v/>
      </c>
      <c r="Q3101" s="25">
        <f>IF(N3101="","",N3101-P3101)</f>
        <v/>
      </c>
      <c r="R3101" s="27" t="n"/>
      <c r="S3101" s="28">
        <f>IF(OR(Q3101="",R3101=""),"",Q3101*R3101)</f>
        <v/>
      </c>
      <c r="T3101" s="20" t="n"/>
      <c r="U3101" s="20" t="n"/>
    </row>
    <row r="3102">
      <c r="A3102" s="20" t="n"/>
      <c r="B3102" s="21" t="n"/>
      <c r="C3102" s="22" t="n"/>
      <c r="D3102" s="22" t="n"/>
      <c r="E3102" s="20" t="n"/>
      <c r="F3102" s="23">
        <f>IF(E3102="","",IFERROR(INDEX(Listeler!$E$2:$E$300,MATCH(E3102,Listeler!$D$2:$D$300,0)),""))</f>
        <v/>
      </c>
      <c r="G3102" s="20" t="n"/>
      <c r="H3102" s="20" t="n"/>
      <c r="I3102" s="20" t="n"/>
      <c r="J3102" s="24" t="n"/>
      <c r="K3102" s="24" t="n"/>
      <c r="L3102" s="25">
        <f>IF(OR(J3102="",K3102=""),"",MAX(J3102,K3102))</f>
        <v/>
      </c>
      <c r="M3102" s="25">
        <f>IF(OR(J3102="",K3102=""),"",MIN(J3102,K3102))</f>
        <v/>
      </c>
      <c r="N3102" s="25">
        <f>IF(L3102="","",L3102-M3102)</f>
        <v/>
      </c>
      <c r="O3102" s="26" t="n"/>
      <c r="P3102" s="25">
        <f>IF(N3102="","",ROUND(N3102*N(O3102)/100,0))</f>
        <v/>
      </c>
      <c r="Q3102" s="25">
        <f>IF(N3102="","",N3102-P3102)</f>
        <v/>
      </c>
      <c r="R3102" s="27" t="n"/>
      <c r="S3102" s="28">
        <f>IF(OR(Q3102="",R3102=""),"",Q3102*R3102)</f>
        <v/>
      </c>
      <c r="T3102" s="20" t="n"/>
      <c r="U3102" s="20" t="n"/>
    </row>
    <row r="3103">
      <c r="A3103" s="20" t="n"/>
      <c r="B3103" s="21" t="n"/>
      <c r="C3103" s="22" t="n"/>
      <c r="D3103" s="22" t="n"/>
      <c r="E3103" s="20" t="n"/>
      <c r="F3103" s="23">
        <f>IF(E3103="","",IFERROR(INDEX(Listeler!$E$2:$E$300,MATCH(E3103,Listeler!$D$2:$D$300,0)),""))</f>
        <v/>
      </c>
      <c r="G3103" s="20" t="n"/>
      <c r="H3103" s="20" t="n"/>
      <c r="I3103" s="20" t="n"/>
      <c r="J3103" s="24" t="n"/>
      <c r="K3103" s="24" t="n"/>
      <c r="L3103" s="25">
        <f>IF(OR(J3103="",K3103=""),"",MAX(J3103,K3103))</f>
        <v/>
      </c>
      <c r="M3103" s="25">
        <f>IF(OR(J3103="",K3103=""),"",MIN(J3103,K3103))</f>
        <v/>
      </c>
      <c r="N3103" s="25">
        <f>IF(L3103="","",L3103-M3103)</f>
        <v/>
      </c>
      <c r="O3103" s="26" t="n"/>
      <c r="P3103" s="25">
        <f>IF(N3103="","",ROUND(N3103*N(O3103)/100,0))</f>
        <v/>
      </c>
      <c r="Q3103" s="25">
        <f>IF(N3103="","",N3103-P3103)</f>
        <v/>
      </c>
      <c r="R3103" s="27" t="n"/>
      <c r="S3103" s="28">
        <f>IF(OR(Q3103="",R3103=""),"",Q3103*R3103)</f>
        <v/>
      </c>
      <c r="T3103" s="20" t="n"/>
      <c r="U3103" s="20" t="n"/>
    </row>
    <row r="3104">
      <c r="A3104" s="20" t="n"/>
      <c r="B3104" s="21" t="n"/>
      <c r="C3104" s="22" t="n"/>
      <c r="D3104" s="22" t="n"/>
      <c r="E3104" s="20" t="n"/>
      <c r="F3104" s="23">
        <f>IF(E3104="","",IFERROR(INDEX(Listeler!$E$2:$E$300,MATCH(E3104,Listeler!$D$2:$D$300,0)),""))</f>
        <v/>
      </c>
      <c r="G3104" s="20" t="n"/>
      <c r="H3104" s="20" t="n"/>
      <c r="I3104" s="20" t="n"/>
      <c r="J3104" s="24" t="n"/>
      <c r="K3104" s="24" t="n"/>
      <c r="L3104" s="25">
        <f>IF(OR(J3104="",K3104=""),"",MAX(J3104,K3104))</f>
        <v/>
      </c>
      <c r="M3104" s="25">
        <f>IF(OR(J3104="",K3104=""),"",MIN(J3104,K3104))</f>
        <v/>
      </c>
      <c r="N3104" s="25">
        <f>IF(L3104="","",L3104-M3104)</f>
        <v/>
      </c>
      <c r="O3104" s="26" t="n"/>
      <c r="P3104" s="25">
        <f>IF(N3104="","",ROUND(N3104*N(O3104)/100,0))</f>
        <v/>
      </c>
      <c r="Q3104" s="25">
        <f>IF(N3104="","",N3104-P3104)</f>
        <v/>
      </c>
      <c r="R3104" s="27" t="n"/>
      <c r="S3104" s="28">
        <f>IF(OR(Q3104="",R3104=""),"",Q3104*R3104)</f>
        <v/>
      </c>
      <c r="T3104" s="20" t="n"/>
      <c r="U3104" s="20" t="n"/>
    </row>
    <row r="3105">
      <c r="A3105" s="20" t="n"/>
      <c r="B3105" s="21" t="n"/>
      <c r="C3105" s="22" t="n"/>
      <c r="D3105" s="22" t="n"/>
      <c r="E3105" s="20" t="n"/>
      <c r="F3105" s="23">
        <f>IF(E3105="","",IFERROR(INDEX(Listeler!$E$2:$E$300,MATCH(E3105,Listeler!$D$2:$D$300,0)),""))</f>
        <v/>
      </c>
      <c r="G3105" s="20" t="n"/>
      <c r="H3105" s="20" t="n"/>
      <c r="I3105" s="20" t="n"/>
      <c r="J3105" s="24" t="n"/>
      <c r="K3105" s="24" t="n"/>
      <c r="L3105" s="25">
        <f>IF(OR(J3105="",K3105=""),"",MAX(J3105,K3105))</f>
        <v/>
      </c>
      <c r="M3105" s="25">
        <f>IF(OR(J3105="",K3105=""),"",MIN(J3105,K3105))</f>
        <v/>
      </c>
      <c r="N3105" s="25">
        <f>IF(L3105="","",L3105-M3105)</f>
        <v/>
      </c>
      <c r="O3105" s="26" t="n"/>
      <c r="P3105" s="25">
        <f>IF(N3105="","",ROUND(N3105*N(O3105)/100,0))</f>
        <v/>
      </c>
      <c r="Q3105" s="25">
        <f>IF(N3105="","",N3105-P3105)</f>
        <v/>
      </c>
      <c r="R3105" s="27" t="n"/>
      <c r="S3105" s="28">
        <f>IF(OR(Q3105="",R3105=""),"",Q3105*R3105)</f>
        <v/>
      </c>
      <c r="T3105" s="20" t="n"/>
      <c r="U3105" s="20" t="n"/>
    </row>
    <row r="3106">
      <c r="A3106" s="20" t="n"/>
      <c r="B3106" s="21" t="n"/>
      <c r="C3106" s="22" t="n"/>
      <c r="D3106" s="22" t="n"/>
      <c r="E3106" s="20" t="n"/>
      <c r="F3106" s="23">
        <f>IF(E3106="","",IFERROR(INDEX(Listeler!$E$2:$E$300,MATCH(E3106,Listeler!$D$2:$D$300,0)),""))</f>
        <v/>
      </c>
      <c r="G3106" s="20" t="n"/>
      <c r="H3106" s="20" t="n"/>
      <c r="I3106" s="20" t="n"/>
      <c r="J3106" s="24" t="n"/>
      <c r="K3106" s="24" t="n"/>
      <c r="L3106" s="25">
        <f>IF(OR(J3106="",K3106=""),"",MAX(J3106,K3106))</f>
        <v/>
      </c>
      <c r="M3106" s="25">
        <f>IF(OR(J3106="",K3106=""),"",MIN(J3106,K3106))</f>
        <v/>
      </c>
      <c r="N3106" s="25">
        <f>IF(L3106="","",L3106-M3106)</f>
        <v/>
      </c>
      <c r="O3106" s="26" t="n"/>
      <c r="P3106" s="25">
        <f>IF(N3106="","",ROUND(N3106*N(O3106)/100,0))</f>
        <v/>
      </c>
      <c r="Q3106" s="25">
        <f>IF(N3106="","",N3106-P3106)</f>
        <v/>
      </c>
      <c r="R3106" s="27" t="n"/>
      <c r="S3106" s="28">
        <f>IF(OR(Q3106="",R3106=""),"",Q3106*R3106)</f>
        <v/>
      </c>
      <c r="T3106" s="20" t="n"/>
      <c r="U3106" s="20" t="n"/>
    </row>
    <row r="3107">
      <c r="A3107" s="20" t="n"/>
      <c r="B3107" s="21" t="n"/>
      <c r="C3107" s="22" t="n"/>
      <c r="D3107" s="22" t="n"/>
      <c r="E3107" s="20" t="n"/>
      <c r="F3107" s="23">
        <f>IF(E3107="","",IFERROR(INDEX(Listeler!$E$2:$E$300,MATCH(E3107,Listeler!$D$2:$D$300,0)),""))</f>
        <v/>
      </c>
      <c r="G3107" s="20" t="n"/>
      <c r="H3107" s="20" t="n"/>
      <c r="I3107" s="20" t="n"/>
      <c r="J3107" s="24" t="n"/>
      <c r="K3107" s="24" t="n"/>
      <c r="L3107" s="25">
        <f>IF(OR(J3107="",K3107=""),"",MAX(J3107,K3107))</f>
        <v/>
      </c>
      <c r="M3107" s="25">
        <f>IF(OR(J3107="",K3107=""),"",MIN(J3107,K3107))</f>
        <v/>
      </c>
      <c r="N3107" s="25">
        <f>IF(L3107="","",L3107-M3107)</f>
        <v/>
      </c>
      <c r="O3107" s="26" t="n"/>
      <c r="P3107" s="25">
        <f>IF(N3107="","",ROUND(N3107*N(O3107)/100,0))</f>
        <v/>
      </c>
      <c r="Q3107" s="25">
        <f>IF(N3107="","",N3107-P3107)</f>
        <v/>
      </c>
      <c r="R3107" s="27" t="n"/>
      <c r="S3107" s="28">
        <f>IF(OR(Q3107="",R3107=""),"",Q3107*R3107)</f>
        <v/>
      </c>
      <c r="T3107" s="20" t="n"/>
      <c r="U3107" s="20" t="n"/>
    </row>
    <row r="3108">
      <c r="A3108" s="20" t="n"/>
      <c r="B3108" s="21" t="n"/>
      <c r="C3108" s="22" t="n"/>
      <c r="D3108" s="22" t="n"/>
      <c r="E3108" s="20" t="n"/>
      <c r="F3108" s="23">
        <f>IF(E3108="","",IFERROR(INDEX(Listeler!$E$2:$E$300,MATCH(E3108,Listeler!$D$2:$D$300,0)),""))</f>
        <v/>
      </c>
      <c r="G3108" s="20" t="n"/>
      <c r="H3108" s="20" t="n"/>
      <c r="I3108" s="20" t="n"/>
      <c r="J3108" s="24" t="n"/>
      <c r="K3108" s="24" t="n"/>
      <c r="L3108" s="25">
        <f>IF(OR(J3108="",K3108=""),"",MAX(J3108,K3108))</f>
        <v/>
      </c>
      <c r="M3108" s="25">
        <f>IF(OR(J3108="",K3108=""),"",MIN(J3108,K3108))</f>
        <v/>
      </c>
      <c r="N3108" s="25">
        <f>IF(L3108="","",L3108-M3108)</f>
        <v/>
      </c>
      <c r="O3108" s="26" t="n"/>
      <c r="P3108" s="25">
        <f>IF(N3108="","",ROUND(N3108*N(O3108)/100,0))</f>
        <v/>
      </c>
      <c r="Q3108" s="25">
        <f>IF(N3108="","",N3108-P3108)</f>
        <v/>
      </c>
      <c r="R3108" s="27" t="n"/>
      <c r="S3108" s="28">
        <f>IF(OR(Q3108="",R3108=""),"",Q3108*R3108)</f>
        <v/>
      </c>
      <c r="T3108" s="20" t="n"/>
      <c r="U3108" s="20" t="n"/>
    </row>
    <row r="3109">
      <c r="A3109" s="20" t="n"/>
      <c r="B3109" s="21" t="n"/>
      <c r="C3109" s="22" t="n"/>
      <c r="D3109" s="22" t="n"/>
      <c r="E3109" s="20" t="n"/>
      <c r="F3109" s="23">
        <f>IF(E3109="","",IFERROR(INDEX(Listeler!$E$2:$E$300,MATCH(E3109,Listeler!$D$2:$D$300,0)),""))</f>
        <v/>
      </c>
      <c r="G3109" s="20" t="n"/>
      <c r="H3109" s="20" t="n"/>
      <c r="I3109" s="20" t="n"/>
      <c r="J3109" s="24" t="n"/>
      <c r="K3109" s="24" t="n"/>
      <c r="L3109" s="25">
        <f>IF(OR(J3109="",K3109=""),"",MAX(J3109,K3109))</f>
        <v/>
      </c>
      <c r="M3109" s="25">
        <f>IF(OR(J3109="",K3109=""),"",MIN(J3109,K3109))</f>
        <v/>
      </c>
      <c r="N3109" s="25">
        <f>IF(L3109="","",L3109-M3109)</f>
        <v/>
      </c>
      <c r="O3109" s="26" t="n"/>
      <c r="P3109" s="25">
        <f>IF(N3109="","",ROUND(N3109*N(O3109)/100,0))</f>
        <v/>
      </c>
      <c r="Q3109" s="25">
        <f>IF(N3109="","",N3109-P3109)</f>
        <v/>
      </c>
      <c r="R3109" s="27" t="n"/>
      <c r="S3109" s="28">
        <f>IF(OR(Q3109="",R3109=""),"",Q3109*R3109)</f>
        <v/>
      </c>
      <c r="T3109" s="20" t="n"/>
      <c r="U3109" s="20" t="n"/>
    </row>
    <row r="3110">
      <c r="A3110" s="20" t="n"/>
      <c r="B3110" s="21" t="n"/>
      <c r="C3110" s="22" t="n"/>
      <c r="D3110" s="22" t="n"/>
      <c r="E3110" s="20" t="n"/>
      <c r="F3110" s="23">
        <f>IF(E3110="","",IFERROR(INDEX(Listeler!$E$2:$E$300,MATCH(E3110,Listeler!$D$2:$D$300,0)),""))</f>
        <v/>
      </c>
      <c r="G3110" s="20" t="n"/>
      <c r="H3110" s="20" t="n"/>
      <c r="I3110" s="20" t="n"/>
      <c r="J3110" s="24" t="n"/>
      <c r="K3110" s="24" t="n"/>
      <c r="L3110" s="25">
        <f>IF(OR(J3110="",K3110=""),"",MAX(J3110,K3110))</f>
        <v/>
      </c>
      <c r="M3110" s="25">
        <f>IF(OR(J3110="",K3110=""),"",MIN(J3110,K3110))</f>
        <v/>
      </c>
      <c r="N3110" s="25">
        <f>IF(L3110="","",L3110-M3110)</f>
        <v/>
      </c>
      <c r="O3110" s="26" t="n"/>
      <c r="P3110" s="25">
        <f>IF(N3110="","",ROUND(N3110*N(O3110)/100,0))</f>
        <v/>
      </c>
      <c r="Q3110" s="25">
        <f>IF(N3110="","",N3110-P3110)</f>
        <v/>
      </c>
      <c r="R3110" s="27" t="n"/>
      <c r="S3110" s="28">
        <f>IF(OR(Q3110="",R3110=""),"",Q3110*R3110)</f>
        <v/>
      </c>
      <c r="T3110" s="20" t="n"/>
      <c r="U3110" s="20" t="n"/>
    </row>
    <row r="3111">
      <c r="A3111" s="20" t="n"/>
      <c r="B3111" s="21" t="n"/>
      <c r="C3111" s="22" t="n"/>
      <c r="D3111" s="22" t="n"/>
      <c r="E3111" s="20" t="n"/>
      <c r="F3111" s="23">
        <f>IF(E3111="","",IFERROR(INDEX(Listeler!$E$2:$E$300,MATCH(E3111,Listeler!$D$2:$D$300,0)),""))</f>
        <v/>
      </c>
      <c r="G3111" s="20" t="n"/>
      <c r="H3111" s="20" t="n"/>
      <c r="I3111" s="20" t="n"/>
      <c r="J3111" s="24" t="n"/>
      <c r="K3111" s="24" t="n"/>
      <c r="L3111" s="25">
        <f>IF(OR(J3111="",K3111=""),"",MAX(J3111,K3111))</f>
        <v/>
      </c>
      <c r="M3111" s="25">
        <f>IF(OR(J3111="",K3111=""),"",MIN(J3111,K3111))</f>
        <v/>
      </c>
      <c r="N3111" s="25">
        <f>IF(L3111="","",L3111-M3111)</f>
        <v/>
      </c>
      <c r="O3111" s="26" t="n"/>
      <c r="P3111" s="25">
        <f>IF(N3111="","",ROUND(N3111*N(O3111)/100,0))</f>
        <v/>
      </c>
      <c r="Q3111" s="25">
        <f>IF(N3111="","",N3111-P3111)</f>
        <v/>
      </c>
      <c r="R3111" s="27" t="n"/>
      <c r="S3111" s="28">
        <f>IF(OR(Q3111="",R3111=""),"",Q3111*R3111)</f>
        <v/>
      </c>
      <c r="T3111" s="20" t="n"/>
      <c r="U3111" s="20" t="n"/>
    </row>
    <row r="3112">
      <c r="A3112" s="20" t="n"/>
      <c r="B3112" s="21" t="n"/>
      <c r="C3112" s="22" t="n"/>
      <c r="D3112" s="22" t="n"/>
      <c r="E3112" s="20" t="n"/>
      <c r="F3112" s="23">
        <f>IF(E3112="","",IFERROR(INDEX(Listeler!$E$2:$E$300,MATCH(E3112,Listeler!$D$2:$D$300,0)),""))</f>
        <v/>
      </c>
      <c r="G3112" s="20" t="n"/>
      <c r="H3112" s="20" t="n"/>
      <c r="I3112" s="20" t="n"/>
      <c r="J3112" s="24" t="n"/>
      <c r="K3112" s="24" t="n"/>
      <c r="L3112" s="25">
        <f>IF(OR(J3112="",K3112=""),"",MAX(J3112,K3112))</f>
        <v/>
      </c>
      <c r="M3112" s="25">
        <f>IF(OR(J3112="",K3112=""),"",MIN(J3112,K3112))</f>
        <v/>
      </c>
      <c r="N3112" s="25">
        <f>IF(L3112="","",L3112-M3112)</f>
        <v/>
      </c>
      <c r="O3112" s="26" t="n"/>
      <c r="P3112" s="25">
        <f>IF(N3112="","",ROUND(N3112*N(O3112)/100,0))</f>
        <v/>
      </c>
      <c r="Q3112" s="25">
        <f>IF(N3112="","",N3112-P3112)</f>
        <v/>
      </c>
      <c r="R3112" s="27" t="n"/>
      <c r="S3112" s="28">
        <f>IF(OR(Q3112="",R3112=""),"",Q3112*R3112)</f>
        <v/>
      </c>
      <c r="T3112" s="20" t="n"/>
      <c r="U3112" s="20" t="n"/>
    </row>
    <row r="3113">
      <c r="A3113" s="20" t="n"/>
      <c r="B3113" s="21" t="n"/>
      <c r="C3113" s="22" t="n"/>
      <c r="D3113" s="22" t="n"/>
      <c r="E3113" s="20" t="n"/>
      <c r="F3113" s="23">
        <f>IF(E3113="","",IFERROR(INDEX(Listeler!$E$2:$E$300,MATCH(E3113,Listeler!$D$2:$D$300,0)),""))</f>
        <v/>
      </c>
      <c r="G3113" s="20" t="n"/>
      <c r="H3113" s="20" t="n"/>
      <c r="I3113" s="20" t="n"/>
      <c r="J3113" s="24" t="n"/>
      <c r="K3113" s="24" t="n"/>
      <c r="L3113" s="25">
        <f>IF(OR(J3113="",K3113=""),"",MAX(J3113,K3113))</f>
        <v/>
      </c>
      <c r="M3113" s="25">
        <f>IF(OR(J3113="",K3113=""),"",MIN(J3113,K3113))</f>
        <v/>
      </c>
      <c r="N3113" s="25">
        <f>IF(L3113="","",L3113-M3113)</f>
        <v/>
      </c>
      <c r="O3113" s="26" t="n"/>
      <c r="P3113" s="25">
        <f>IF(N3113="","",ROUND(N3113*N(O3113)/100,0))</f>
        <v/>
      </c>
      <c r="Q3113" s="25">
        <f>IF(N3113="","",N3113-P3113)</f>
        <v/>
      </c>
      <c r="R3113" s="27" t="n"/>
      <c r="S3113" s="28">
        <f>IF(OR(Q3113="",R3113=""),"",Q3113*R3113)</f>
        <v/>
      </c>
      <c r="T3113" s="20" t="n"/>
      <c r="U3113" s="20" t="n"/>
    </row>
    <row r="3114">
      <c r="A3114" s="20" t="n"/>
      <c r="B3114" s="21" t="n"/>
      <c r="C3114" s="22" t="n"/>
      <c r="D3114" s="22" t="n"/>
      <c r="E3114" s="20" t="n"/>
      <c r="F3114" s="23">
        <f>IF(E3114="","",IFERROR(INDEX(Listeler!$E$2:$E$300,MATCH(E3114,Listeler!$D$2:$D$300,0)),""))</f>
        <v/>
      </c>
      <c r="G3114" s="20" t="n"/>
      <c r="H3114" s="20" t="n"/>
      <c r="I3114" s="20" t="n"/>
      <c r="J3114" s="24" t="n"/>
      <c r="K3114" s="24" t="n"/>
      <c r="L3114" s="25">
        <f>IF(OR(J3114="",K3114=""),"",MAX(J3114,K3114))</f>
        <v/>
      </c>
      <c r="M3114" s="25">
        <f>IF(OR(J3114="",K3114=""),"",MIN(J3114,K3114))</f>
        <v/>
      </c>
      <c r="N3114" s="25">
        <f>IF(L3114="","",L3114-M3114)</f>
        <v/>
      </c>
      <c r="O3114" s="26" t="n"/>
      <c r="P3114" s="25">
        <f>IF(N3114="","",ROUND(N3114*N(O3114)/100,0))</f>
        <v/>
      </c>
      <c r="Q3114" s="25">
        <f>IF(N3114="","",N3114-P3114)</f>
        <v/>
      </c>
      <c r="R3114" s="27" t="n"/>
      <c r="S3114" s="28">
        <f>IF(OR(Q3114="",R3114=""),"",Q3114*R3114)</f>
        <v/>
      </c>
      <c r="T3114" s="20" t="n"/>
      <c r="U3114" s="20" t="n"/>
    </row>
    <row r="3115">
      <c r="A3115" s="20" t="n"/>
      <c r="B3115" s="21" t="n"/>
      <c r="C3115" s="22" t="n"/>
      <c r="D3115" s="22" t="n"/>
      <c r="E3115" s="20" t="n"/>
      <c r="F3115" s="23">
        <f>IF(E3115="","",IFERROR(INDEX(Listeler!$E$2:$E$300,MATCH(E3115,Listeler!$D$2:$D$300,0)),""))</f>
        <v/>
      </c>
      <c r="G3115" s="20" t="n"/>
      <c r="H3115" s="20" t="n"/>
      <c r="I3115" s="20" t="n"/>
      <c r="J3115" s="24" t="n"/>
      <c r="K3115" s="24" t="n"/>
      <c r="L3115" s="25">
        <f>IF(OR(J3115="",K3115=""),"",MAX(J3115,K3115))</f>
        <v/>
      </c>
      <c r="M3115" s="25">
        <f>IF(OR(J3115="",K3115=""),"",MIN(J3115,K3115))</f>
        <v/>
      </c>
      <c r="N3115" s="25">
        <f>IF(L3115="","",L3115-M3115)</f>
        <v/>
      </c>
      <c r="O3115" s="26" t="n"/>
      <c r="P3115" s="25">
        <f>IF(N3115="","",ROUND(N3115*N(O3115)/100,0))</f>
        <v/>
      </c>
      <c r="Q3115" s="25">
        <f>IF(N3115="","",N3115-P3115)</f>
        <v/>
      </c>
      <c r="R3115" s="27" t="n"/>
      <c r="S3115" s="28">
        <f>IF(OR(Q3115="",R3115=""),"",Q3115*R3115)</f>
        <v/>
      </c>
      <c r="T3115" s="20" t="n"/>
      <c r="U3115" s="20" t="n"/>
    </row>
    <row r="3116">
      <c r="A3116" s="20" t="n"/>
      <c r="B3116" s="21" t="n"/>
      <c r="C3116" s="22" t="n"/>
      <c r="D3116" s="22" t="n"/>
      <c r="E3116" s="20" t="n"/>
      <c r="F3116" s="23">
        <f>IF(E3116="","",IFERROR(INDEX(Listeler!$E$2:$E$300,MATCH(E3116,Listeler!$D$2:$D$300,0)),""))</f>
        <v/>
      </c>
      <c r="G3116" s="20" t="n"/>
      <c r="H3116" s="20" t="n"/>
      <c r="I3116" s="20" t="n"/>
      <c r="J3116" s="24" t="n"/>
      <c r="K3116" s="24" t="n"/>
      <c r="L3116" s="25">
        <f>IF(OR(J3116="",K3116=""),"",MAX(J3116,K3116))</f>
        <v/>
      </c>
      <c r="M3116" s="25">
        <f>IF(OR(J3116="",K3116=""),"",MIN(J3116,K3116))</f>
        <v/>
      </c>
      <c r="N3116" s="25">
        <f>IF(L3116="","",L3116-M3116)</f>
        <v/>
      </c>
      <c r="O3116" s="26" t="n"/>
      <c r="P3116" s="25">
        <f>IF(N3116="","",ROUND(N3116*N(O3116)/100,0))</f>
        <v/>
      </c>
      <c r="Q3116" s="25">
        <f>IF(N3116="","",N3116-P3116)</f>
        <v/>
      </c>
      <c r="R3116" s="27" t="n"/>
      <c r="S3116" s="28">
        <f>IF(OR(Q3116="",R3116=""),"",Q3116*R3116)</f>
        <v/>
      </c>
      <c r="T3116" s="20" t="n"/>
      <c r="U3116" s="20" t="n"/>
    </row>
    <row r="3117">
      <c r="A3117" s="20" t="n"/>
      <c r="B3117" s="21" t="n"/>
      <c r="C3117" s="22" t="n"/>
      <c r="D3117" s="22" t="n"/>
      <c r="E3117" s="20" t="n"/>
      <c r="F3117" s="23">
        <f>IF(E3117="","",IFERROR(INDEX(Listeler!$E$2:$E$300,MATCH(E3117,Listeler!$D$2:$D$300,0)),""))</f>
        <v/>
      </c>
      <c r="G3117" s="20" t="n"/>
      <c r="H3117" s="20" t="n"/>
      <c r="I3117" s="20" t="n"/>
      <c r="J3117" s="24" t="n"/>
      <c r="K3117" s="24" t="n"/>
      <c r="L3117" s="25">
        <f>IF(OR(J3117="",K3117=""),"",MAX(J3117,K3117))</f>
        <v/>
      </c>
      <c r="M3117" s="25">
        <f>IF(OR(J3117="",K3117=""),"",MIN(J3117,K3117))</f>
        <v/>
      </c>
      <c r="N3117" s="25">
        <f>IF(L3117="","",L3117-M3117)</f>
        <v/>
      </c>
      <c r="O3117" s="26" t="n"/>
      <c r="P3117" s="25">
        <f>IF(N3117="","",ROUND(N3117*N(O3117)/100,0))</f>
        <v/>
      </c>
      <c r="Q3117" s="25">
        <f>IF(N3117="","",N3117-P3117)</f>
        <v/>
      </c>
      <c r="R3117" s="27" t="n"/>
      <c r="S3117" s="28">
        <f>IF(OR(Q3117="",R3117=""),"",Q3117*R3117)</f>
        <v/>
      </c>
      <c r="T3117" s="20" t="n"/>
      <c r="U3117" s="20" t="n"/>
    </row>
    <row r="3118">
      <c r="A3118" s="20" t="n"/>
      <c r="B3118" s="21" t="n"/>
      <c r="C3118" s="22" t="n"/>
      <c r="D3118" s="22" t="n"/>
      <c r="E3118" s="20" t="n"/>
      <c r="F3118" s="23">
        <f>IF(E3118="","",IFERROR(INDEX(Listeler!$E$2:$E$300,MATCH(E3118,Listeler!$D$2:$D$300,0)),""))</f>
        <v/>
      </c>
      <c r="G3118" s="20" t="n"/>
      <c r="H3118" s="20" t="n"/>
      <c r="I3118" s="20" t="n"/>
      <c r="J3118" s="24" t="n"/>
      <c r="K3118" s="24" t="n"/>
      <c r="L3118" s="25">
        <f>IF(OR(J3118="",K3118=""),"",MAX(J3118,K3118))</f>
        <v/>
      </c>
      <c r="M3118" s="25">
        <f>IF(OR(J3118="",K3118=""),"",MIN(J3118,K3118))</f>
        <v/>
      </c>
      <c r="N3118" s="25">
        <f>IF(L3118="","",L3118-M3118)</f>
        <v/>
      </c>
      <c r="O3118" s="26" t="n"/>
      <c r="P3118" s="25">
        <f>IF(N3118="","",ROUND(N3118*N(O3118)/100,0))</f>
        <v/>
      </c>
      <c r="Q3118" s="25">
        <f>IF(N3118="","",N3118-P3118)</f>
        <v/>
      </c>
      <c r="R3118" s="27" t="n"/>
      <c r="S3118" s="28">
        <f>IF(OR(Q3118="",R3118=""),"",Q3118*R3118)</f>
        <v/>
      </c>
      <c r="T3118" s="20" t="n"/>
      <c r="U3118" s="20" t="n"/>
    </row>
    <row r="3119">
      <c r="A3119" s="20" t="n"/>
      <c r="B3119" s="21" t="n"/>
      <c r="C3119" s="22" t="n"/>
      <c r="D3119" s="22" t="n"/>
      <c r="E3119" s="20" t="n"/>
      <c r="F3119" s="23">
        <f>IF(E3119="","",IFERROR(INDEX(Listeler!$E$2:$E$300,MATCH(E3119,Listeler!$D$2:$D$300,0)),""))</f>
        <v/>
      </c>
      <c r="G3119" s="20" t="n"/>
      <c r="H3119" s="20" t="n"/>
      <c r="I3119" s="20" t="n"/>
      <c r="J3119" s="24" t="n"/>
      <c r="K3119" s="24" t="n"/>
      <c r="L3119" s="25">
        <f>IF(OR(J3119="",K3119=""),"",MAX(J3119,K3119))</f>
        <v/>
      </c>
      <c r="M3119" s="25">
        <f>IF(OR(J3119="",K3119=""),"",MIN(J3119,K3119))</f>
        <v/>
      </c>
      <c r="N3119" s="25">
        <f>IF(L3119="","",L3119-M3119)</f>
        <v/>
      </c>
      <c r="O3119" s="26" t="n"/>
      <c r="P3119" s="25">
        <f>IF(N3119="","",ROUND(N3119*N(O3119)/100,0))</f>
        <v/>
      </c>
      <c r="Q3119" s="25">
        <f>IF(N3119="","",N3119-P3119)</f>
        <v/>
      </c>
      <c r="R3119" s="27" t="n"/>
      <c r="S3119" s="28">
        <f>IF(OR(Q3119="",R3119=""),"",Q3119*R3119)</f>
        <v/>
      </c>
      <c r="T3119" s="20" t="n"/>
      <c r="U3119" s="20" t="n"/>
    </row>
    <row r="3120">
      <c r="A3120" s="20" t="n"/>
      <c r="B3120" s="21" t="n"/>
      <c r="C3120" s="22" t="n"/>
      <c r="D3120" s="22" t="n"/>
      <c r="E3120" s="20" t="n"/>
      <c r="F3120" s="23">
        <f>IF(E3120="","",IFERROR(INDEX(Listeler!$E$2:$E$300,MATCH(E3120,Listeler!$D$2:$D$300,0)),""))</f>
        <v/>
      </c>
      <c r="G3120" s="20" t="n"/>
      <c r="H3120" s="20" t="n"/>
      <c r="I3120" s="20" t="n"/>
      <c r="J3120" s="24" t="n"/>
      <c r="K3120" s="24" t="n"/>
      <c r="L3120" s="25">
        <f>IF(OR(J3120="",K3120=""),"",MAX(J3120,K3120))</f>
        <v/>
      </c>
      <c r="M3120" s="25">
        <f>IF(OR(J3120="",K3120=""),"",MIN(J3120,K3120))</f>
        <v/>
      </c>
      <c r="N3120" s="25">
        <f>IF(L3120="","",L3120-M3120)</f>
        <v/>
      </c>
      <c r="O3120" s="26" t="n"/>
      <c r="P3120" s="25">
        <f>IF(N3120="","",ROUND(N3120*N(O3120)/100,0))</f>
        <v/>
      </c>
      <c r="Q3120" s="25">
        <f>IF(N3120="","",N3120-P3120)</f>
        <v/>
      </c>
      <c r="R3120" s="27" t="n"/>
      <c r="S3120" s="28">
        <f>IF(OR(Q3120="",R3120=""),"",Q3120*R3120)</f>
        <v/>
      </c>
      <c r="T3120" s="20" t="n"/>
      <c r="U3120" s="20" t="n"/>
    </row>
    <row r="3121">
      <c r="A3121" s="20" t="n"/>
      <c r="B3121" s="21" t="n"/>
      <c r="C3121" s="22" t="n"/>
      <c r="D3121" s="22" t="n"/>
      <c r="E3121" s="20" t="n"/>
      <c r="F3121" s="23">
        <f>IF(E3121="","",IFERROR(INDEX(Listeler!$E$2:$E$300,MATCH(E3121,Listeler!$D$2:$D$300,0)),""))</f>
        <v/>
      </c>
      <c r="G3121" s="20" t="n"/>
      <c r="H3121" s="20" t="n"/>
      <c r="I3121" s="20" t="n"/>
      <c r="J3121" s="24" t="n"/>
      <c r="K3121" s="24" t="n"/>
      <c r="L3121" s="25">
        <f>IF(OR(J3121="",K3121=""),"",MAX(J3121,K3121))</f>
        <v/>
      </c>
      <c r="M3121" s="25">
        <f>IF(OR(J3121="",K3121=""),"",MIN(J3121,K3121))</f>
        <v/>
      </c>
      <c r="N3121" s="25">
        <f>IF(L3121="","",L3121-M3121)</f>
        <v/>
      </c>
      <c r="O3121" s="26" t="n"/>
      <c r="P3121" s="25">
        <f>IF(N3121="","",ROUND(N3121*N(O3121)/100,0))</f>
        <v/>
      </c>
      <c r="Q3121" s="25">
        <f>IF(N3121="","",N3121-P3121)</f>
        <v/>
      </c>
      <c r="R3121" s="27" t="n"/>
      <c r="S3121" s="28">
        <f>IF(OR(Q3121="",R3121=""),"",Q3121*R3121)</f>
        <v/>
      </c>
      <c r="T3121" s="20" t="n"/>
      <c r="U3121" s="20" t="n"/>
    </row>
    <row r="3122">
      <c r="A3122" s="20" t="n"/>
      <c r="B3122" s="21" t="n"/>
      <c r="C3122" s="22" t="n"/>
      <c r="D3122" s="22" t="n"/>
      <c r="E3122" s="20" t="n"/>
      <c r="F3122" s="23">
        <f>IF(E3122="","",IFERROR(INDEX(Listeler!$E$2:$E$300,MATCH(E3122,Listeler!$D$2:$D$300,0)),""))</f>
        <v/>
      </c>
      <c r="G3122" s="20" t="n"/>
      <c r="H3122" s="20" t="n"/>
      <c r="I3122" s="20" t="n"/>
      <c r="J3122" s="24" t="n"/>
      <c r="K3122" s="24" t="n"/>
      <c r="L3122" s="25">
        <f>IF(OR(J3122="",K3122=""),"",MAX(J3122,K3122))</f>
        <v/>
      </c>
      <c r="M3122" s="25">
        <f>IF(OR(J3122="",K3122=""),"",MIN(J3122,K3122))</f>
        <v/>
      </c>
      <c r="N3122" s="25">
        <f>IF(L3122="","",L3122-M3122)</f>
        <v/>
      </c>
      <c r="O3122" s="26" t="n"/>
      <c r="P3122" s="25">
        <f>IF(N3122="","",ROUND(N3122*N(O3122)/100,0))</f>
        <v/>
      </c>
      <c r="Q3122" s="25">
        <f>IF(N3122="","",N3122-P3122)</f>
        <v/>
      </c>
      <c r="R3122" s="27" t="n"/>
      <c r="S3122" s="28">
        <f>IF(OR(Q3122="",R3122=""),"",Q3122*R3122)</f>
        <v/>
      </c>
      <c r="T3122" s="20" t="n"/>
      <c r="U3122" s="20" t="n"/>
    </row>
    <row r="3123">
      <c r="A3123" s="20" t="n"/>
      <c r="B3123" s="21" t="n"/>
      <c r="C3123" s="22" t="n"/>
      <c r="D3123" s="22" t="n"/>
      <c r="E3123" s="20" t="n"/>
      <c r="F3123" s="23">
        <f>IF(E3123="","",IFERROR(INDEX(Listeler!$E$2:$E$300,MATCH(E3123,Listeler!$D$2:$D$300,0)),""))</f>
        <v/>
      </c>
      <c r="G3123" s="20" t="n"/>
      <c r="H3123" s="20" t="n"/>
      <c r="I3123" s="20" t="n"/>
      <c r="J3123" s="24" t="n"/>
      <c r="K3123" s="24" t="n"/>
      <c r="L3123" s="25">
        <f>IF(OR(J3123="",K3123=""),"",MAX(J3123,K3123))</f>
        <v/>
      </c>
      <c r="M3123" s="25">
        <f>IF(OR(J3123="",K3123=""),"",MIN(J3123,K3123))</f>
        <v/>
      </c>
      <c r="N3123" s="25">
        <f>IF(L3123="","",L3123-M3123)</f>
        <v/>
      </c>
      <c r="O3123" s="26" t="n"/>
      <c r="P3123" s="25">
        <f>IF(N3123="","",ROUND(N3123*N(O3123)/100,0))</f>
        <v/>
      </c>
      <c r="Q3123" s="25">
        <f>IF(N3123="","",N3123-P3123)</f>
        <v/>
      </c>
      <c r="R3123" s="27" t="n"/>
      <c r="S3123" s="28">
        <f>IF(OR(Q3123="",R3123=""),"",Q3123*R3123)</f>
        <v/>
      </c>
      <c r="T3123" s="20" t="n"/>
      <c r="U3123" s="20" t="n"/>
    </row>
    <row r="3124">
      <c r="A3124" s="20" t="n"/>
      <c r="B3124" s="21" t="n"/>
      <c r="C3124" s="22" t="n"/>
      <c r="D3124" s="22" t="n"/>
      <c r="E3124" s="20" t="n"/>
      <c r="F3124" s="23">
        <f>IF(E3124="","",IFERROR(INDEX(Listeler!$E$2:$E$300,MATCH(E3124,Listeler!$D$2:$D$300,0)),""))</f>
        <v/>
      </c>
      <c r="G3124" s="20" t="n"/>
      <c r="H3124" s="20" t="n"/>
      <c r="I3124" s="20" t="n"/>
      <c r="J3124" s="24" t="n"/>
      <c r="K3124" s="24" t="n"/>
      <c r="L3124" s="25">
        <f>IF(OR(J3124="",K3124=""),"",MAX(J3124,K3124))</f>
        <v/>
      </c>
      <c r="M3124" s="25">
        <f>IF(OR(J3124="",K3124=""),"",MIN(J3124,K3124))</f>
        <v/>
      </c>
      <c r="N3124" s="25">
        <f>IF(L3124="","",L3124-M3124)</f>
        <v/>
      </c>
      <c r="O3124" s="26" t="n"/>
      <c r="P3124" s="25">
        <f>IF(N3124="","",ROUND(N3124*N(O3124)/100,0))</f>
        <v/>
      </c>
      <c r="Q3124" s="25">
        <f>IF(N3124="","",N3124-P3124)</f>
        <v/>
      </c>
      <c r="R3124" s="27" t="n"/>
      <c r="S3124" s="28">
        <f>IF(OR(Q3124="",R3124=""),"",Q3124*R3124)</f>
        <v/>
      </c>
      <c r="T3124" s="20" t="n"/>
      <c r="U3124" s="20" t="n"/>
    </row>
    <row r="3125">
      <c r="A3125" s="20" t="n"/>
      <c r="B3125" s="21" t="n"/>
      <c r="C3125" s="22" t="n"/>
      <c r="D3125" s="22" t="n"/>
      <c r="E3125" s="20" t="n"/>
      <c r="F3125" s="23">
        <f>IF(E3125="","",IFERROR(INDEX(Listeler!$E$2:$E$300,MATCH(E3125,Listeler!$D$2:$D$300,0)),""))</f>
        <v/>
      </c>
      <c r="G3125" s="20" t="n"/>
      <c r="H3125" s="20" t="n"/>
      <c r="I3125" s="20" t="n"/>
      <c r="J3125" s="24" t="n"/>
      <c r="K3125" s="24" t="n"/>
      <c r="L3125" s="25">
        <f>IF(OR(J3125="",K3125=""),"",MAX(J3125,K3125))</f>
        <v/>
      </c>
      <c r="M3125" s="25">
        <f>IF(OR(J3125="",K3125=""),"",MIN(J3125,K3125))</f>
        <v/>
      </c>
      <c r="N3125" s="25">
        <f>IF(L3125="","",L3125-M3125)</f>
        <v/>
      </c>
      <c r="O3125" s="26" t="n"/>
      <c r="P3125" s="25">
        <f>IF(N3125="","",ROUND(N3125*N(O3125)/100,0))</f>
        <v/>
      </c>
      <c r="Q3125" s="25">
        <f>IF(N3125="","",N3125-P3125)</f>
        <v/>
      </c>
      <c r="R3125" s="27" t="n"/>
      <c r="S3125" s="28">
        <f>IF(OR(Q3125="",R3125=""),"",Q3125*R3125)</f>
        <v/>
      </c>
      <c r="T3125" s="20" t="n"/>
      <c r="U3125" s="20" t="n"/>
    </row>
    <row r="3126">
      <c r="A3126" s="20" t="n"/>
      <c r="B3126" s="21" t="n"/>
      <c r="C3126" s="22" t="n"/>
      <c r="D3126" s="22" t="n"/>
      <c r="E3126" s="20" t="n"/>
      <c r="F3126" s="23">
        <f>IF(E3126="","",IFERROR(INDEX(Listeler!$E$2:$E$300,MATCH(E3126,Listeler!$D$2:$D$300,0)),""))</f>
        <v/>
      </c>
      <c r="G3126" s="20" t="n"/>
      <c r="H3126" s="20" t="n"/>
      <c r="I3126" s="20" t="n"/>
      <c r="J3126" s="24" t="n"/>
      <c r="K3126" s="24" t="n"/>
      <c r="L3126" s="25">
        <f>IF(OR(J3126="",K3126=""),"",MAX(J3126,K3126))</f>
        <v/>
      </c>
      <c r="M3126" s="25">
        <f>IF(OR(J3126="",K3126=""),"",MIN(J3126,K3126))</f>
        <v/>
      </c>
      <c r="N3126" s="25">
        <f>IF(L3126="","",L3126-M3126)</f>
        <v/>
      </c>
      <c r="O3126" s="26" t="n"/>
      <c r="P3126" s="25">
        <f>IF(N3126="","",ROUND(N3126*N(O3126)/100,0))</f>
        <v/>
      </c>
      <c r="Q3126" s="25">
        <f>IF(N3126="","",N3126-P3126)</f>
        <v/>
      </c>
      <c r="R3126" s="27" t="n"/>
      <c r="S3126" s="28">
        <f>IF(OR(Q3126="",R3126=""),"",Q3126*R3126)</f>
        <v/>
      </c>
      <c r="T3126" s="20" t="n"/>
      <c r="U3126" s="20" t="n"/>
    </row>
    <row r="3127">
      <c r="A3127" s="20" t="n"/>
      <c r="B3127" s="21" t="n"/>
      <c r="C3127" s="22" t="n"/>
      <c r="D3127" s="22" t="n"/>
      <c r="E3127" s="20" t="n"/>
      <c r="F3127" s="23">
        <f>IF(E3127="","",IFERROR(INDEX(Listeler!$E$2:$E$300,MATCH(E3127,Listeler!$D$2:$D$300,0)),""))</f>
        <v/>
      </c>
      <c r="G3127" s="20" t="n"/>
      <c r="H3127" s="20" t="n"/>
      <c r="I3127" s="20" t="n"/>
      <c r="J3127" s="24" t="n"/>
      <c r="K3127" s="24" t="n"/>
      <c r="L3127" s="25">
        <f>IF(OR(J3127="",K3127=""),"",MAX(J3127,K3127))</f>
        <v/>
      </c>
      <c r="M3127" s="25">
        <f>IF(OR(J3127="",K3127=""),"",MIN(J3127,K3127))</f>
        <v/>
      </c>
      <c r="N3127" s="25">
        <f>IF(L3127="","",L3127-M3127)</f>
        <v/>
      </c>
      <c r="O3127" s="26" t="n"/>
      <c r="P3127" s="25">
        <f>IF(N3127="","",ROUND(N3127*N(O3127)/100,0))</f>
        <v/>
      </c>
      <c r="Q3127" s="25">
        <f>IF(N3127="","",N3127-P3127)</f>
        <v/>
      </c>
      <c r="R3127" s="27" t="n"/>
      <c r="S3127" s="28">
        <f>IF(OR(Q3127="",R3127=""),"",Q3127*R3127)</f>
        <v/>
      </c>
      <c r="T3127" s="20" t="n"/>
      <c r="U3127" s="20" t="n"/>
    </row>
    <row r="3128">
      <c r="A3128" s="20" t="n"/>
      <c r="B3128" s="21" t="n"/>
      <c r="C3128" s="22" t="n"/>
      <c r="D3128" s="22" t="n"/>
      <c r="E3128" s="20" t="n"/>
      <c r="F3128" s="23">
        <f>IF(E3128="","",IFERROR(INDEX(Listeler!$E$2:$E$300,MATCH(E3128,Listeler!$D$2:$D$300,0)),""))</f>
        <v/>
      </c>
      <c r="G3128" s="20" t="n"/>
      <c r="H3128" s="20" t="n"/>
      <c r="I3128" s="20" t="n"/>
      <c r="J3128" s="24" t="n"/>
      <c r="K3128" s="24" t="n"/>
      <c r="L3128" s="25">
        <f>IF(OR(J3128="",K3128=""),"",MAX(J3128,K3128))</f>
        <v/>
      </c>
      <c r="M3128" s="25">
        <f>IF(OR(J3128="",K3128=""),"",MIN(J3128,K3128))</f>
        <v/>
      </c>
      <c r="N3128" s="25">
        <f>IF(L3128="","",L3128-M3128)</f>
        <v/>
      </c>
      <c r="O3128" s="26" t="n"/>
      <c r="P3128" s="25">
        <f>IF(N3128="","",ROUND(N3128*N(O3128)/100,0))</f>
        <v/>
      </c>
      <c r="Q3128" s="25">
        <f>IF(N3128="","",N3128-P3128)</f>
        <v/>
      </c>
      <c r="R3128" s="27" t="n"/>
      <c r="S3128" s="28">
        <f>IF(OR(Q3128="",R3128=""),"",Q3128*R3128)</f>
        <v/>
      </c>
      <c r="T3128" s="20" t="n"/>
      <c r="U3128" s="20" t="n"/>
    </row>
    <row r="3129">
      <c r="A3129" s="20" t="n"/>
      <c r="B3129" s="21" t="n"/>
      <c r="C3129" s="22" t="n"/>
      <c r="D3129" s="22" t="n"/>
      <c r="E3129" s="20" t="n"/>
      <c r="F3129" s="23">
        <f>IF(E3129="","",IFERROR(INDEX(Listeler!$E$2:$E$300,MATCH(E3129,Listeler!$D$2:$D$300,0)),""))</f>
        <v/>
      </c>
      <c r="G3129" s="20" t="n"/>
      <c r="H3129" s="20" t="n"/>
      <c r="I3129" s="20" t="n"/>
      <c r="J3129" s="24" t="n"/>
      <c r="K3129" s="24" t="n"/>
      <c r="L3129" s="25">
        <f>IF(OR(J3129="",K3129=""),"",MAX(J3129,K3129))</f>
        <v/>
      </c>
      <c r="M3129" s="25">
        <f>IF(OR(J3129="",K3129=""),"",MIN(J3129,K3129))</f>
        <v/>
      </c>
      <c r="N3129" s="25">
        <f>IF(L3129="","",L3129-M3129)</f>
        <v/>
      </c>
      <c r="O3129" s="26" t="n"/>
      <c r="P3129" s="25">
        <f>IF(N3129="","",ROUND(N3129*N(O3129)/100,0))</f>
        <v/>
      </c>
      <c r="Q3129" s="25">
        <f>IF(N3129="","",N3129-P3129)</f>
        <v/>
      </c>
      <c r="R3129" s="27" t="n"/>
      <c r="S3129" s="28">
        <f>IF(OR(Q3129="",R3129=""),"",Q3129*R3129)</f>
        <v/>
      </c>
      <c r="T3129" s="20" t="n"/>
      <c r="U3129" s="20" t="n"/>
    </row>
    <row r="3130">
      <c r="A3130" s="20" t="n"/>
      <c r="B3130" s="21" t="n"/>
      <c r="C3130" s="22" t="n"/>
      <c r="D3130" s="22" t="n"/>
      <c r="E3130" s="20" t="n"/>
      <c r="F3130" s="23">
        <f>IF(E3130="","",IFERROR(INDEX(Listeler!$E$2:$E$300,MATCH(E3130,Listeler!$D$2:$D$300,0)),""))</f>
        <v/>
      </c>
      <c r="G3130" s="20" t="n"/>
      <c r="H3130" s="20" t="n"/>
      <c r="I3130" s="20" t="n"/>
      <c r="J3130" s="24" t="n"/>
      <c r="K3130" s="24" t="n"/>
      <c r="L3130" s="25">
        <f>IF(OR(J3130="",K3130=""),"",MAX(J3130,K3130))</f>
        <v/>
      </c>
      <c r="M3130" s="25">
        <f>IF(OR(J3130="",K3130=""),"",MIN(J3130,K3130))</f>
        <v/>
      </c>
      <c r="N3130" s="25">
        <f>IF(L3130="","",L3130-M3130)</f>
        <v/>
      </c>
      <c r="O3130" s="26" t="n"/>
      <c r="P3130" s="25">
        <f>IF(N3130="","",ROUND(N3130*N(O3130)/100,0))</f>
        <v/>
      </c>
      <c r="Q3130" s="25">
        <f>IF(N3130="","",N3130-P3130)</f>
        <v/>
      </c>
      <c r="R3130" s="27" t="n"/>
      <c r="S3130" s="28">
        <f>IF(OR(Q3130="",R3130=""),"",Q3130*R3130)</f>
        <v/>
      </c>
      <c r="T3130" s="20" t="n"/>
      <c r="U3130" s="20" t="n"/>
    </row>
    <row r="3131">
      <c r="A3131" s="20" t="n"/>
      <c r="B3131" s="21" t="n"/>
      <c r="C3131" s="22" t="n"/>
      <c r="D3131" s="22" t="n"/>
      <c r="E3131" s="20" t="n"/>
      <c r="F3131" s="23">
        <f>IF(E3131="","",IFERROR(INDEX(Listeler!$E$2:$E$300,MATCH(E3131,Listeler!$D$2:$D$300,0)),""))</f>
        <v/>
      </c>
      <c r="G3131" s="20" t="n"/>
      <c r="H3131" s="20" t="n"/>
      <c r="I3131" s="20" t="n"/>
      <c r="J3131" s="24" t="n"/>
      <c r="K3131" s="24" t="n"/>
      <c r="L3131" s="25">
        <f>IF(OR(J3131="",K3131=""),"",MAX(J3131,K3131))</f>
        <v/>
      </c>
      <c r="M3131" s="25">
        <f>IF(OR(J3131="",K3131=""),"",MIN(J3131,K3131))</f>
        <v/>
      </c>
      <c r="N3131" s="25">
        <f>IF(L3131="","",L3131-M3131)</f>
        <v/>
      </c>
      <c r="O3131" s="26" t="n"/>
      <c r="P3131" s="25">
        <f>IF(N3131="","",ROUND(N3131*N(O3131)/100,0))</f>
        <v/>
      </c>
      <c r="Q3131" s="25">
        <f>IF(N3131="","",N3131-P3131)</f>
        <v/>
      </c>
      <c r="R3131" s="27" t="n"/>
      <c r="S3131" s="28">
        <f>IF(OR(Q3131="",R3131=""),"",Q3131*R3131)</f>
        <v/>
      </c>
      <c r="T3131" s="20" t="n"/>
      <c r="U3131" s="20" t="n"/>
    </row>
    <row r="3132">
      <c r="A3132" s="20" t="n"/>
      <c r="B3132" s="21" t="n"/>
      <c r="C3132" s="22" t="n"/>
      <c r="D3132" s="22" t="n"/>
      <c r="E3132" s="20" t="n"/>
      <c r="F3132" s="23">
        <f>IF(E3132="","",IFERROR(INDEX(Listeler!$E$2:$E$300,MATCH(E3132,Listeler!$D$2:$D$300,0)),""))</f>
        <v/>
      </c>
      <c r="G3132" s="20" t="n"/>
      <c r="H3132" s="20" t="n"/>
      <c r="I3132" s="20" t="n"/>
      <c r="J3132" s="24" t="n"/>
      <c r="K3132" s="24" t="n"/>
      <c r="L3132" s="25">
        <f>IF(OR(J3132="",K3132=""),"",MAX(J3132,K3132))</f>
        <v/>
      </c>
      <c r="M3132" s="25">
        <f>IF(OR(J3132="",K3132=""),"",MIN(J3132,K3132))</f>
        <v/>
      </c>
      <c r="N3132" s="25">
        <f>IF(L3132="","",L3132-M3132)</f>
        <v/>
      </c>
      <c r="O3132" s="26" t="n"/>
      <c r="P3132" s="25">
        <f>IF(N3132="","",ROUND(N3132*N(O3132)/100,0))</f>
        <v/>
      </c>
      <c r="Q3132" s="25">
        <f>IF(N3132="","",N3132-P3132)</f>
        <v/>
      </c>
      <c r="R3132" s="27" t="n"/>
      <c r="S3132" s="28">
        <f>IF(OR(Q3132="",R3132=""),"",Q3132*R3132)</f>
        <v/>
      </c>
      <c r="T3132" s="20" t="n"/>
      <c r="U3132" s="20" t="n"/>
    </row>
    <row r="3133">
      <c r="A3133" s="20" t="n"/>
      <c r="B3133" s="21" t="n"/>
      <c r="C3133" s="22" t="n"/>
      <c r="D3133" s="22" t="n"/>
      <c r="E3133" s="20" t="n"/>
      <c r="F3133" s="23">
        <f>IF(E3133="","",IFERROR(INDEX(Listeler!$E$2:$E$300,MATCH(E3133,Listeler!$D$2:$D$300,0)),""))</f>
        <v/>
      </c>
      <c r="G3133" s="20" t="n"/>
      <c r="H3133" s="20" t="n"/>
      <c r="I3133" s="20" t="n"/>
      <c r="J3133" s="24" t="n"/>
      <c r="K3133" s="24" t="n"/>
      <c r="L3133" s="25">
        <f>IF(OR(J3133="",K3133=""),"",MAX(J3133,K3133))</f>
        <v/>
      </c>
      <c r="M3133" s="25">
        <f>IF(OR(J3133="",K3133=""),"",MIN(J3133,K3133))</f>
        <v/>
      </c>
      <c r="N3133" s="25">
        <f>IF(L3133="","",L3133-M3133)</f>
        <v/>
      </c>
      <c r="O3133" s="26" t="n"/>
      <c r="P3133" s="25">
        <f>IF(N3133="","",ROUND(N3133*N(O3133)/100,0))</f>
        <v/>
      </c>
      <c r="Q3133" s="25">
        <f>IF(N3133="","",N3133-P3133)</f>
        <v/>
      </c>
      <c r="R3133" s="27" t="n"/>
      <c r="S3133" s="28">
        <f>IF(OR(Q3133="",R3133=""),"",Q3133*R3133)</f>
        <v/>
      </c>
      <c r="T3133" s="20" t="n"/>
      <c r="U3133" s="20" t="n"/>
    </row>
    <row r="3134">
      <c r="A3134" s="20" t="n"/>
      <c r="B3134" s="21" t="n"/>
      <c r="C3134" s="22" t="n"/>
      <c r="D3134" s="22" t="n"/>
      <c r="E3134" s="20" t="n"/>
      <c r="F3134" s="23">
        <f>IF(E3134="","",IFERROR(INDEX(Listeler!$E$2:$E$300,MATCH(E3134,Listeler!$D$2:$D$300,0)),""))</f>
        <v/>
      </c>
      <c r="G3134" s="20" t="n"/>
      <c r="H3134" s="20" t="n"/>
      <c r="I3134" s="20" t="n"/>
      <c r="J3134" s="24" t="n"/>
      <c r="K3134" s="24" t="n"/>
      <c r="L3134" s="25">
        <f>IF(OR(J3134="",K3134=""),"",MAX(J3134,K3134))</f>
        <v/>
      </c>
      <c r="M3134" s="25">
        <f>IF(OR(J3134="",K3134=""),"",MIN(J3134,K3134))</f>
        <v/>
      </c>
      <c r="N3134" s="25">
        <f>IF(L3134="","",L3134-M3134)</f>
        <v/>
      </c>
      <c r="O3134" s="26" t="n"/>
      <c r="P3134" s="25">
        <f>IF(N3134="","",ROUND(N3134*N(O3134)/100,0))</f>
        <v/>
      </c>
      <c r="Q3134" s="25">
        <f>IF(N3134="","",N3134-P3134)</f>
        <v/>
      </c>
      <c r="R3134" s="27" t="n"/>
      <c r="S3134" s="28">
        <f>IF(OR(Q3134="",R3134=""),"",Q3134*R3134)</f>
        <v/>
      </c>
      <c r="T3134" s="20" t="n"/>
      <c r="U3134" s="20" t="n"/>
    </row>
    <row r="3135">
      <c r="A3135" s="20" t="n"/>
      <c r="B3135" s="21" t="n"/>
      <c r="C3135" s="22" t="n"/>
      <c r="D3135" s="22" t="n"/>
      <c r="E3135" s="20" t="n"/>
      <c r="F3135" s="23">
        <f>IF(E3135="","",IFERROR(INDEX(Listeler!$E$2:$E$300,MATCH(E3135,Listeler!$D$2:$D$300,0)),""))</f>
        <v/>
      </c>
      <c r="G3135" s="20" t="n"/>
      <c r="H3135" s="20" t="n"/>
      <c r="I3135" s="20" t="n"/>
      <c r="J3135" s="24" t="n"/>
      <c r="K3135" s="24" t="n"/>
      <c r="L3135" s="25">
        <f>IF(OR(J3135="",K3135=""),"",MAX(J3135,K3135))</f>
        <v/>
      </c>
      <c r="M3135" s="25">
        <f>IF(OR(J3135="",K3135=""),"",MIN(J3135,K3135))</f>
        <v/>
      </c>
      <c r="N3135" s="25">
        <f>IF(L3135="","",L3135-M3135)</f>
        <v/>
      </c>
      <c r="O3135" s="26" t="n"/>
      <c r="P3135" s="25">
        <f>IF(N3135="","",ROUND(N3135*N(O3135)/100,0))</f>
        <v/>
      </c>
      <c r="Q3135" s="25">
        <f>IF(N3135="","",N3135-P3135)</f>
        <v/>
      </c>
      <c r="R3135" s="27" t="n"/>
      <c r="S3135" s="28">
        <f>IF(OR(Q3135="",R3135=""),"",Q3135*R3135)</f>
        <v/>
      </c>
      <c r="T3135" s="20" t="n"/>
      <c r="U3135" s="20" t="n"/>
    </row>
    <row r="3136">
      <c r="A3136" s="20" t="n"/>
      <c r="B3136" s="21" t="n"/>
      <c r="C3136" s="22" t="n"/>
      <c r="D3136" s="22" t="n"/>
      <c r="E3136" s="20" t="n"/>
      <c r="F3136" s="23">
        <f>IF(E3136="","",IFERROR(INDEX(Listeler!$E$2:$E$300,MATCH(E3136,Listeler!$D$2:$D$300,0)),""))</f>
        <v/>
      </c>
      <c r="G3136" s="20" t="n"/>
      <c r="H3136" s="20" t="n"/>
      <c r="I3136" s="20" t="n"/>
      <c r="J3136" s="24" t="n"/>
      <c r="K3136" s="24" t="n"/>
      <c r="L3136" s="25">
        <f>IF(OR(J3136="",K3136=""),"",MAX(J3136,K3136))</f>
        <v/>
      </c>
      <c r="M3136" s="25">
        <f>IF(OR(J3136="",K3136=""),"",MIN(J3136,K3136))</f>
        <v/>
      </c>
      <c r="N3136" s="25">
        <f>IF(L3136="","",L3136-M3136)</f>
        <v/>
      </c>
      <c r="O3136" s="26" t="n"/>
      <c r="P3136" s="25">
        <f>IF(N3136="","",ROUND(N3136*N(O3136)/100,0))</f>
        <v/>
      </c>
      <c r="Q3136" s="25">
        <f>IF(N3136="","",N3136-P3136)</f>
        <v/>
      </c>
      <c r="R3136" s="27" t="n"/>
      <c r="S3136" s="28">
        <f>IF(OR(Q3136="",R3136=""),"",Q3136*R3136)</f>
        <v/>
      </c>
      <c r="T3136" s="20" t="n"/>
      <c r="U3136" s="20" t="n"/>
    </row>
    <row r="3137">
      <c r="A3137" s="20" t="n"/>
      <c r="B3137" s="21" t="n"/>
      <c r="C3137" s="22" t="n"/>
      <c r="D3137" s="22" t="n"/>
      <c r="E3137" s="20" t="n"/>
      <c r="F3137" s="23">
        <f>IF(E3137="","",IFERROR(INDEX(Listeler!$E$2:$E$300,MATCH(E3137,Listeler!$D$2:$D$300,0)),""))</f>
        <v/>
      </c>
      <c r="G3137" s="20" t="n"/>
      <c r="H3137" s="20" t="n"/>
      <c r="I3137" s="20" t="n"/>
      <c r="J3137" s="24" t="n"/>
      <c r="K3137" s="24" t="n"/>
      <c r="L3137" s="25">
        <f>IF(OR(J3137="",K3137=""),"",MAX(J3137,K3137))</f>
        <v/>
      </c>
      <c r="M3137" s="25">
        <f>IF(OR(J3137="",K3137=""),"",MIN(J3137,K3137))</f>
        <v/>
      </c>
      <c r="N3137" s="25">
        <f>IF(L3137="","",L3137-M3137)</f>
        <v/>
      </c>
      <c r="O3137" s="26" t="n"/>
      <c r="P3137" s="25">
        <f>IF(N3137="","",ROUND(N3137*N(O3137)/100,0))</f>
        <v/>
      </c>
      <c r="Q3137" s="25">
        <f>IF(N3137="","",N3137-P3137)</f>
        <v/>
      </c>
      <c r="R3137" s="27" t="n"/>
      <c r="S3137" s="28">
        <f>IF(OR(Q3137="",R3137=""),"",Q3137*R3137)</f>
        <v/>
      </c>
      <c r="T3137" s="20" t="n"/>
      <c r="U3137" s="20" t="n"/>
    </row>
    <row r="3138">
      <c r="A3138" s="20" t="n"/>
      <c r="B3138" s="21" t="n"/>
      <c r="C3138" s="22" t="n"/>
      <c r="D3138" s="22" t="n"/>
      <c r="E3138" s="20" t="n"/>
      <c r="F3138" s="23">
        <f>IF(E3138="","",IFERROR(INDEX(Listeler!$E$2:$E$300,MATCH(E3138,Listeler!$D$2:$D$300,0)),""))</f>
        <v/>
      </c>
      <c r="G3138" s="20" t="n"/>
      <c r="H3138" s="20" t="n"/>
      <c r="I3138" s="20" t="n"/>
      <c r="J3138" s="24" t="n"/>
      <c r="K3138" s="24" t="n"/>
      <c r="L3138" s="25">
        <f>IF(OR(J3138="",K3138=""),"",MAX(J3138,K3138))</f>
        <v/>
      </c>
      <c r="M3138" s="25">
        <f>IF(OR(J3138="",K3138=""),"",MIN(J3138,K3138))</f>
        <v/>
      </c>
      <c r="N3138" s="25">
        <f>IF(L3138="","",L3138-M3138)</f>
        <v/>
      </c>
      <c r="O3138" s="26" t="n"/>
      <c r="P3138" s="25">
        <f>IF(N3138="","",ROUND(N3138*N(O3138)/100,0))</f>
        <v/>
      </c>
      <c r="Q3138" s="25">
        <f>IF(N3138="","",N3138-P3138)</f>
        <v/>
      </c>
      <c r="R3138" s="27" t="n"/>
      <c r="S3138" s="28">
        <f>IF(OR(Q3138="",R3138=""),"",Q3138*R3138)</f>
        <v/>
      </c>
      <c r="T3138" s="20" t="n"/>
      <c r="U3138" s="20" t="n"/>
    </row>
    <row r="3139">
      <c r="A3139" s="20" t="n"/>
      <c r="B3139" s="21" t="n"/>
      <c r="C3139" s="22" t="n"/>
      <c r="D3139" s="22" t="n"/>
      <c r="E3139" s="20" t="n"/>
      <c r="F3139" s="23">
        <f>IF(E3139="","",IFERROR(INDEX(Listeler!$E$2:$E$300,MATCH(E3139,Listeler!$D$2:$D$300,0)),""))</f>
        <v/>
      </c>
      <c r="G3139" s="20" t="n"/>
      <c r="H3139" s="20" t="n"/>
      <c r="I3139" s="20" t="n"/>
      <c r="J3139" s="24" t="n"/>
      <c r="K3139" s="24" t="n"/>
      <c r="L3139" s="25">
        <f>IF(OR(J3139="",K3139=""),"",MAX(J3139,K3139))</f>
        <v/>
      </c>
      <c r="M3139" s="25">
        <f>IF(OR(J3139="",K3139=""),"",MIN(J3139,K3139))</f>
        <v/>
      </c>
      <c r="N3139" s="25">
        <f>IF(L3139="","",L3139-M3139)</f>
        <v/>
      </c>
      <c r="O3139" s="26" t="n"/>
      <c r="P3139" s="25">
        <f>IF(N3139="","",ROUND(N3139*N(O3139)/100,0))</f>
        <v/>
      </c>
      <c r="Q3139" s="25">
        <f>IF(N3139="","",N3139-P3139)</f>
        <v/>
      </c>
      <c r="R3139" s="27" t="n"/>
      <c r="S3139" s="28">
        <f>IF(OR(Q3139="",R3139=""),"",Q3139*R3139)</f>
        <v/>
      </c>
      <c r="T3139" s="20" t="n"/>
      <c r="U3139" s="20" t="n"/>
    </row>
    <row r="3140">
      <c r="A3140" s="20" t="n"/>
      <c r="B3140" s="21" t="n"/>
      <c r="C3140" s="22" t="n"/>
      <c r="D3140" s="22" t="n"/>
      <c r="E3140" s="20" t="n"/>
      <c r="F3140" s="23">
        <f>IF(E3140="","",IFERROR(INDEX(Listeler!$E$2:$E$300,MATCH(E3140,Listeler!$D$2:$D$300,0)),""))</f>
        <v/>
      </c>
      <c r="G3140" s="20" t="n"/>
      <c r="H3140" s="20" t="n"/>
      <c r="I3140" s="20" t="n"/>
      <c r="J3140" s="24" t="n"/>
      <c r="K3140" s="24" t="n"/>
      <c r="L3140" s="25">
        <f>IF(OR(J3140="",K3140=""),"",MAX(J3140,K3140))</f>
        <v/>
      </c>
      <c r="M3140" s="25">
        <f>IF(OR(J3140="",K3140=""),"",MIN(J3140,K3140))</f>
        <v/>
      </c>
      <c r="N3140" s="25">
        <f>IF(L3140="","",L3140-M3140)</f>
        <v/>
      </c>
      <c r="O3140" s="26" t="n"/>
      <c r="P3140" s="25">
        <f>IF(N3140="","",ROUND(N3140*N(O3140)/100,0))</f>
        <v/>
      </c>
      <c r="Q3140" s="25">
        <f>IF(N3140="","",N3140-P3140)</f>
        <v/>
      </c>
      <c r="R3140" s="27" t="n"/>
      <c r="S3140" s="28">
        <f>IF(OR(Q3140="",R3140=""),"",Q3140*R3140)</f>
        <v/>
      </c>
      <c r="T3140" s="20" t="n"/>
      <c r="U3140" s="20" t="n"/>
    </row>
    <row r="3141">
      <c r="A3141" s="20" t="n"/>
      <c r="B3141" s="21" t="n"/>
      <c r="C3141" s="22" t="n"/>
      <c r="D3141" s="22" t="n"/>
      <c r="E3141" s="20" t="n"/>
      <c r="F3141" s="23">
        <f>IF(E3141="","",IFERROR(INDEX(Listeler!$E$2:$E$300,MATCH(E3141,Listeler!$D$2:$D$300,0)),""))</f>
        <v/>
      </c>
      <c r="G3141" s="20" t="n"/>
      <c r="H3141" s="20" t="n"/>
      <c r="I3141" s="20" t="n"/>
      <c r="J3141" s="24" t="n"/>
      <c r="K3141" s="24" t="n"/>
      <c r="L3141" s="25">
        <f>IF(OR(J3141="",K3141=""),"",MAX(J3141,K3141))</f>
        <v/>
      </c>
      <c r="M3141" s="25">
        <f>IF(OR(J3141="",K3141=""),"",MIN(J3141,K3141))</f>
        <v/>
      </c>
      <c r="N3141" s="25">
        <f>IF(L3141="","",L3141-M3141)</f>
        <v/>
      </c>
      <c r="O3141" s="26" t="n"/>
      <c r="P3141" s="25">
        <f>IF(N3141="","",ROUND(N3141*N(O3141)/100,0))</f>
        <v/>
      </c>
      <c r="Q3141" s="25">
        <f>IF(N3141="","",N3141-P3141)</f>
        <v/>
      </c>
      <c r="R3141" s="27" t="n"/>
      <c r="S3141" s="28">
        <f>IF(OR(Q3141="",R3141=""),"",Q3141*R3141)</f>
        <v/>
      </c>
      <c r="T3141" s="20" t="n"/>
      <c r="U3141" s="20" t="n"/>
    </row>
    <row r="3142">
      <c r="A3142" s="20" t="n"/>
      <c r="B3142" s="21" t="n"/>
      <c r="C3142" s="22" t="n"/>
      <c r="D3142" s="22" t="n"/>
      <c r="E3142" s="20" t="n"/>
      <c r="F3142" s="23">
        <f>IF(E3142="","",IFERROR(INDEX(Listeler!$E$2:$E$300,MATCH(E3142,Listeler!$D$2:$D$300,0)),""))</f>
        <v/>
      </c>
      <c r="G3142" s="20" t="n"/>
      <c r="H3142" s="20" t="n"/>
      <c r="I3142" s="20" t="n"/>
      <c r="J3142" s="24" t="n"/>
      <c r="K3142" s="24" t="n"/>
      <c r="L3142" s="25">
        <f>IF(OR(J3142="",K3142=""),"",MAX(J3142,K3142))</f>
        <v/>
      </c>
      <c r="M3142" s="25">
        <f>IF(OR(J3142="",K3142=""),"",MIN(J3142,K3142))</f>
        <v/>
      </c>
      <c r="N3142" s="25">
        <f>IF(L3142="","",L3142-M3142)</f>
        <v/>
      </c>
      <c r="O3142" s="26" t="n"/>
      <c r="P3142" s="25">
        <f>IF(N3142="","",ROUND(N3142*N(O3142)/100,0))</f>
        <v/>
      </c>
      <c r="Q3142" s="25">
        <f>IF(N3142="","",N3142-P3142)</f>
        <v/>
      </c>
      <c r="R3142" s="27" t="n"/>
      <c r="S3142" s="28">
        <f>IF(OR(Q3142="",R3142=""),"",Q3142*R3142)</f>
        <v/>
      </c>
      <c r="T3142" s="20" t="n"/>
      <c r="U3142" s="20" t="n"/>
    </row>
    <row r="3143">
      <c r="A3143" s="20" t="n"/>
      <c r="B3143" s="21" t="n"/>
      <c r="C3143" s="22" t="n"/>
      <c r="D3143" s="22" t="n"/>
      <c r="E3143" s="20" t="n"/>
      <c r="F3143" s="23">
        <f>IF(E3143="","",IFERROR(INDEX(Listeler!$E$2:$E$300,MATCH(E3143,Listeler!$D$2:$D$300,0)),""))</f>
        <v/>
      </c>
      <c r="G3143" s="20" t="n"/>
      <c r="H3143" s="20" t="n"/>
      <c r="I3143" s="20" t="n"/>
      <c r="J3143" s="24" t="n"/>
      <c r="K3143" s="24" t="n"/>
      <c r="L3143" s="25">
        <f>IF(OR(J3143="",K3143=""),"",MAX(J3143,K3143))</f>
        <v/>
      </c>
      <c r="M3143" s="25">
        <f>IF(OR(J3143="",K3143=""),"",MIN(J3143,K3143))</f>
        <v/>
      </c>
      <c r="N3143" s="25">
        <f>IF(L3143="","",L3143-M3143)</f>
        <v/>
      </c>
      <c r="O3143" s="26" t="n"/>
      <c r="P3143" s="25">
        <f>IF(N3143="","",ROUND(N3143*N(O3143)/100,0))</f>
        <v/>
      </c>
      <c r="Q3143" s="25">
        <f>IF(N3143="","",N3143-P3143)</f>
        <v/>
      </c>
      <c r="R3143" s="27" t="n"/>
      <c r="S3143" s="28">
        <f>IF(OR(Q3143="",R3143=""),"",Q3143*R3143)</f>
        <v/>
      </c>
      <c r="T3143" s="20" t="n"/>
      <c r="U3143" s="20" t="n"/>
    </row>
    <row r="3144">
      <c r="A3144" s="20" t="n"/>
      <c r="B3144" s="21" t="n"/>
      <c r="C3144" s="22" t="n"/>
      <c r="D3144" s="22" t="n"/>
      <c r="E3144" s="20" t="n"/>
      <c r="F3144" s="23">
        <f>IF(E3144="","",IFERROR(INDEX(Listeler!$E$2:$E$300,MATCH(E3144,Listeler!$D$2:$D$300,0)),""))</f>
        <v/>
      </c>
      <c r="G3144" s="20" t="n"/>
      <c r="H3144" s="20" t="n"/>
      <c r="I3144" s="20" t="n"/>
      <c r="J3144" s="24" t="n"/>
      <c r="K3144" s="24" t="n"/>
      <c r="L3144" s="25">
        <f>IF(OR(J3144="",K3144=""),"",MAX(J3144,K3144))</f>
        <v/>
      </c>
      <c r="M3144" s="25">
        <f>IF(OR(J3144="",K3144=""),"",MIN(J3144,K3144))</f>
        <v/>
      </c>
      <c r="N3144" s="25">
        <f>IF(L3144="","",L3144-M3144)</f>
        <v/>
      </c>
      <c r="O3144" s="26" t="n"/>
      <c r="P3144" s="25">
        <f>IF(N3144="","",ROUND(N3144*N(O3144)/100,0))</f>
        <v/>
      </c>
      <c r="Q3144" s="25">
        <f>IF(N3144="","",N3144-P3144)</f>
        <v/>
      </c>
      <c r="R3144" s="27" t="n"/>
      <c r="S3144" s="28">
        <f>IF(OR(Q3144="",R3144=""),"",Q3144*R3144)</f>
        <v/>
      </c>
      <c r="T3144" s="20" t="n"/>
      <c r="U3144" s="20" t="n"/>
    </row>
    <row r="3145">
      <c r="A3145" s="20" t="n"/>
      <c r="B3145" s="21" t="n"/>
      <c r="C3145" s="22" t="n"/>
      <c r="D3145" s="22" t="n"/>
      <c r="E3145" s="20" t="n"/>
      <c r="F3145" s="23">
        <f>IF(E3145="","",IFERROR(INDEX(Listeler!$E$2:$E$300,MATCH(E3145,Listeler!$D$2:$D$300,0)),""))</f>
        <v/>
      </c>
      <c r="G3145" s="20" t="n"/>
      <c r="H3145" s="20" t="n"/>
      <c r="I3145" s="20" t="n"/>
      <c r="J3145" s="24" t="n"/>
      <c r="K3145" s="24" t="n"/>
      <c r="L3145" s="25">
        <f>IF(OR(J3145="",K3145=""),"",MAX(J3145,K3145))</f>
        <v/>
      </c>
      <c r="M3145" s="25">
        <f>IF(OR(J3145="",K3145=""),"",MIN(J3145,K3145))</f>
        <v/>
      </c>
      <c r="N3145" s="25">
        <f>IF(L3145="","",L3145-M3145)</f>
        <v/>
      </c>
      <c r="O3145" s="26" t="n"/>
      <c r="P3145" s="25">
        <f>IF(N3145="","",ROUND(N3145*N(O3145)/100,0))</f>
        <v/>
      </c>
      <c r="Q3145" s="25">
        <f>IF(N3145="","",N3145-P3145)</f>
        <v/>
      </c>
      <c r="R3145" s="27" t="n"/>
      <c r="S3145" s="28">
        <f>IF(OR(Q3145="",R3145=""),"",Q3145*R3145)</f>
        <v/>
      </c>
      <c r="T3145" s="20" t="n"/>
      <c r="U3145" s="20" t="n"/>
    </row>
    <row r="3146">
      <c r="A3146" s="20" t="n"/>
      <c r="B3146" s="21" t="n"/>
      <c r="C3146" s="22" t="n"/>
      <c r="D3146" s="22" t="n"/>
      <c r="E3146" s="20" t="n"/>
      <c r="F3146" s="23">
        <f>IF(E3146="","",IFERROR(INDEX(Listeler!$E$2:$E$300,MATCH(E3146,Listeler!$D$2:$D$300,0)),""))</f>
        <v/>
      </c>
      <c r="G3146" s="20" t="n"/>
      <c r="H3146" s="20" t="n"/>
      <c r="I3146" s="20" t="n"/>
      <c r="J3146" s="24" t="n"/>
      <c r="K3146" s="24" t="n"/>
      <c r="L3146" s="25">
        <f>IF(OR(J3146="",K3146=""),"",MAX(J3146,K3146))</f>
        <v/>
      </c>
      <c r="M3146" s="25">
        <f>IF(OR(J3146="",K3146=""),"",MIN(J3146,K3146))</f>
        <v/>
      </c>
      <c r="N3146" s="25">
        <f>IF(L3146="","",L3146-M3146)</f>
        <v/>
      </c>
      <c r="O3146" s="26" t="n"/>
      <c r="P3146" s="25">
        <f>IF(N3146="","",ROUND(N3146*N(O3146)/100,0))</f>
        <v/>
      </c>
      <c r="Q3146" s="25">
        <f>IF(N3146="","",N3146-P3146)</f>
        <v/>
      </c>
      <c r="R3146" s="27" t="n"/>
      <c r="S3146" s="28">
        <f>IF(OR(Q3146="",R3146=""),"",Q3146*R3146)</f>
        <v/>
      </c>
      <c r="T3146" s="20" t="n"/>
      <c r="U3146" s="20" t="n"/>
    </row>
    <row r="3147">
      <c r="A3147" s="20" t="n"/>
      <c r="B3147" s="21" t="n"/>
      <c r="C3147" s="22" t="n"/>
      <c r="D3147" s="22" t="n"/>
      <c r="E3147" s="20" t="n"/>
      <c r="F3147" s="23">
        <f>IF(E3147="","",IFERROR(INDEX(Listeler!$E$2:$E$300,MATCH(E3147,Listeler!$D$2:$D$300,0)),""))</f>
        <v/>
      </c>
      <c r="G3147" s="20" t="n"/>
      <c r="H3147" s="20" t="n"/>
      <c r="I3147" s="20" t="n"/>
      <c r="J3147" s="24" t="n"/>
      <c r="K3147" s="24" t="n"/>
      <c r="L3147" s="25">
        <f>IF(OR(J3147="",K3147=""),"",MAX(J3147,K3147))</f>
        <v/>
      </c>
      <c r="M3147" s="25">
        <f>IF(OR(J3147="",K3147=""),"",MIN(J3147,K3147))</f>
        <v/>
      </c>
      <c r="N3147" s="25">
        <f>IF(L3147="","",L3147-M3147)</f>
        <v/>
      </c>
      <c r="O3147" s="26" t="n"/>
      <c r="P3147" s="25">
        <f>IF(N3147="","",ROUND(N3147*N(O3147)/100,0))</f>
        <v/>
      </c>
      <c r="Q3147" s="25">
        <f>IF(N3147="","",N3147-P3147)</f>
        <v/>
      </c>
      <c r="R3147" s="27" t="n"/>
      <c r="S3147" s="28">
        <f>IF(OR(Q3147="",R3147=""),"",Q3147*R3147)</f>
        <v/>
      </c>
      <c r="T3147" s="20" t="n"/>
      <c r="U3147" s="20" t="n"/>
    </row>
    <row r="3148">
      <c r="A3148" s="20" t="n"/>
      <c r="B3148" s="21" t="n"/>
      <c r="C3148" s="22" t="n"/>
      <c r="D3148" s="22" t="n"/>
      <c r="E3148" s="20" t="n"/>
      <c r="F3148" s="23">
        <f>IF(E3148="","",IFERROR(INDEX(Listeler!$E$2:$E$300,MATCH(E3148,Listeler!$D$2:$D$300,0)),""))</f>
        <v/>
      </c>
      <c r="G3148" s="20" t="n"/>
      <c r="H3148" s="20" t="n"/>
      <c r="I3148" s="20" t="n"/>
      <c r="J3148" s="24" t="n"/>
      <c r="K3148" s="24" t="n"/>
      <c r="L3148" s="25">
        <f>IF(OR(J3148="",K3148=""),"",MAX(J3148,K3148))</f>
        <v/>
      </c>
      <c r="M3148" s="25">
        <f>IF(OR(J3148="",K3148=""),"",MIN(J3148,K3148))</f>
        <v/>
      </c>
      <c r="N3148" s="25">
        <f>IF(L3148="","",L3148-M3148)</f>
        <v/>
      </c>
      <c r="O3148" s="26" t="n"/>
      <c r="P3148" s="25">
        <f>IF(N3148="","",ROUND(N3148*N(O3148)/100,0))</f>
        <v/>
      </c>
      <c r="Q3148" s="25">
        <f>IF(N3148="","",N3148-P3148)</f>
        <v/>
      </c>
      <c r="R3148" s="27" t="n"/>
      <c r="S3148" s="28">
        <f>IF(OR(Q3148="",R3148=""),"",Q3148*R3148)</f>
        <v/>
      </c>
      <c r="T3148" s="20" t="n"/>
      <c r="U3148" s="20" t="n"/>
    </row>
    <row r="3149">
      <c r="A3149" s="20" t="n"/>
      <c r="B3149" s="21" t="n"/>
      <c r="C3149" s="22" t="n"/>
      <c r="D3149" s="22" t="n"/>
      <c r="E3149" s="20" t="n"/>
      <c r="F3149" s="23">
        <f>IF(E3149="","",IFERROR(INDEX(Listeler!$E$2:$E$300,MATCH(E3149,Listeler!$D$2:$D$300,0)),""))</f>
        <v/>
      </c>
      <c r="G3149" s="20" t="n"/>
      <c r="H3149" s="20" t="n"/>
      <c r="I3149" s="20" t="n"/>
      <c r="J3149" s="24" t="n"/>
      <c r="K3149" s="24" t="n"/>
      <c r="L3149" s="25">
        <f>IF(OR(J3149="",K3149=""),"",MAX(J3149,K3149))</f>
        <v/>
      </c>
      <c r="M3149" s="25">
        <f>IF(OR(J3149="",K3149=""),"",MIN(J3149,K3149))</f>
        <v/>
      </c>
      <c r="N3149" s="25">
        <f>IF(L3149="","",L3149-M3149)</f>
        <v/>
      </c>
      <c r="O3149" s="26" t="n"/>
      <c r="P3149" s="25">
        <f>IF(N3149="","",ROUND(N3149*N(O3149)/100,0))</f>
        <v/>
      </c>
      <c r="Q3149" s="25">
        <f>IF(N3149="","",N3149-P3149)</f>
        <v/>
      </c>
      <c r="R3149" s="27" t="n"/>
      <c r="S3149" s="28">
        <f>IF(OR(Q3149="",R3149=""),"",Q3149*R3149)</f>
        <v/>
      </c>
      <c r="T3149" s="20" t="n"/>
      <c r="U3149" s="20" t="n"/>
    </row>
    <row r="3150">
      <c r="A3150" s="20" t="n"/>
      <c r="B3150" s="21" t="n"/>
      <c r="C3150" s="22" t="n"/>
      <c r="D3150" s="22" t="n"/>
      <c r="E3150" s="20" t="n"/>
      <c r="F3150" s="23">
        <f>IF(E3150="","",IFERROR(INDEX(Listeler!$E$2:$E$300,MATCH(E3150,Listeler!$D$2:$D$300,0)),""))</f>
        <v/>
      </c>
      <c r="G3150" s="20" t="n"/>
      <c r="H3150" s="20" t="n"/>
      <c r="I3150" s="20" t="n"/>
      <c r="J3150" s="24" t="n"/>
      <c r="K3150" s="24" t="n"/>
      <c r="L3150" s="25">
        <f>IF(OR(J3150="",K3150=""),"",MAX(J3150,K3150))</f>
        <v/>
      </c>
      <c r="M3150" s="25">
        <f>IF(OR(J3150="",K3150=""),"",MIN(J3150,K3150))</f>
        <v/>
      </c>
      <c r="N3150" s="25">
        <f>IF(L3150="","",L3150-M3150)</f>
        <v/>
      </c>
      <c r="O3150" s="26" t="n"/>
      <c r="P3150" s="25">
        <f>IF(N3150="","",ROUND(N3150*N(O3150)/100,0))</f>
        <v/>
      </c>
      <c r="Q3150" s="25">
        <f>IF(N3150="","",N3150-P3150)</f>
        <v/>
      </c>
      <c r="R3150" s="27" t="n"/>
      <c r="S3150" s="28">
        <f>IF(OR(Q3150="",R3150=""),"",Q3150*R3150)</f>
        <v/>
      </c>
      <c r="T3150" s="20" t="n"/>
      <c r="U3150" s="20" t="n"/>
    </row>
    <row r="3151">
      <c r="A3151" s="20" t="n"/>
      <c r="B3151" s="21" t="n"/>
      <c r="C3151" s="22" t="n"/>
      <c r="D3151" s="22" t="n"/>
      <c r="E3151" s="20" t="n"/>
      <c r="F3151" s="23">
        <f>IF(E3151="","",IFERROR(INDEX(Listeler!$E$2:$E$300,MATCH(E3151,Listeler!$D$2:$D$300,0)),""))</f>
        <v/>
      </c>
      <c r="G3151" s="20" t="n"/>
      <c r="H3151" s="20" t="n"/>
      <c r="I3151" s="20" t="n"/>
      <c r="J3151" s="24" t="n"/>
      <c r="K3151" s="24" t="n"/>
      <c r="L3151" s="25">
        <f>IF(OR(J3151="",K3151=""),"",MAX(J3151,K3151))</f>
        <v/>
      </c>
      <c r="M3151" s="25">
        <f>IF(OR(J3151="",K3151=""),"",MIN(J3151,K3151))</f>
        <v/>
      </c>
      <c r="N3151" s="25">
        <f>IF(L3151="","",L3151-M3151)</f>
        <v/>
      </c>
      <c r="O3151" s="26" t="n"/>
      <c r="P3151" s="25">
        <f>IF(N3151="","",ROUND(N3151*N(O3151)/100,0))</f>
        <v/>
      </c>
      <c r="Q3151" s="25">
        <f>IF(N3151="","",N3151-P3151)</f>
        <v/>
      </c>
      <c r="R3151" s="27" t="n"/>
      <c r="S3151" s="28">
        <f>IF(OR(Q3151="",R3151=""),"",Q3151*R3151)</f>
        <v/>
      </c>
      <c r="T3151" s="20" t="n"/>
      <c r="U3151" s="20" t="n"/>
    </row>
    <row r="3152">
      <c r="A3152" s="20" t="n"/>
      <c r="B3152" s="21" t="n"/>
      <c r="C3152" s="22" t="n"/>
      <c r="D3152" s="22" t="n"/>
      <c r="E3152" s="20" t="n"/>
      <c r="F3152" s="23">
        <f>IF(E3152="","",IFERROR(INDEX(Listeler!$E$2:$E$300,MATCH(E3152,Listeler!$D$2:$D$300,0)),""))</f>
        <v/>
      </c>
      <c r="G3152" s="20" t="n"/>
      <c r="H3152" s="20" t="n"/>
      <c r="I3152" s="20" t="n"/>
      <c r="J3152" s="24" t="n"/>
      <c r="K3152" s="24" t="n"/>
      <c r="L3152" s="25">
        <f>IF(OR(J3152="",K3152=""),"",MAX(J3152,K3152))</f>
        <v/>
      </c>
      <c r="M3152" s="25">
        <f>IF(OR(J3152="",K3152=""),"",MIN(J3152,K3152))</f>
        <v/>
      </c>
      <c r="N3152" s="25">
        <f>IF(L3152="","",L3152-M3152)</f>
        <v/>
      </c>
      <c r="O3152" s="26" t="n"/>
      <c r="P3152" s="25">
        <f>IF(N3152="","",ROUND(N3152*N(O3152)/100,0))</f>
        <v/>
      </c>
      <c r="Q3152" s="25">
        <f>IF(N3152="","",N3152-P3152)</f>
        <v/>
      </c>
      <c r="R3152" s="27" t="n"/>
      <c r="S3152" s="28">
        <f>IF(OR(Q3152="",R3152=""),"",Q3152*R3152)</f>
        <v/>
      </c>
      <c r="T3152" s="20" t="n"/>
      <c r="U3152" s="20" t="n"/>
    </row>
    <row r="3153">
      <c r="A3153" s="20" t="n"/>
      <c r="B3153" s="21" t="n"/>
      <c r="C3153" s="22" t="n"/>
      <c r="D3153" s="22" t="n"/>
      <c r="E3153" s="20" t="n"/>
      <c r="F3153" s="23">
        <f>IF(E3153="","",IFERROR(INDEX(Listeler!$E$2:$E$300,MATCH(E3153,Listeler!$D$2:$D$300,0)),""))</f>
        <v/>
      </c>
      <c r="G3153" s="20" t="n"/>
      <c r="H3153" s="20" t="n"/>
      <c r="I3153" s="20" t="n"/>
      <c r="J3153" s="24" t="n"/>
      <c r="K3153" s="24" t="n"/>
      <c r="L3153" s="25">
        <f>IF(OR(J3153="",K3153=""),"",MAX(J3153,K3153))</f>
        <v/>
      </c>
      <c r="M3153" s="25">
        <f>IF(OR(J3153="",K3153=""),"",MIN(J3153,K3153))</f>
        <v/>
      </c>
      <c r="N3153" s="25">
        <f>IF(L3153="","",L3153-M3153)</f>
        <v/>
      </c>
      <c r="O3153" s="26" t="n"/>
      <c r="P3153" s="25">
        <f>IF(N3153="","",ROUND(N3153*N(O3153)/100,0))</f>
        <v/>
      </c>
      <c r="Q3153" s="25">
        <f>IF(N3153="","",N3153-P3153)</f>
        <v/>
      </c>
      <c r="R3153" s="27" t="n"/>
      <c r="S3153" s="28">
        <f>IF(OR(Q3153="",R3153=""),"",Q3153*R3153)</f>
        <v/>
      </c>
      <c r="T3153" s="20" t="n"/>
      <c r="U3153" s="20" t="n"/>
    </row>
    <row r="3154">
      <c r="A3154" s="20" t="n"/>
      <c r="B3154" s="21" t="n"/>
      <c r="C3154" s="22" t="n"/>
      <c r="D3154" s="22" t="n"/>
      <c r="E3154" s="20" t="n"/>
      <c r="F3154" s="23">
        <f>IF(E3154="","",IFERROR(INDEX(Listeler!$E$2:$E$300,MATCH(E3154,Listeler!$D$2:$D$300,0)),""))</f>
        <v/>
      </c>
      <c r="G3154" s="20" t="n"/>
      <c r="H3154" s="20" t="n"/>
      <c r="I3154" s="20" t="n"/>
      <c r="J3154" s="24" t="n"/>
      <c r="K3154" s="24" t="n"/>
      <c r="L3154" s="25">
        <f>IF(OR(J3154="",K3154=""),"",MAX(J3154,K3154))</f>
        <v/>
      </c>
      <c r="M3154" s="25">
        <f>IF(OR(J3154="",K3154=""),"",MIN(J3154,K3154))</f>
        <v/>
      </c>
      <c r="N3154" s="25">
        <f>IF(L3154="","",L3154-M3154)</f>
        <v/>
      </c>
      <c r="O3154" s="26" t="n"/>
      <c r="P3154" s="25">
        <f>IF(N3154="","",ROUND(N3154*N(O3154)/100,0))</f>
        <v/>
      </c>
      <c r="Q3154" s="25">
        <f>IF(N3154="","",N3154-P3154)</f>
        <v/>
      </c>
      <c r="R3154" s="27" t="n"/>
      <c r="S3154" s="28">
        <f>IF(OR(Q3154="",R3154=""),"",Q3154*R3154)</f>
        <v/>
      </c>
      <c r="T3154" s="20" t="n"/>
      <c r="U3154" s="20" t="n"/>
    </row>
    <row r="3155">
      <c r="A3155" s="20" t="n"/>
      <c r="B3155" s="21" t="n"/>
      <c r="C3155" s="22" t="n"/>
      <c r="D3155" s="22" t="n"/>
      <c r="E3155" s="20" t="n"/>
      <c r="F3155" s="23">
        <f>IF(E3155="","",IFERROR(INDEX(Listeler!$E$2:$E$300,MATCH(E3155,Listeler!$D$2:$D$300,0)),""))</f>
        <v/>
      </c>
      <c r="G3155" s="20" t="n"/>
      <c r="H3155" s="20" t="n"/>
      <c r="I3155" s="20" t="n"/>
      <c r="J3155" s="24" t="n"/>
      <c r="K3155" s="24" t="n"/>
      <c r="L3155" s="25">
        <f>IF(OR(J3155="",K3155=""),"",MAX(J3155,K3155))</f>
        <v/>
      </c>
      <c r="M3155" s="25">
        <f>IF(OR(J3155="",K3155=""),"",MIN(J3155,K3155))</f>
        <v/>
      </c>
      <c r="N3155" s="25">
        <f>IF(L3155="","",L3155-M3155)</f>
        <v/>
      </c>
      <c r="O3155" s="26" t="n"/>
      <c r="P3155" s="25">
        <f>IF(N3155="","",ROUND(N3155*N(O3155)/100,0))</f>
        <v/>
      </c>
      <c r="Q3155" s="25">
        <f>IF(N3155="","",N3155-P3155)</f>
        <v/>
      </c>
      <c r="R3155" s="27" t="n"/>
      <c r="S3155" s="28">
        <f>IF(OR(Q3155="",R3155=""),"",Q3155*R3155)</f>
        <v/>
      </c>
      <c r="T3155" s="20" t="n"/>
      <c r="U3155" s="20" t="n"/>
    </row>
    <row r="3156">
      <c r="A3156" s="20" t="n"/>
      <c r="B3156" s="21" t="n"/>
      <c r="C3156" s="22" t="n"/>
      <c r="D3156" s="22" t="n"/>
      <c r="E3156" s="20" t="n"/>
      <c r="F3156" s="23">
        <f>IF(E3156="","",IFERROR(INDEX(Listeler!$E$2:$E$300,MATCH(E3156,Listeler!$D$2:$D$300,0)),""))</f>
        <v/>
      </c>
      <c r="G3156" s="20" t="n"/>
      <c r="H3156" s="20" t="n"/>
      <c r="I3156" s="20" t="n"/>
      <c r="J3156" s="24" t="n"/>
      <c r="K3156" s="24" t="n"/>
      <c r="L3156" s="25">
        <f>IF(OR(J3156="",K3156=""),"",MAX(J3156,K3156))</f>
        <v/>
      </c>
      <c r="M3156" s="25">
        <f>IF(OR(J3156="",K3156=""),"",MIN(J3156,K3156))</f>
        <v/>
      </c>
      <c r="N3156" s="25">
        <f>IF(L3156="","",L3156-M3156)</f>
        <v/>
      </c>
      <c r="O3156" s="26" t="n"/>
      <c r="P3156" s="25">
        <f>IF(N3156="","",ROUND(N3156*N(O3156)/100,0))</f>
        <v/>
      </c>
      <c r="Q3156" s="25">
        <f>IF(N3156="","",N3156-P3156)</f>
        <v/>
      </c>
      <c r="R3156" s="27" t="n"/>
      <c r="S3156" s="28">
        <f>IF(OR(Q3156="",R3156=""),"",Q3156*R3156)</f>
        <v/>
      </c>
      <c r="T3156" s="20" t="n"/>
      <c r="U3156" s="20" t="n"/>
    </row>
    <row r="3157">
      <c r="A3157" s="20" t="n"/>
      <c r="B3157" s="21" t="n"/>
      <c r="C3157" s="22" t="n"/>
      <c r="D3157" s="22" t="n"/>
      <c r="E3157" s="20" t="n"/>
      <c r="F3157" s="23">
        <f>IF(E3157="","",IFERROR(INDEX(Listeler!$E$2:$E$300,MATCH(E3157,Listeler!$D$2:$D$300,0)),""))</f>
        <v/>
      </c>
      <c r="G3157" s="20" t="n"/>
      <c r="H3157" s="20" t="n"/>
      <c r="I3157" s="20" t="n"/>
      <c r="J3157" s="24" t="n"/>
      <c r="K3157" s="24" t="n"/>
      <c r="L3157" s="25">
        <f>IF(OR(J3157="",K3157=""),"",MAX(J3157,K3157))</f>
        <v/>
      </c>
      <c r="M3157" s="25">
        <f>IF(OR(J3157="",K3157=""),"",MIN(J3157,K3157))</f>
        <v/>
      </c>
      <c r="N3157" s="25">
        <f>IF(L3157="","",L3157-M3157)</f>
        <v/>
      </c>
      <c r="O3157" s="26" t="n"/>
      <c r="P3157" s="25">
        <f>IF(N3157="","",ROUND(N3157*N(O3157)/100,0))</f>
        <v/>
      </c>
      <c r="Q3157" s="25">
        <f>IF(N3157="","",N3157-P3157)</f>
        <v/>
      </c>
      <c r="R3157" s="27" t="n"/>
      <c r="S3157" s="28">
        <f>IF(OR(Q3157="",R3157=""),"",Q3157*R3157)</f>
        <v/>
      </c>
      <c r="T3157" s="20" t="n"/>
      <c r="U3157" s="20" t="n"/>
    </row>
    <row r="3158">
      <c r="A3158" s="20" t="n"/>
      <c r="B3158" s="21" t="n"/>
      <c r="C3158" s="22" t="n"/>
      <c r="D3158" s="22" t="n"/>
      <c r="E3158" s="20" t="n"/>
      <c r="F3158" s="23">
        <f>IF(E3158="","",IFERROR(INDEX(Listeler!$E$2:$E$300,MATCH(E3158,Listeler!$D$2:$D$300,0)),""))</f>
        <v/>
      </c>
      <c r="G3158" s="20" t="n"/>
      <c r="H3158" s="20" t="n"/>
      <c r="I3158" s="20" t="n"/>
      <c r="J3158" s="24" t="n"/>
      <c r="K3158" s="24" t="n"/>
      <c r="L3158" s="25">
        <f>IF(OR(J3158="",K3158=""),"",MAX(J3158,K3158))</f>
        <v/>
      </c>
      <c r="M3158" s="25">
        <f>IF(OR(J3158="",K3158=""),"",MIN(J3158,K3158))</f>
        <v/>
      </c>
      <c r="N3158" s="25">
        <f>IF(L3158="","",L3158-M3158)</f>
        <v/>
      </c>
      <c r="O3158" s="26" t="n"/>
      <c r="P3158" s="25">
        <f>IF(N3158="","",ROUND(N3158*N(O3158)/100,0))</f>
        <v/>
      </c>
      <c r="Q3158" s="25">
        <f>IF(N3158="","",N3158-P3158)</f>
        <v/>
      </c>
      <c r="R3158" s="27" t="n"/>
      <c r="S3158" s="28">
        <f>IF(OR(Q3158="",R3158=""),"",Q3158*R3158)</f>
        <v/>
      </c>
      <c r="T3158" s="20" t="n"/>
      <c r="U3158" s="20" t="n"/>
    </row>
    <row r="3159">
      <c r="A3159" s="20" t="n"/>
      <c r="B3159" s="21" t="n"/>
      <c r="C3159" s="22" t="n"/>
      <c r="D3159" s="22" t="n"/>
      <c r="E3159" s="20" t="n"/>
      <c r="F3159" s="23">
        <f>IF(E3159="","",IFERROR(INDEX(Listeler!$E$2:$E$300,MATCH(E3159,Listeler!$D$2:$D$300,0)),""))</f>
        <v/>
      </c>
      <c r="G3159" s="20" t="n"/>
      <c r="H3159" s="20" t="n"/>
      <c r="I3159" s="20" t="n"/>
      <c r="J3159" s="24" t="n"/>
      <c r="K3159" s="24" t="n"/>
      <c r="L3159" s="25">
        <f>IF(OR(J3159="",K3159=""),"",MAX(J3159,K3159))</f>
        <v/>
      </c>
      <c r="M3159" s="25">
        <f>IF(OR(J3159="",K3159=""),"",MIN(J3159,K3159))</f>
        <v/>
      </c>
      <c r="N3159" s="25">
        <f>IF(L3159="","",L3159-M3159)</f>
        <v/>
      </c>
      <c r="O3159" s="26" t="n"/>
      <c r="P3159" s="25">
        <f>IF(N3159="","",ROUND(N3159*N(O3159)/100,0))</f>
        <v/>
      </c>
      <c r="Q3159" s="25">
        <f>IF(N3159="","",N3159-P3159)</f>
        <v/>
      </c>
      <c r="R3159" s="27" t="n"/>
      <c r="S3159" s="28">
        <f>IF(OR(Q3159="",R3159=""),"",Q3159*R3159)</f>
        <v/>
      </c>
      <c r="T3159" s="20" t="n"/>
      <c r="U3159" s="20" t="n"/>
    </row>
    <row r="3160">
      <c r="A3160" s="20" t="n"/>
      <c r="B3160" s="21" t="n"/>
      <c r="C3160" s="22" t="n"/>
      <c r="D3160" s="22" t="n"/>
      <c r="E3160" s="20" t="n"/>
      <c r="F3160" s="23">
        <f>IF(E3160="","",IFERROR(INDEX(Listeler!$E$2:$E$300,MATCH(E3160,Listeler!$D$2:$D$300,0)),""))</f>
        <v/>
      </c>
      <c r="G3160" s="20" t="n"/>
      <c r="H3160" s="20" t="n"/>
      <c r="I3160" s="20" t="n"/>
      <c r="J3160" s="24" t="n"/>
      <c r="K3160" s="24" t="n"/>
      <c r="L3160" s="25">
        <f>IF(OR(J3160="",K3160=""),"",MAX(J3160,K3160))</f>
        <v/>
      </c>
      <c r="M3160" s="25">
        <f>IF(OR(J3160="",K3160=""),"",MIN(J3160,K3160))</f>
        <v/>
      </c>
      <c r="N3160" s="25">
        <f>IF(L3160="","",L3160-M3160)</f>
        <v/>
      </c>
      <c r="O3160" s="26" t="n"/>
      <c r="P3160" s="25">
        <f>IF(N3160="","",ROUND(N3160*N(O3160)/100,0))</f>
        <v/>
      </c>
      <c r="Q3160" s="25">
        <f>IF(N3160="","",N3160-P3160)</f>
        <v/>
      </c>
      <c r="R3160" s="27" t="n"/>
      <c r="S3160" s="28">
        <f>IF(OR(Q3160="",R3160=""),"",Q3160*R3160)</f>
        <v/>
      </c>
      <c r="T3160" s="20" t="n"/>
      <c r="U3160" s="20" t="n"/>
    </row>
    <row r="3161">
      <c r="A3161" s="20" t="n"/>
      <c r="B3161" s="21" t="n"/>
      <c r="C3161" s="22" t="n"/>
      <c r="D3161" s="22" t="n"/>
      <c r="E3161" s="20" t="n"/>
      <c r="F3161" s="23">
        <f>IF(E3161="","",IFERROR(INDEX(Listeler!$E$2:$E$300,MATCH(E3161,Listeler!$D$2:$D$300,0)),""))</f>
        <v/>
      </c>
      <c r="G3161" s="20" t="n"/>
      <c r="H3161" s="20" t="n"/>
      <c r="I3161" s="20" t="n"/>
      <c r="J3161" s="24" t="n"/>
      <c r="K3161" s="24" t="n"/>
      <c r="L3161" s="25">
        <f>IF(OR(J3161="",K3161=""),"",MAX(J3161,K3161))</f>
        <v/>
      </c>
      <c r="M3161" s="25">
        <f>IF(OR(J3161="",K3161=""),"",MIN(J3161,K3161))</f>
        <v/>
      </c>
      <c r="N3161" s="25">
        <f>IF(L3161="","",L3161-M3161)</f>
        <v/>
      </c>
      <c r="O3161" s="26" t="n"/>
      <c r="P3161" s="25">
        <f>IF(N3161="","",ROUND(N3161*N(O3161)/100,0))</f>
        <v/>
      </c>
      <c r="Q3161" s="25">
        <f>IF(N3161="","",N3161-P3161)</f>
        <v/>
      </c>
      <c r="R3161" s="27" t="n"/>
      <c r="S3161" s="28">
        <f>IF(OR(Q3161="",R3161=""),"",Q3161*R3161)</f>
        <v/>
      </c>
      <c r="T3161" s="20" t="n"/>
      <c r="U3161" s="20" t="n"/>
    </row>
    <row r="3162">
      <c r="A3162" s="20" t="n"/>
      <c r="B3162" s="21" t="n"/>
      <c r="C3162" s="22" t="n"/>
      <c r="D3162" s="22" t="n"/>
      <c r="E3162" s="20" t="n"/>
      <c r="F3162" s="23">
        <f>IF(E3162="","",IFERROR(INDEX(Listeler!$E$2:$E$300,MATCH(E3162,Listeler!$D$2:$D$300,0)),""))</f>
        <v/>
      </c>
      <c r="G3162" s="20" t="n"/>
      <c r="H3162" s="20" t="n"/>
      <c r="I3162" s="20" t="n"/>
      <c r="J3162" s="24" t="n"/>
      <c r="K3162" s="24" t="n"/>
      <c r="L3162" s="25">
        <f>IF(OR(J3162="",K3162=""),"",MAX(J3162,K3162))</f>
        <v/>
      </c>
      <c r="M3162" s="25">
        <f>IF(OR(J3162="",K3162=""),"",MIN(J3162,K3162))</f>
        <v/>
      </c>
      <c r="N3162" s="25">
        <f>IF(L3162="","",L3162-M3162)</f>
        <v/>
      </c>
      <c r="O3162" s="26" t="n"/>
      <c r="P3162" s="25">
        <f>IF(N3162="","",ROUND(N3162*N(O3162)/100,0))</f>
        <v/>
      </c>
      <c r="Q3162" s="25">
        <f>IF(N3162="","",N3162-P3162)</f>
        <v/>
      </c>
      <c r="R3162" s="27" t="n"/>
      <c r="S3162" s="28">
        <f>IF(OR(Q3162="",R3162=""),"",Q3162*R3162)</f>
        <v/>
      </c>
      <c r="T3162" s="20" t="n"/>
      <c r="U3162" s="20" t="n"/>
    </row>
    <row r="3163">
      <c r="A3163" s="20" t="n"/>
      <c r="B3163" s="21" t="n"/>
      <c r="C3163" s="22" t="n"/>
      <c r="D3163" s="22" t="n"/>
      <c r="E3163" s="20" t="n"/>
      <c r="F3163" s="23">
        <f>IF(E3163="","",IFERROR(INDEX(Listeler!$E$2:$E$300,MATCH(E3163,Listeler!$D$2:$D$300,0)),""))</f>
        <v/>
      </c>
      <c r="G3163" s="20" t="n"/>
      <c r="H3163" s="20" t="n"/>
      <c r="I3163" s="20" t="n"/>
      <c r="J3163" s="24" t="n"/>
      <c r="K3163" s="24" t="n"/>
      <c r="L3163" s="25">
        <f>IF(OR(J3163="",K3163=""),"",MAX(J3163,K3163))</f>
        <v/>
      </c>
      <c r="M3163" s="25">
        <f>IF(OR(J3163="",K3163=""),"",MIN(J3163,K3163))</f>
        <v/>
      </c>
      <c r="N3163" s="25">
        <f>IF(L3163="","",L3163-M3163)</f>
        <v/>
      </c>
      <c r="O3163" s="26" t="n"/>
      <c r="P3163" s="25">
        <f>IF(N3163="","",ROUND(N3163*N(O3163)/100,0))</f>
        <v/>
      </c>
      <c r="Q3163" s="25">
        <f>IF(N3163="","",N3163-P3163)</f>
        <v/>
      </c>
      <c r="R3163" s="27" t="n"/>
      <c r="S3163" s="28">
        <f>IF(OR(Q3163="",R3163=""),"",Q3163*R3163)</f>
        <v/>
      </c>
      <c r="T3163" s="20" t="n"/>
      <c r="U3163" s="20" t="n"/>
    </row>
    <row r="3164">
      <c r="A3164" s="20" t="n"/>
      <c r="B3164" s="21" t="n"/>
      <c r="C3164" s="22" t="n"/>
      <c r="D3164" s="22" t="n"/>
      <c r="E3164" s="20" t="n"/>
      <c r="F3164" s="23">
        <f>IF(E3164="","",IFERROR(INDEX(Listeler!$E$2:$E$300,MATCH(E3164,Listeler!$D$2:$D$300,0)),""))</f>
        <v/>
      </c>
      <c r="G3164" s="20" t="n"/>
      <c r="H3164" s="20" t="n"/>
      <c r="I3164" s="20" t="n"/>
      <c r="J3164" s="24" t="n"/>
      <c r="K3164" s="24" t="n"/>
      <c r="L3164" s="25">
        <f>IF(OR(J3164="",K3164=""),"",MAX(J3164,K3164))</f>
        <v/>
      </c>
      <c r="M3164" s="25">
        <f>IF(OR(J3164="",K3164=""),"",MIN(J3164,K3164))</f>
        <v/>
      </c>
      <c r="N3164" s="25">
        <f>IF(L3164="","",L3164-M3164)</f>
        <v/>
      </c>
      <c r="O3164" s="26" t="n"/>
      <c r="P3164" s="25">
        <f>IF(N3164="","",ROUND(N3164*N(O3164)/100,0))</f>
        <v/>
      </c>
      <c r="Q3164" s="25">
        <f>IF(N3164="","",N3164-P3164)</f>
        <v/>
      </c>
      <c r="R3164" s="27" t="n"/>
      <c r="S3164" s="28">
        <f>IF(OR(Q3164="",R3164=""),"",Q3164*R3164)</f>
        <v/>
      </c>
      <c r="T3164" s="20" t="n"/>
      <c r="U3164" s="20" t="n"/>
    </row>
    <row r="3165">
      <c r="A3165" s="20" t="n"/>
      <c r="B3165" s="21" t="n"/>
      <c r="C3165" s="22" t="n"/>
      <c r="D3165" s="22" t="n"/>
      <c r="E3165" s="20" t="n"/>
      <c r="F3165" s="23">
        <f>IF(E3165="","",IFERROR(INDEX(Listeler!$E$2:$E$300,MATCH(E3165,Listeler!$D$2:$D$300,0)),""))</f>
        <v/>
      </c>
      <c r="G3165" s="20" t="n"/>
      <c r="H3165" s="20" t="n"/>
      <c r="I3165" s="20" t="n"/>
      <c r="J3165" s="24" t="n"/>
      <c r="K3165" s="24" t="n"/>
      <c r="L3165" s="25">
        <f>IF(OR(J3165="",K3165=""),"",MAX(J3165,K3165))</f>
        <v/>
      </c>
      <c r="M3165" s="25">
        <f>IF(OR(J3165="",K3165=""),"",MIN(J3165,K3165))</f>
        <v/>
      </c>
      <c r="N3165" s="25">
        <f>IF(L3165="","",L3165-M3165)</f>
        <v/>
      </c>
      <c r="O3165" s="26" t="n"/>
      <c r="P3165" s="25">
        <f>IF(N3165="","",ROUND(N3165*N(O3165)/100,0))</f>
        <v/>
      </c>
      <c r="Q3165" s="25">
        <f>IF(N3165="","",N3165-P3165)</f>
        <v/>
      </c>
      <c r="R3165" s="27" t="n"/>
      <c r="S3165" s="28">
        <f>IF(OR(Q3165="",R3165=""),"",Q3165*R3165)</f>
        <v/>
      </c>
      <c r="T3165" s="20" t="n"/>
      <c r="U3165" s="20" t="n"/>
    </row>
    <row r="3166">
      <c r="A3166" s="20" t="n"/>
      <c r="B3166" s="21" t="n"/>
      <c r="C3166" s="22" t="n"/>
      <c r="D3166" s="22" t="n"/>
      <c r="E3166" s="20" t="n"/>
      <c r="F3166" s="23">
        <f>IF(E3166="","",IFERROR(INDEX(Listeler!$E$2:$E$300,MATCH(E3166,Listeler!$D$2:$D$300,0)),""))</f>
        <v/>
      </c>
      <c r="G3166" s="20" t="n"/>
      <c r="H3166" s="20" t="n"/>
      <c r="I3166" s="20" t="n"/>
      <c r="J3166" s="24" t="n"/>
      <c r="K3166" s="24" t="n"/>
      <c r="L3166" s="25">
        <f>IF(OR(J3166="",K3166=""),"",MAX(J3166,K3166))</f>
        <v/>
      </c>
      <c r="M3166" s="25">
        <f>IF(OR(J3166="",K3166=""),"",MIN(J3166,K3166))</f>
        <v/>
      </c>
      <c r="N3166" s="25">
        <f>IF(L3166="","",L3166-M3166)</f>
        <v/>
      </c>
      <c r="O3166" s="26" t="n"/>
      <c r="P3166" s="25">
        <f>IF(N3166="","",ROUND(N3166*N(O3166)/100,0))</f>
        <v/>
      </c>
      <c r="Q3166" s="25">
        <f>IF(N3166="","",N3166-P3166)</f>
        <v/>
      </c>
      <c r="R3166" s="27" t="n"/>
      <c r="S3166" s="28">
        <f>IF(OR(Q3166="",R3166=""),"",Q3166*R3166)</f>
        <v/>
      </c>
      <c r="T3166" s="20" t="n"/>
      <c r="U3166" s="20" t="n"/>
    </row>
    <row r="3167">
      <c r="A3167" s="20" t="n"/>
      <c r="B3167" s="21" t="n"/>
      <c r="C3167" s="22" t="n"/>
      <c r="D3167" s="22" t="n"/>
      <c r="E3167" s="20" t="n"/>
      <c r="F3167" s="23">
        <f>IF(E3167="","",IFERROR(INDEX(Listeler!$E$2:$E$300,MATCH(E3167,Listeler!$D$2:$D$300,0)),""))</f>
        <v/>
      </c>
      <c r="G3167" s="20" t="n"/>
      <c r="H3167" s="20" t="n"/>
      <c r="I3167" s="20" t="n"/>
      <c r="J3167" s="24" t="n"/>
      <c r="K3167" s="24" t="n"/>
      <c r="L3167" s="25">
        <f>IF(OR(J3167="",K3167=""),"",MAX(J3167,K3167))</f>
        <v/>
      </c>
      <c r="M3167" s="25">
        <f>IF(OR(J3167="",K3167=""),"",MIN(J3167,K3167))</f>
        <v/>
      </c>
      <c r="N3167" s="25">
        <f>IF(L3167="","",L3167-M3167)</f>
        <v/>
      </c>
      <c r="O3167" s="26" t="n"/>
      <c r="P3167" s="25">
        <f>IF(N3167="","",ROUND(N3167*N(O3167)/100,0))</f>
        <v/>
      </c>
      <c r="Q3167" s="25">
        <f>IF(N3167="","",N3167-P3167)</f>
        <v/>
      </c>
      <c r="R3167" s="27" t="n"/>
      <c r="S3167" s="28">
        <f>IF(OR(Q3167="",R3167=""),"",Q3167*R3167)</f>
        <v/>
      </c>
      <c r="T3167" s="20" t="n"/>
      <c r="U3167" s="20" t="n"/>
    </row>
    <row r="3168">
      <c r="A3168" s="20" t="n"/>
      <c r="B3168" s="21" t="n"/>
      <c r="C3168" s="22" t="n"/>
      <c r="D3168" s="22" t="n"/>
      <c r="E3168" s="20" t="n"/>
      <c r="F3168" s="23">
        <f>IF(E3168="","",IFERROR(INDEX(Listeler!$E$2:$E$300,MATCH(E3168,Listeler!$D$2:$D$300,0)),""))</f>
        <v/>
      </c>
      <c r="G3168" s="20" t="n"/>
      <c r="H3168" s="20" t="n"/>
      <c r="I3168" s="20" t="n"/>
      <c r="J3168" s="24" t="n"/>
      <c r="K3168" s="24" t="n"/>
      <c r="L3168" s="25">
        <f>IF(OR(J3168="",K3168=""),"",MAX(J3168,K3168))</f>
        <v/>
      </c>
      <c r="M3168" s="25">
        <f>IF(OR(J3168="",K3168=""),"",MIN(J3168,K3168))</f>
        <v/>
      </c>
      <c r="N3168" s="25">
        <f>IF(L3168="","",L3168-M3168)</f>
        <v/>
      </c>
      <c r="O3168" s="26" t="n"/>
      <c r="P3168" s="25">
        <f>IF(N3168="","",ROUND(N3168*N(O3168)/100,0))</f>
        <v/>
      </c>
      <c r="Q3168" s="25">
        <f>IF(N3168="","",N3168-P3168)</f>
        <v/>
      </c>
      <c r="R3168" s="27" t="n"/>
      <c r="S3168" s="28">
        <f>IF(OR(Q3168="",R3168=""),"",Q3168*R3168)</f>
        <v/>
      </c>
      <c r="T3168" s="20" t="n"/>
      <c r="U3168" s="20" t="n"/>
    </row>
    <row r="3169">
      <c r="A3169" s="20" t="n"/>
      <c r="B3169" s="21" t="n"/>
      <c r="C3169" s="22" t="n"/>
      <c r="D3169" s="22" t="n"/>
      <c r="E3169" s="20" t="n"/>
      <c r="F3169" s="23">
        <f>IF(E3169="","",IFERROR(INDEX(Listeler!$E$2:$E$300,MATCH(E3169,Listeler!$D$2:$D$300,0)),""))</f>
        <v/>
      </c>
      <c r="G3169" s="20" t="n"/>
      <c r="H3169" s="20" t="n"/>
      <c r="I3169" s="20" t="n"/>
      <c r="J3169" s="24" t="n"/>
      <c r="K3169" s="24" t="n"/>
      <c r="L3169" s="25">
        <f>IF(OR(J3169="",K3169=""),"",MAX(J3169,K3169))</f>
        <v/>
      </c>
      <c r="M3169" s="25">
        <f>IF(OR(J3169="",K3169=""),"",MIN(J3169,K3169))</f>
        <v/>
      </c>
      <c r="N3169" s="25">
        <f>IF(L3169="","",L3169-M3169)</f>
        <v/>
      </c>
      <c r="O3169" s="26" t="n"/>
      <c r="P3169" s="25">
        <f>IF(N3169="","",ROUND(N3169*N(O3169)/100,0))</f>
        <v/>
      </c>
      <c r="Q3169" s="25">
        <f>IF(N3169="","",N3169-P3169)</f>
        <v/>
      </c>
      <c r="R3169" s="27" t="n"/>
      <c r="S3169" s="28">
        <f>IF(OR(Q3169="",R3169=""),"",Q3169*R3169)</f>
        <v/>
      </c>
      <c r="T3169" s="20" t="n"/>
      <c r="U3169" s="20" t="n"/>
    </row>
    <row r="3170">
      <c r="A3170" s="20" t="n"/>
      <c r="B3170" s="21" t="n"/>
      <c r="C3170" s="22" t="n"/>
      <c r="D3170" s="22" t="n"/>
      <c r="E3170" s="20" t="n"/>
      <c r="F3170" s="23">
        <f>IF(E3170="","",IFERROR(INDEX(Listeler!$E$2:$E$300,MATCH(E3170,Listeler!$D$2:$D$300,0)),""))</f>
        <v/>
      </c>
      <c r="G3170" s="20" t="n"/>
      <c r="H3170" s="20" t="n"/>
      <c r="I3170" s="20" t="n"/>
      <c r="J3170" s="24" t="n"/>
      <c r="K3170" s="24" t="n"/>
      <c r="L3170" s="25">
        <f>IF(OR(J3170="",K3170=""),"",MAX(J3170,K3170))</f>
        <v/>
      </c>
      <c r="M3170" s="25">
        <f>IF(OR(J3170="",K3170=""),"",MIN(J3170,K3170))</f>
        <v/>
      </c>
      <c r="N3170" s="25">
        <f>IF(L3170="","",L3170-M3170)</f>
        <v/>
      </c>
      <c r="O3170" s="26" t="n"/>
      <c r="P3170" s="25">
        <f>IF(N3170="","",ROUND(N3170*N(O3170)/100,0))</f>
        <v/>
      </c>
      <c r="Q3170" s="25">
        <f>IF(N3170="","",N3170-P3170)</f>
        <v/>
      </c>
      <c r="R3170" s="27" t="n"/>
      <c r="S3170" s="28">
        <f>IF(OR(Q3170="",R3170=""),"",Q3170*R3170)</f>
        <v/>
      </c>
      <c r="T3170" s="20" t="n"/>
      <c r="U3170" s="20" t="n"/>
    </row>
    <row r="3171">
      <c r="A3171" s="20" t="n"/>
      <c r="B3171" s="21" t="n"/>
      <c r="C3171" s="22" t="n"/>
      <c r="D3171" s="22" t="n"/>
      <c r="E3171" s="20" t="n"/>
      <c r="F3171" s="23">
        <f>IF(E3171="","",IFERROR(INDEX(Listeler!$E$2:$E$300,MATCH(E3171,Listeler!$D$2:$D$300,0)),""))</f>
        <v/>
      </c>
      <c r="G3171" s="20" t="n"/>
      <c r="H3171" s="20" t="n"/>
      <c r="I3171" s="20" t="n"/>
      <c r="J3171" s="24" t="n"/>
      <c r="K3171" s="24" t="n"/>
      <c r="L3171" s="25">
        <f>IF(OR(J3171="",K3171=""),"",MAX(J3171,K3171))</f>
        <v/>
      </c>
      <c r="M3171" s="25">
        <f>IF(OR(J3171="",K3171=""),"",MIN(J3171,K3171))</f>
        <v/>
      </c>
      <c r="N3171" s="25">
        <f>IF(L3171="","",L3171-M3171)</f>
        <v/>
      </c>
      <c r="O3171" s="26" t="n"/>
      <c r="P3171" s="25">
        <f>IF(N3171="","",ROUND(N3171*N(O3171)/100,0))</f>
        <v/>
      </c>
      <c r="Q3171" s="25">
        <f>IF(N3171="","",N3171-P3171)</f>
        <v/>
      </c>
      <c r="R3171" s="27" t="n"/>
      <c r="S3171" s="28">
        <f>IF(OR(Q3171="",R3171=""),"",Q3171*R3171)</f>
        <v/>
      </c>
      <c r="T3171" s="20" t="n"/>
      <c r="U3171" s="20" t="n"/>
    </row>
    <row r="3172">
      <c r="A3172" s="20" t="n"/>
      <c r="B3172" s="21" t="n"/>
      <c r="C3172" s="22" t="n"/>
      <c r="D3172" s="22" t="n"/>
      <c r="E3172" s="20" t="n"/>
      <c r="F3172" s="23">
        <f>IF(E3172="","",IFERROR(INDEX(Listeler!$E$2:$E$300,MATCH(E3172,Listeler!$D$2:$D$300,0)),""))</f>
        <v/>
      </c>
      <c r="G3172" s="20" t="n"/>
      <c r="H3172" s="20" t="n"/>
      <c r="I3172" s="20" t="n"/>
      <c r="J3172" s="24" t="n"/>
      <c r="K3172" s="24" t="n"/>
      <c r="L3172" s="25">
        <f>IF(OR(J3172="",K3172=""),"",MAX(J3172,K3172))</f>
        <v/>
      </c>
      <c r="M3172" s="25">
        <f>IF(OR(J3172="",K3172=""),"",MIN(J3172,K3172))</f>
        <v/>
      </c>
      <c r="N3172" s="25">
        <f>IF(L3172="","",L3172-M3172)</f>
        <v/>
      </c>
      <c r="O3172" s="26" t="n"/>
      <c r="P3172" s="25">
        <f>IF(N3172="","",ROUND(N3172*N(O3172)/100,0))</f>
        <v/>
      </c>
      <c r="Q3172" s="25">
        <f>IF(N3172="","",N3172-P3172)</f>
        <v/>
      </c>
      <c r="R3172" s="27" t="n"/>
      <c r="S3172" s="28">
        <f>IF(OR(Q3172="",R3172=""),"",Q3172*R3172)</f>
        <v/>
      </c>
      <c r="T3172" s="20" t="n"/>
      <c r="U3172" s="20" t="n"/>
    </row>
    <row r="3173">
      <c r="A3173" s="20" t="n"/>
      <c r="B3173" s="21" t="n"/>
      <c r="C3173" s="22" t="n"/>
      <c r="D3173" s="22" t="n"/>
      <c r="E3173" s="20" t="n"/>
      <c r="F3173" s="23">
        <f>IF(E3173="","",IFERROR(INDEX(Listeler!$E$2:$E$300,MATCH(E3173,Listeler!$D$2:$D$300,0)),""))</f>
        <v/>
      </c>
      <c r="G3173" s="20" t="n"/>
      <c r="H3173" s="20" t="n"/>
      <c r="I3173" s="20" t="n"/>
      <c r="J3173" s="24" t="n"/>
      <c r="K3173" s="24" t="n"/>
      <c r="L3173" s="25">
        <f>IF(OR(J3173="",K3173=""),"",MAX(J3173,K3173))</f>
        <v/>
      </c>
      <c r="M3173" s="25">
        <f>IF(OR(J3173="",K3173=""),"",MIN(J3173,K3173))</f>
        <v/>
      </c>
      <c r="N3173" s="25">
        <f>IF(L3173="","",L3173-M3173)</f>
        <v/>
      </c>
      <c r="O3173" s="26" t="n"/>
      <c r="P3173" s="25">
        <f>IF(N3173="","",ROUND(N3173*N(O3173)/100,0))</f>
        <v/>
      </c>
      <c r="Q3173" s="25">
        <f>IF(N3173="","",N3173-P3173)</f>
        <v/>
      </c>
      <c r="R3173" s="27" t="n"/>
      <c r="S3173" s="28">
        <f>IF(OR(Q3173="",R3173=""),"",Q3173*R3173)</f>
        <v/>
      </c>
      <c r="T3173" s="20" t="n"/>
      <c r="U3173" s="20" t="n"/>
    </row>
    <row r="3174">
      <c r="A3174" s="20" t="n"/>
      <c r="B3174" s="21" t="n"/>
      <c r="C3174" s="22" t="n"/>
      <c r="D3174" s="22" t="n"/>
      <c r="E3174" s="20" t="n"/>
      <c r="F3174" s="23">
        <f>IF(E3174="","",IFERROR(INDEX(Listeler!$E$2:$E$300,MATCH(E3174,Listeler!$D$2:$D$300,0)),""))</f>
        <v/>
      </c>
      <c r="G3174" s="20" t="n"/>
      <c r="H3174" s="20" t="n"/>
      <c r="I3174" s="20" t="n"/>
      <c r="J3174" s="24" t="n"/>
      <c r="K3174" s="24" t="n"/>
      <c r="L3174" s="25">
        <f>IF(OR(J3174="",K3174=""),"",MAX(J3174,K3174))</f>
        <v/>
      </c>
      <c r="M3174" s="25">
        <f>IF(OR(J3174="",K3174=""),"",MIN(J3174,K3174))</f>
        <v/>
      </c>
      <c r="N3174" s="25">
        <f>IF(L3174="","",L3174-M3174)</f>
        <v/>
      </c>
      <c r="O3174" s="26" t="n"/>
      <c r="P3174" s="25">
        <f>IF(N3174="","",ROUND(N3174*N(O3174)/100,0))</f>
        <v/>
      </c>
      <c r="Q3174" s="25">
        <f>IF(N3174="","",N3174-P3174)</f>
        <v/>
      </c>
      <c r="R3174" s="27" t="n"/>
      <c r="S3174" s="28">
        <f>IF(OR(Q3174="",R3174=""),"",Q3174*R3174)</f>
        <v/>
      </c>
      <c r="T3174" s="20" t="n"/>
      <c r="U3174" s="20" t="n"/>
    </row>
    <row r="3175">
      <c r="A3175" s="20" t="n"/>
      <c r="B3175" s="21" t="n"/>
      <c r="C3175" s="22" t="n"/>
      <c r="D3175" s="22" t="n"/>
      <c r="E3175" s="20" t="n"/>
      <c r="F3175" s="23">
        <f>IF(E3175="","",IFERROR(INDEX(Listeler!$E$2:$E$300,MATCH(E3175,Listeler!$D$2:$D$300,0)),""))</f>
        <v/>
      </c>
      <c r="G3175" s="20" t="n"/>
      <c r="H3175" s="20" t="n"/>
      <c r="I3175" s="20" t="n"/>
      <c r="J3175" s="24" t="n"/>
      <c r="K3175" s="24" t="n"/>
      <c r="L3175" s="25">
        <f>IF(OR(J3175="",K3175=""),"",MAX(J3175,K3175))</f>
        <v/>
      </c>
      <c r="M3175" s="25">
        <f>IF(OR(J3175="",K3175=""),"",MIN(J3175,K3175))</f>
        <v/>
      </c>
      <c r="N3175" s="25">
        <f>IF(L3175="","",L3175-M3175)</f>
        <v/>
      </c>
      <c r="O3175" s="26" t="n"/>
      <c r="P3175" s="25">
        <f>IF(N3175="","",ROUND(N3175*N(O3175)/100,0))</f>
        <v/>
      </c>
      <c r="Q3175" s="25">
        <f>IF(N3175="","",N3175-P3175)</f>
        <v/>
      </c>
      <c r="R3175" s="27" t="n"/>
      <c r="S3175" s="28">
        <f>IF(OR(Q3175="",R3175=""),"",Q3175*R3175)</f>
        <v/>
      </c>
      <c r="T3175" s="20" t="n"/>
      <c r="U3175" s="20" t="n"/>
    </row>
    <row r="3176">
      <c r="A3176" s="20" t="n"/>
      <c r="B3176" s="21" t="n"/>
      <c r="C3176" s="22" t="n"/>
      <c r="D3176" s="22" t="n"/>
      <c r="E3176" s="20" t="n"/>
      <c r="F3176" s="23">
        <f>IF(E3176="","",IFERROR(INDEX(Listeler!$E$2:$E$300,MATCH(E3176,Listeler!$D$2:$D$300,0)),""))</f>
        <v/>
      </c>
      <c r="G3176" s="20" t="n"/>
      <c r="H3176" s="20" t="n"/>
      <c r="I3176" s="20" t="n"/>
      <c r="J3176" s="24" t="n"/>
      <c r="K3176" s="24" t="n"/>
      <c r="L3176" s="25">
        <f>IF(OR(J3176="",K3176=""),"",MAX(J3176,K3176))</f>
        <v/>
      </c>
      <c r="M3176" s="25">
        <f>IF(OR(J3176="",K3176=""),"",MIN(J3176,K3176))</f>
        <v/>
      </c>
      <c r="N3176" s="25">
        <f>IF(L3176="","",L3176-M3176)</f>
        <v/>
      </c>
      <c r="O3176" s="26" t="n"/>
      <c r="P3176" s="25">
        <f>IF(N3176="","",ROUND(N3176*N(O3176)/100,0))</f>
        <v/>
      </c>
      <c r="Q3176" s="25">
        <f>IF(N3176="","",N3176-P3176)</f>
        <v/>
      </c>
      <c r="R3176" s="27" t="n"/>
      <c r="S3176" s="28">
        <f>IF(OR(Q3176="",R3176=""),"",Q3176*R3176)</f>
        <v/>
      </c>
      <c r="T3176" s="20" t="n"/>
      <c r="U3176" s="20" t="n"/>
    </row>
    <row r="3177">
      <c r="A3177" s="20" t="n"/>
      <c r="B3177" s="21" t="n"/>
      <c r="C3177" s="22" t="n"/>
      <c r="D3177" s="22" t="n"/>
      <c r="E3177" s="20" t="n"/>
      <c r="F3177" s="23">
        <f>IF(E3177="","",IFERROR(INDEX(Listeler!$E$2:$E$300,MATCH(E3177,Listeler!$D$2:$D$300,0)),""))</f>
        <v/>
      </c>
      <c r="G3177" s="20" t="n"/>
      <c r="H3177" s="20" t="n"/>
      <c r="I3177" s="20" t="n"/>
      <c r="J3177" s="24" t="n"/>
      <c r="K3177" s="24" t="n"/>
      <c r="L3177" s="25">
        <f>IF(OR(J3177="",K3177=""),"",MAX(J3177,K3177))</f>
        <v/>
      </c>
      <c r="M3177" s="25">
        <f>IF(OR(J3177="",K3177=""),"",MIN(J3177,K3177))</f>
        <v/>
      </c>
      <c r="N3177" s="25">
        <f>IF(L3177="","",L3177-M3177)</f>
        <v/>
      </c>
      <c r="O3177" s="26" t="n"/>
      <c r="P3177" s="25">
        <f>IF(N3177="","",ROUND(N3177*N(O3177)/100,0))</f>
        <v/>
      </c>
      <c r="Q3177" s="25">
        <f>IF(N3177="","",N3177-P3177)</f>
        <v/>
      </c>
      <c r="R3177" s="27" t="n"/>
      <c r="S3177" s="28">
        <f>IF(OR(Q3177="",R3177=""),"",Q3177*R3177)</f>
        <v/>
      </c>
      <c r="T3177" s="20" t="n"/>
      <c r="U3177" s="20" t="n"/>
    </row>
    <row r="3178">
      <c r="A3178" s="20" t="n"/>
      <c r="B3178" s="21" t="n"/>
      <c r="C3178" s="22" t="n"/>
      <c r="D3178" s="22" t="n"/>
      <c r="E3178" s="20" t="n"/>
      <c r="F3178" s="23">
        <f>IF(E3178="","",IFERROR(INDEX(Listeler!$E$2:$E$300,MATCH(E3178,Listeler!$D$2:$D$300,0)),""))</f>
        <v/>
      </c>
      <c r="G3178" s="20" t="n"/>
      <c r="H3178" s="20" t="n"/>
      <c r="I3178" s="20" t="n"/>
      <c r="J3178" s="24" t="n"/>
      <c r="K3178" s="24" t="n"/>
      <c r="L3178" s="25">
        <f>IF(OR(J3178="",K3178=""),"",MAX(J3178,K3178))</f>
        <v/>
      </c>
      <c r="M3178" s="25">
        <f>IF(OR(J3178="",K3178=""),"",MIN(J3178,K3178))</f>
        <v/>
      </c>
      <c r="N3178" s="25">
        <f>IF(L3178="","",L3178-M3178)</f>
        <v/>
      </c>
      <c r="O3178" s="26" t="n"/>
      <c r="P3178" s="25">
        <f>IF(N3178="","",ROUND(N3178*N(O3178)/100,0))</f>
        <v/>
      </c>
      <c r="Q3178" s="25">
        <f>IF(N3178="","",N3178-P3178)</f>
        <v/>
      </c>
      <c r="R3178" s="27" t="n"/>
      <c r="S3178" s="28">
        <f>IF(OR(Q3178="",R3178=""),"",Q3178*R3178)</f>
        <v/>
      </c>
      <c r="T3178" s="20" t="n"/>
      <c r="U3178" s="20" t="n"/>
    </row>
    <row r="3179">
      <c r="A3179" s="20" t="n"/>
      <c r="B3179" s="21" t="n"/>
      <c r="C3179" s="22" t="n"/>
      <c r="D3179" s="22" t="n"/>
      <c r="E3179" s="20" t="n"/>
      <c r="F3179" s="23">
        <f>IF(E3179="","",IFERROR(INDEX(Listeler!$E$2:$E$300,MATCH(E3179,Listeler!$D$2:$D$300,0)),""))</f>
        <v/>
      </c>
      <c r="G3179" s="20" t="n"/>
      <c r="H3179" s="20" t="n"/>
      <c r="I3179" s="20" t="n"/>
      <c r="J3179" s="24" t="n"/>
      <c r="K3179" s="24" t="n"/>
      <c r="L3179" s="25">
        <f>IF(OR(J3179="",K3179=""),"",MAX(J3179,K3179))</f>
        <v/>
      </c>
      <c r="M3179" s="25">
        <f>IF(OR(J3179="",K3179=""),"",MIN(J3179,K3179))</f>
        <v/>
      </c>
      <c r="N3179" s="25">
        <f>IF(L3179="","",L3179-M3179)</f>
        <v/>
      </c>
      <c r="O3179" s="26" t="n"/>
      <c r="P3179" s="25">
        <f>IF(N3179="","",ROUND(N3179*N(O3179)/100,0))</f>
        <v/>
      </c>
      <c r="Q3179" s="25">
        <f>IF(N3179="","",N3179-P3179)</f>
        <v/>
      </c>
      <c r="R3179" s="27" t="n"/>
      <c r="S3179" s="28">
        <f>IF(OR(Q3179="",R3179=""),"",Q3179*R3179)</f>
        <v/>
      </c>
      <c r="T3179" s="20" t="n"/>
      <c r="U3179" s="20" t="n"/>
    </row>
    <row r="3180">
      <c r="A3180" s="20" t="n"/>
      <c r="B3180" s="21" t="n"/>
      <c r="C3180" s="22" t="n"/>
      <c r="D3180" s="22" t="n"/>
      <c r="E3180" s="20" t="n"/>
      <c r="F3180" s="23">
        <f>IF(E3180="","",IFERROR(INDEX(Listeler!$E$2:$E$300,MATCH(E3180,Listeler!$D$2:$D$300,0)),""))</f>
        <v/>
      </c>
      <c r="G3180" s="20" t="n"/>
      <c r="H3180" s="20" t="n"/>
      <c r="I3180" s="20" t="n"/>
      <c r="J3180" s="24" t="n"/>
      <c r="K3180" s="24" t="n"/>
      <c r="L3180" s="25">
        <f>IF(OR(J3180="",K3180=""),"",MAX(J3180,K3180))</f>
        <v/>
      </c>
      <c r="M3180" s="25">
        <f>IF(OR(J3180="",K3180=""),"",MIN(J3180,K3180))</f>
        <v/>
      </c>
      <c r="N3180" s="25">
        <f>IF(L3180="","",L3180-M3180)</f>
        <v/>
      </c>
      <c r="O3180" s="26" t="n"/>
      <c r="P3180" s="25">
        <f>IF(N3180="","",ROUND(N3180*N(O3180)/100,0))</f>
        <v/>
      </c>
      <c r="Q3180" s="25">
        <f>IF(N3180="","",N3180-P3180)</f>
        <v/>
      </c>
      <c r="R3180" s="27" t="n"/>
      <c r="S3180" s="28">
        <f>IF(OR(Q3180="",R3180=""),"",Q3180*R3180)</f>
        <v/>
      </c>
      <c r="T3180" s="20" t="n"/>
      <c r="U3180" s="20" t="n"/>
    </row>
    <row r="3181">
      <c r="A3181" s="20" t="n"/>
      <c r="B3181" s="21" t="n"/>
      <c r="C3181" s="22" t="n"/>
      <c r="D3181" s="22" t="n"/>
      <c r="E3181" s="20" t="n"/>
      <c r="F3181" s="23">
        <f>IF(E3181="","",IFERROR(INDEX(Listeler!$E$2:$E$300,MATCH(E3181,Listeler!$D$2:$D$300,0)),""))</f>
        <v/>
      </c>
      <c r="G3181" s="20" t="n"/>
      <c r="H3181" s="20" t="n"/>
      <c r="I3181" s="20" t="n"/>
      <c r="J3181" s="24" t="n"/>
      <c r="K3181" s="24" t="n"/>
      <c r="L3181" s="25">
        <f>IF(OR(J3181="",K3181=""),"",MAX(J3181,K3181))</f>
        <v/>
      </c>
      <c r="M3181" s="25">
        <f>IF(OR(J3181="",K3181=""),"",MIN(J3181,K3181))</f>
        <v/>
      </c>
      <c r="N3181" s="25">
        <f>IF(L3181="","",L3181-M3181)</f>
        <v/>
      </c>
      <c r="O3181" s="26" t="n"/>
      <c r="P3181" s="25">
        <f>IF(N3181="","",ROUND(N3181*N(O3181)/100,0))</f>
        <v/>
      </c>
      <c r="Q3181" s="25">
        <f>IF(N3181="","",N3181-P3181)</f>
        <v/>
      </c>
      <c r="R3181" s="27" t="n"/>
      <c r="S3181" s="28">
        <f>IF(OR(Q3181="",R3181=""),"",Q3181*R3181)</f>
        <v/>
      </c>
      <c r="T3181" s="20" t="n"/>
      <c r="U3181" s="20" t="n"/>
    </row>
    <row r="3182">
      <c r="A3182" s="20" t="n"/>
      <c r="B3182" s="21" t="n"/>
      <c r="C3182" s="22" t="n"/>
      <c r="D3182" s="22" t="n"/>
      <c r="E3182" s="20" t="n"/>
      <c r="F3182" s="23">
        <f>IF(E3182="","",IFERROR(INDEX(Listeler!$E$2:$E$300,MATCH(E3182,Listeler!$D$2:$D$300,0)),""))</f>
        <v/>
      </c>
      <c r="G3182" s="20" t="n"/>
      <c r="H3182" s="20" t="n"/>
      <c r="I3182" s="20" t="n"/>
      <c r="J3182" s="24" t="n"/>
      <c r="K3182" s="24" t="n"/>
      <c r="L3182" s="25">
        <f>IF(OR(J3182="",K3182=""),"",MAX(J3182,K3182))</f>
        <v/>
      </c>
      <c r="M3182" s="25">
        <f>IF(OR(J3182="",K3182=""),"",MIN(J3182,K3182))</f>
        <v/>
      </c>
      <c r="N3182" s="25">
        <f>IF(L3182="","",L3182-M3182)</f>
        <v/>
      </c>
      <c r="O3182" s="26" t="n"/>
      <c r="P3182" s="25">
        <f>IF(N3182="","",ROUND(N3182*N(O3182)/100,0))</f>
        <v/>
      </c>
      <c r="Q3182" s="25">
        <f>IF(N3182="","",N3182-P3182)</f>
        <v/>
      </c>
      <c r="R3182" s="27" t="n"/>
      <c r="S3182" s="28">
        <f>IF(OR(Q3182="",R3182=""),"",Q3182*R3182)</f>
        <v/>
      </c>
      <c r="T3182" s="20" t="n"/>
      <c r="U3182" s="20" t="n"/>
    </row>
    <row r="3183">
      <c r="A3183" s="20" t="n"/>
      <c r="B3183" s="21" t="n"/>
      <c r="C3183" s="22" t="n"/>
      <c r="D3183" s="22" t="n"/>
      <c r="E3183" s="20" t="n"/>
      <c r="F3183" s="23">
        <f>IF(E3183="","",IFERROR(INDEX(Listeler!$E$2:$E$300,MATCH(E3183,Listeler!$D$2:$D$300,0)),""))</f>
        <v/>
      </c>
      <c r="G3183" s="20" t="n"/>
      <c r="H3183" s="20" t="n"/>
      <c r="I3183" s="20" t="n"/>
      <c r="J3183" s="24" t="n"/>
      <c r="K3183" s="24" t="n"/>
      <c r="L3183" s="25">
        <f>IF(OR(J3183="",K3183=""),"",MAX(J3183,K3183))</f>
        <v/>
      </c>
      <c r="M3183" s="25">
        <f>IF(OR(J3183="",K3183=""),"",MIN(J3183,K3183))</f>
        <v/>
      </c>
      <c r="N3183" s="25">
        <f>IF(L3183="","",L3183-M3183)</f>
        <v/>
      </c>
      <c r="O3183" s="26" t="n"/>
      <c r="P3183" s="25">
        <f>IF(N3183="","",ROUND(N3183*N(O3183)/100,0))</f>
        <v/>
      </c>
      <c r="Q3183" s="25">
        <f>IF(N3183="","",N3183-P3183)</f>
        <v/>
      </c>
      <c r="R3183" s="27" t="n"/>
      <c r="S3183" s="28">
        <f>IF(OR(Q3183="",R3183=""),"",Q3183*R3183)</f>
        <v/>
      </c>
      <c r="T3183" s="20" t="n"/>
      <c r="U3183" s="20" t="n"/>
    </row>
    <row r="3184">
      <c r="A3184" s="20" t="n"/>
      <c r="B3184" s="21" t="n"/>
      <c r="C3184" s="22" t="n"/>
      <c r="D3184" s="22" t="n"/>
      <c r="E3184" s="20" t="n"/>
      <c r="F3184" s="23">
        <f>IF(E3184="","",IFERROR(INDEX(Listeler!$E$2:$E$300,MATCH(E3184,Listeler!$D$2:$D$300,0)),""))</f>
        <v/>
      </c>
      <c r="G3184" s="20" t="n"/>
      <c r="H3184" s="20" t="n"/>
      <c r="I3184" s="20" t="n"/>
      <c r="J3184" s="24" t="n"/>
      <c r="K3184" s="24" t="n"/>
      <c r="L3184" s="25">
        <f>IF(OR(J3184="",K3184=""),"",MAX(J3184,K3184))</f>
        <v/>
      </c>
      <c r="M3184" s="25">
        <f>IF(OR(J3184="",K3184=""),"",MIN(J3184,K3184))</f>
        <v/>
      </c>
      <c r="N3184" s="25">
        <f>IF(L3184="","",L3184-M3184)</f>
        <v/>
      </c>
      <c r="O3184" s="26" t="n"/>
      <c r="P3184" s="25">
        <f>IF(N3184="","",ROUND(N3184*N(O3184)/100,0))</f>
        <v/>
      </c>
      <c r="Q3184" s="25">
        <f>IF(N3184="","",N3184-P3184)</f>
        <v/>
      </c>
      <c r="R3184" s="27" t="n"/>
      <c r="S3184" s="28">
        <f>IF(OR(Q3184="",R3184=""),"",Q3184*R3184)</f>
        <v/>
      </c>
      <c r="T3184" s="20" t="n"/>
      <c r="U3184" s="20" t="n"/>
    </row>
    <row r="3185">
      <c r="A3185" s="20" t="n"/>
      <c r="B3185" s="21" t="n"/>
      <c r="C3185" s="22" t="n"/>
      <c r="D3185" s="22" t="n"/>
      <c r="E3185" s="20" t="n"/>
      <c r="F3185" s="23">
        <f>IF(E3185="","",IFERROR(INDEX(Listeler!$E$2:$E$300,MATCH(E3185,Listeler!$D$2:$D$300,0)),""))</f>
        <v/>
      </c>
      <c r="G3185" s="20" t="n"/>
      <c r="H3185" s="20" t="n"/>
      <c r="I3185" s="20" t="n"/>
      <c r="J3185" s="24" t="n"/>
      <c r="K3185" s="24" t="n"/>
      <c r="L3185" s="25">
        <f>IF(OR(J3185="",K3185=""),"",MAX(J3185,K3185))</f>
        <v/>
      </c>
      <c r="M3185" s="25">
        <f>IF(OR(J3185="",K3185=""),"",MIN(J3185,K3185))</f>
        <v/>
      </c>
      <c r="N3185" s="25">
        <f>IF(L3185="","",L3185-M3185)</f>
        <v/>
      </c>
      <c r="O3185" s="26" t="n"/>
      <c r="P3185" s="25">
        <f>IF(N3185="","",ROUND(N3185*N(O3185)/100,0))</f>
        <v/>
      </c>
      <c r="Q3185" s="25">
        <f>IF(N3185="","",N3185-P3185)</f>
        <v/>
      </c>
      <c r="R3185" s="27" t="n"/>
      <c r="S3185" s="28">
        <f>IF(OR(Q3185="",R3185=""),"",Q3185*R3185)</f>
        <v/>
      </c>
      <c r="T3185" s="20" t="n"/>
      <c r="U3185" s="20" t="n"/>
    </row>
    <row r="3186">
      <c r="A3186" s="20" t="n"/>
      <c r="B3186" s="21" t="n"/>
      <c r="C3186" s="22" t="n"/>
      <c r="D3186" s="22" t="n"/>
      <c r="E3186" s="20" t="n"/>
      <c r="F3186" s="23">
        <f>IF(E3186="","",IFERROR(INDEX(Listeler!$E$2:$E$300,MATCH(E3186,Listeler!$D$2:$D$300,0)),""))</f>
        <v/>
      </c>
      <c r="G3186" s="20" t="n"/>
      <c r="H3186" s="20" t="n"/>
      <c r="I3186" s="20" t="n"/>
      <c r="J3186" s="24" t="n"/>
      <c r="K3186" s="24" t="n"/>
      <c r="L3186" s="25">
        <f>IF(OR(J3186="",K3186=""),"",MAX(J3186,K3186))</f>
        <v/>
      </c>
      <c r="M3186" s="25">
        <f>IF(OR(J3186="",K3186=""),"",MIN(J3186,K3186))</f>
        <v/>
      </c>
      <c r="N3186" s="25">
        <f>IF(L3186="","",L3186-M3186)</f>
        <v/>
      </c>
      <c r="O3186" s="26" t="n"/>
      <c r="P3186" s="25">
        <f>IF(N3186="","",ROUND(N3186*N(O3186)/100,0))</f>
        <v/>
      </c>
      <c r="Q3186" s="25">
        <f>IF(N3186="","",N3186-P3186)</f>
        <v/>
      </c>
      <c r="R3186" s="27" t="n"/>
      <c r="S3186" s="28">
        <f>IF(OR(Q3186="",R3186=""),"",Q3186*R3186)</f>
        <v/>
      </c>
      <c r="T3186" s="20" t="n"/>
      <c r="U3186" s="20" t="n"/>
    </row>
    <row r="3187">
      <c r="A3187" s="20" t="n"/>
      <c r="B3187" s="21" t="n"/>
      <c r="C3187" s="22" t="n"/>
      <c r="D3187" s="22" t="n"/>
      <c r="E3187" s="20" t="n"/>
      <c r="F3187" s="23">
        <f>IF(E3187="","",IFERROR(INDEX(Listeler!$E$2:$E$300,MATCH(E3187,Listeler!$D$2:$D$300,0)),""))</f>
        <v/>
      </c>
      <c r="G3187" s="20" t="n"/>
      <c r="H3187" s="20" t="n"/>
      <c r="I3187" s="20" t="n"/>
      <c r="J3187" s="24" t="n"/>
      <c r="K3187" s="24" t="n"/>
      <c r="L3187" s="25">
        <f>IF(OR(J3187="",K3187=""),"",MAX(J3187,K3187))</f>
        <v/>
      </c>
      <c r="M3187" s="25">
        <f>IF(OR(J3187="",K3187=""),"",MIN(J3187,K3187))</f>
        <v/>
      </c>
      <c r="N3187" s="25">
        <f>IF(L3187="","",L3187-M3187)</f>
        <v/>
      </c>
      <c r="O3187" s="26" t="n"/>
      <c r="P3187" s="25">
        <f>IF(N3187="","",ROUND(N3187*N(O3187)/100,0))</f>
        <v/>
      </c>
      <c r="Q3187" s="25">
        <f>IF(N3187="","",N3187-P3187)</f>
        <v/>
      </c>
      <c r="R3187" s="27" t="n"/>
      <c r="S3187" s="28">
        <f>IF(OR(Q3187="",R3187=""),"",Q3187*R3187)</f>
        <v/>
      </c>
      <c r="T3187" s="20" t="n"/>
      <c r="U3187" s="20" t="n"/>
    </row>
    <row r="3188">
      <c r="A3188" s="20" t="n"/>
      <c r="B3188" s="21" t="n"/>
      <c r="C3188" s="22" t="n"/>
      <c r="D3188" s="22" t="n"/>
      <c r="E3188" s="20" t="n"/>
      <c r="F3188" s="23">
        <f>IF(E3188="","",IFERROR(INDEX(Listeler!$E$2:$E$300,MATCH(E3188,Listeler!$D$2:$D$300,0)),""))</f>
        <v/>
      </c>
      <c r="G3188" s="20" t="n"/>
      <c r="H3188" s="20" t="n"/>
      <c r="I3188" s="20" t="n"/>
      <c r="J3188" s="24" t="n"/>
      <c r="K3188" s="24" t="n"/>
      <c r="L3188" s="25">
        <f>IF(OR(J3188="",K3188=""),"",MAX(J3188,K3188))</f>
        <v/>
      </c>
      <c r="M3188" s="25">
        <f>IF(OR(J3188="",K3188=""),"",MIN(J3188,K3188))</f>
        <v/>
      </c>
      <c r="N3188" s="25">
        <f>IF(L3188="","",L3188-M3188)</f>
        <v/>
      </c>
      <c r="O3188" s="26" t="n"/>
      <c r="P3188" s="25">
        <f>IF(N3188="","",ROUND(N3188*N(O3188)/100,0))</f>
        <v/>
      </c>
      <c r="Q3188" s="25">
        <f>IF(N3188="","",N3188-P3188)</f>
        <v/>
      </c>
      <c r="R3188" s="27" t="n"/>
      <c r="S3188" s="28">
        <f>IF(OR(Q3188="",R3188=""),"",Q3188*R3188)</f>
        <v/>
      </c>
      <c r="T3188" s="20" t="n"/>
      <c r="U3188" s="20" t="n"/>
    </row>
    <row r="3189">
      <c r="A3189" s="20" t="n"/>
      <c r="B3189" s="21" t="n"/>
      <c r="C3189" s="22" t="n"/>
      <c r="D3189" s="22" t="n"/>
      <c r="E3189" s="20" t="n"/>
      <c r="F3189" s="23">
        <f>IF(E3189="","",IFERROR(INDEX(Listeler!$E$2:$E$300,MATCH(E3189,Listeler!$D$2:$D$300,0)),""))</f>
        <v/>
      </c>
      <c r="G3189" s="20" t="n"/>
      <c r="H3189" s="20" t="n"/>
      <c r="I3189" s="20" t="n"/>
      <c r="J3189" s="24" t="n"/>
      <c r="K3189" s="24" t="n"/>
      <c r="L3189" s="25">
        <f>IF(OR(J3189="",K3189=""),"",MAX(J3189,K3189))</f>
        <v/>
      </c>
      <c r="M3189" s="25">
        <f>IF(OR(J3189="",K3189=""),"",MIN(J3189,K3189))</f>
        <v/>
      </c>
      <c r="N3189" s="25">
        <f>IF(L3189="","",L3189-M3189)</f>
        <v/>
      </c>
      <c r="O3189" s="26" t="n"/>
      <c r="P3189" s="25">
        <f>IF(N3189="","",ROUND(N3189*N(O3189)/100,0))</f>
        <v/>
      </c>
      <c r="Q3189" s="25">
        <f>IF(N3189="","",N3189-P3189)</f>
        <v/>
      </c>
      <c r="R3189" s="27" t="n"/>
      <c r="S3189" s="28">
        <f>IF(OR(Q3189="",R3189=""),"",Q3189*R3189)</f>
        <v/>
      </c>
      <c r="T3189" s="20" t="n"/>
      <c r="U3189" s="20" t="n"/>
    </row>
    <row r="3190">
      <c r="A3190" s="20" t="n"/>
      <c r="B3190" s="21" t="n"/>
      <c r="C3190" s="22" t="n"/>
      <c r="D3190" s="22" t="n"/>
      <c r="E3190" s="20" t="n"/>
      <c r="F3190" s="23">
        <f>IF(E3190="","",IFERROR(INDEX(Listeler!$E$2:$E$300,MATCH(E3190,Listeler!$D$2:$D$300,0)),""))</f>
        <v/>
      </c>
      <c r="G3190" s="20" t="n"/>
      <c r="H3190" s="20" t="n"/>
      <c r="I3190" s="20" t="n"/>
      <c r="J3190" s="24" t="n"/>
      <c r="K3190" s="24" t="n"/>
      <c r="L3190" s="25">
        <f>IF(OR(J3190="",K3190=""),"",MAX(J3190,K3190))</f>
        <v/>
      </c>
      <c r="M3190" s="25">
        <f>IF(OR(J3190="",K3190=""),"",MIN(J3190,K3190))</f>
        <v/>
      </c>
      <c r="N3190" s="25">
        <f>IF(L3190="","",L3190-M3190)</f>
        <v/>
      </c>
      <c r="O3190" s="26" t="n"/>
      <c r="P3190" s="25">
        <f>IF(N3190="","",ROUND(N3190*N(O3190)/100,0))</f>
        <v/>
      </c>
      <c r="Q3190" s="25">
        <f>IF(N3190="","",N3190-P3190)</f>
        <v/>
      </c>
      <c r="R3190" s="27" t="n"/>
      <c r="S3190" s="28">
        <f>IF(OR(Q3190="",R3190=""),"",Q3190*R3190)</f>
        <v/>
      </c>
      <c r="T3190" s="20" t="n"/>
      <c r="U3190" s="20" t="n"/>
    </row>
    <row r="3191">
      <c r="A3191" s="20" t="n"/>
      <c r="B3191" s="21" t="n"/>
      <c r="C3191" s="22" t="n"/>
      <c r="D3191" s="22" t="n"/>
      <c r="E3191" s="20" t="n"/>
      <c r="F3191" s="23">
        <f>IF(E3191="","",IFERROR(INDEX(Listeler!$E$2:$E$300,MATCH(E3191,Listeler!$D$2:$D$300,0)),""))</f>
        <v/>
      </c>
      <c r="G3191" s="20" t="n"/>
      <c r="H3191" s="20" t="n"/>
      <c r="I3191" s="20" t="n"/>
      <c r="J3191" s="24" t="n"/>
      <c r="K3191" s="24" t="n"/>
      <c r="L3191" s="25">
        <f>IF(OR(J3191="",K3191=""),"",MAX(J3191,K3191))</f>
        <v/>
      </c>
      <c r="M3191" s="25">
        <f>IF(OR(J3191="",K3191=""),"",MIN(J3191,K3191))</f>
        <v/>
      </c>
      <c r="N3191" s="25">
        <f>IF(L3191="","",L3191-M3191)</f>
        <v/>
      </c>
      <c r="O3191" s="26" t="n"/>
      <c r="P3191" s="25">
        <f>IF(N3191="","",ROUND(N3191*N(O3191)/100,0))</f>
        <v/>
      </c>
      <c r="Q3191" s="25">
        <f>IF(N3191="","",N3191-P3191)</f>
        <v/>
      </c>
      <c r="R3191" s="27" t="n"/>
      <c r="S3191" s="28">
        <f>IF(OR(Q3191="",R3191=""),"",Q3191*R3191)</f>
        <v/>
      </c>
      <c r="T3191" s="20" t="n"/>
      <c r="U3191" s="20" t="n"/>
    </row>
    <row r="3192">
      <c r="A3192" s="20" t="n"/>
      <c r="B3192" s="21" t="n"/>
      <c r="C3192" s="22" t="n"/>
      <c r="D3192" s="22" t="n"/>
      <c r="E3192" s="20" t="n"/>
      <c r="F3192" s="23">
        <f>IF(E3192="","",IFERROR(INDEX(Listeler!$E$2:$E$300,MATCH(E3192,Listeler!$D$2:$D$300,0)),""))</f>
        <v/>
      </c>
      <c r="G3192" s="20" t="n"/>
      <c r="H3192" s="20" t="n"/>
      <c r="I3192" s="20" t="n"/>
      <c r="J3192" s="24" t="n"/>
      <c r="K3192" s="24" t="n"/>
      <c r="L3192" s="25">
        <f>IF(OR(J3192="",K3192=""),"",MAX(J3192,K3192))</f>
        <v/>
      </c>
      <c r="M3192" s="25">
        <f>IF(OR(J3192="",K3192=""),"",MIN(J3192,K3192))</f>
        <v/>
      </c>
      <c r="N3192" s="25">
        <f>IF(L3192="","",L3192-M3192)</f>
        <v/>
      </c>
      <c r="O3192" s="26" t="n"/>
      <c r="P3192" s="25">
        <f>IF(N3192="","",ROUND(N3192*N(O3192)/100,0))</f>
        <v/>
      </c>
      <c r="Q3192" s="25">
        <f>IF(N3192="","",N3192-P3192)</f>
        <v/>
      </c>
      <c r="R3192" s="27" t="n"/>
      <c r="S3192" s="28">
        <f>IF(OR(Q3192="",R3192=""),"",Q3192*R3192)</f>
        <v/>
      </c>
      <c r="T3192" s="20" t="n"/>
      <c r="U3192" s="20" t="n"/>
    </row>
    <row r="3193">
      <c r="A3193" s="20" t="n"/>
      <c r="B3193" s="21" t="n"/>
      <c r="C3193" s="22" t="n"/>
      <c r="D3193" s="22" t="n"/>
      <c r="E3193" s="20" t="n"/>
      <c r="F3193" s="23">
        <f>IF(E3193="","",IFERROR(INDEX(Listeler!$E$2:$E$300,MATCH(E3193,Listeler!$D$2:$D$300,0)),""))</f>
        <v/>
      </c>
      <c r="G3193" s="20" t="n"/>
      <c r="H3193" s="20" t="n"/>
      <c r="I3193" s="20" t="n"/>
      <c r="J3193" s="24" t="n"/>
      <c r="K3193" s="24" t="n"/>
      <c r="L3193" s="25">
        <f>IF(OR(J3193="",K3193=""),"",MAX(J3193,K3193))</f>
        <v/>
      </c>
      <c r="M3193" s="25">
        <f>IF(OR(J3193="",K3193=""),"",MIN(J3193,K3193))</f>
        <v/>
      </c>
      <c r="N3193" s="25">
        <f>IF(L3193="","",L3193-M3193)</f>
        <v/>
      </c>
      <c r="O3193" s="26" t="n"/>
      <c r="P3193" s="25">
        <f>IF(N3193="","",ROUND(N3193*N(O3193)/100,0))</f>
        <v/>
      </c>
      <c r="Q3193" s="25">
        <f>IF(N3193="","",N3193-P3193)</f>
        <v/>
      </c>
      <c r="R3193" s="27" t="n"/>
      <c r="S3193" s="28">
        <f>IF(OR(Q3193="",R3193=""),"",Q3193*R3193)</f>
        <v/>
      </c>
      <c r="T3193" s="20" t="n"/>
      <c r="U3193" s="20" t="n"/>
    </row>
    <row r="3194">
      <c r="A3194" s="20" t="n"/>
      <c r="B3194" s="21" t="n"/>
      <c r="C3194" s="22" t="n"/>
      <c r="D3194" s="22" t="n"/>
      <c r="E3194" s="20" t="n"/>
      <c r="F3194" s="23">
        <f>IF(E3194="","",IFERROR(INDEX(Listeler!$E$2:$E$300,MATCH(E3194,Listeler!$D$2:$D$300,0)),""))</f>
        <v/>
      </c>
      <c r="G3194" s="20" t="n"/>
      <c r="H3194" s="20" t="n"/>
      <c r="I3194" s="20" t="n"/>
      <c r="J3194" s="24" t="n"/>
      <c r="K3194" s="24" t="n"/>
      <c r="L3194" s="25">
        <f>IF(OR(J3194="",K3194=""),"",MAX(J3194,K3194))</f>
        <v/>
      </c>
      <c r="M3194" s="25">
        <f>IF(OR(J3194="",K3194=""),"",MIN(J3194,K3194))</f>
        <v/>
      </c>
      <c r="N3194" s="25">
        <f>IF(L3194="","",L3194-M3194)</f>
        <v/>
      </c>
      <c r="O3194" s="26" t="n"/>
      <c r="P3194" s="25">
        <f>IF(N3194="","",ROUND(N3194*N(O3194)/100,0))</f>
        <v/>
      </c>
      <c r="Q3194" s="25">
        <f>IF(N3194="","",N3194-P3194)</f>
        <v/>
      </c>
      <c r="R3194" s="27" t="n"/>
      <c r="S3194" s="28">
        <f>IF(OR(Q3194="",R3194=""),"",Q3194*R3194)</f>
        <v/>
      </c>
      <c r="T3194" s="20" t="n"/>
      <c r="U3194" s="20" t="n"/>
    </row>
    <row r="3195">
      <c r="A3195" s="20" t="n"/>
      <c r="B3195" s="21" t="n"/>
      <c r="C3195" s="22" t="n"/>
      <c r="D3195" s="22" t="n"/>
      <c r="E3195" s="20" t="n"/>
      <c r="F3195" s="23">
        <f>IF(E3195="","",IFERROR(INDEX(Listeler!$E$2:$E$300,MATCH(E3195,Listeler!$D$2:$D$300,0)),""))</f>
        <v/>
      </c>
      <c r="G3195" s="20" t="n"/>
      <c r="H3195" s="20" t="n"/>
      <c r="I3195" s="20" t="n"/>
      <c r="J3195" s="24" t="n"/>
      <c r="K3195" s="24" t="n"/>
      <c r="L3195" s="25">
        <f>IF(OR(J3195="",K3195=""),"",MAX(J3195,K3195))</f>
        <v/>
      </c>
      <c r="M3195" s="25">
        <f>IF(OR(J3195="",K3195=""),"",MIN(J3195,K3195))</f>
        <v/>
      </c>
      <c r="N3195" s="25">
        <f>IF(L3195="","",L3195-M3195)</f>
        <v/>
      </c>
      <c r="O3195" s="26" t="n"/>
      <c r="P3195" s="25">
        <f>IF(N3195="","",ROUND(N3195*N(O3195)/100,0))</f>
        <v/>
      </c>
      <c r="Q3195" s="25">
        <f>IF(N3195="","",N3195-P3195)</f>
        <v/>
      </c>
      <c r="R3195" s="27" t="n"/>
      <c r="S3195" s="28">
        <f>IF(OR(Q3195="",R3195=""),"",Q3195*R3195)</f>
        <v/>
      </c>
      <c r="T3195" s="20" t="n"/>
      <c r="U3195" s="20" t="n"/>
    </row>
    <row r="3196">
      <c r="A3196" s="20" t="n"/>
      <c r="B3196" s="21" t="n"/>
      <c r="C3196" s="22" t="n"/>
      <c r="D3196" s="22" t="n"/>
      <c r="E3196" s="20" t="n"/>
      <c r="F3196" s="23">
        <f>IF(E3196="","",IFERROR(INDEX(Listeler!$E$2:$E$300,MATCH(E3196,Listeler!$D$2:$D$300,0)),""))</f>
        <v/>
      </c>
      <c r="G3196" s="20" t="n"/>
      <c r="H3196" s="20" t="n"/>
      <c r="I3196" s="20" t="n"/>
      <c r="J3196" s="24" t="n"/>
      <c r="K3196" s="24" t="n"/>
      <c r="L3196" s="25">
        <f>IF(OR(J3196="",K3196=""),"",MAX(J3196,K3196))</f>
        <v/>
      </c>
      <c r="M3196" s="25">
        <f>IF(OR(J3196="",K3196=""),"",MIN(J3196,K3196))</f>
        <v/>
      </c>
      <c r="N3196" s="25">
        <f>IF(L3196="","",L3196-M3196)</f>
        <v/>
      </c>
      <c r="O3196" s="26" t="n"/>
      <c r="P3196" s="25">
        <f>IF(N3196="","",ROUND(N3196*N(O3196)/100,0))</f>
        <v/>
      </c>
      <c r="Q3196" s="25">
        <f>IF(N3196="","",N3196-P3196)</f>
        <v/>
      </c>
      <c r="R3196" s="27" t="n"/>
      <c r="S3196" s="28">
        <f>IF(OR(Q3196="",R3196=""),"",Q3196*R3196)</f>
        <v/>
      </c>
      <c r="T3196" s="20" t="n"/>
      <c r="U3196" s="20" t="n"/>
    </row>
    <row r="3197">
      <c r="A3197" s="20" t="n"/>
      <c r="B3197" s="21" t="n"/>
      <c r="C3197" s="22" t="n"/>
      <c r="D3197" s="22" t="n"/>
      <c r="E3197" s="20" t="n"/>
      <c r="F3197" s="23">
        <f>IF(E3197="","",IFERROR(INDEX(Listeler!$E$2:$E$300,MATCH(E3197,Listeler!$D$2:$D$300,0)),""))</f>
        <v/>
      </c>
      <c r="G3197" s="20" t="n"/>
      <c r="H3197" s="20" t="n"/>
      <c r="I3197" s="20" t="n"/>
      <c r="J3197" s="24" t="n"/>
      <c r="K3197" s="24" t="n"/>
      <c r="L3197" s="25">
        <f>IF(OR(J3197="",K3197=""),"",MAX(J3197,K3197))</f>
        <v/>
      </c>
      <c r="M3197" s="25">
        <f>IF(OR(J3197="",K3197=""),"",MIN(J3197,K3197))</f>
        <v/>
      </c>
      <c r="N3197" s="25">
        <f>IF(L3197="","",L3197-M3197)</f>
        <v/>
      </c>
      <c r="O3197" s="26" t="n"/>
      <c r="P3197" s="25">
        <f>IF(N3197="","",ROUND(N3197*N(O3197)/100,0))</f>
        <v/>
      </c>
      <c r="Q3197" s="25">
        <f>IF(N3197="","",N3197-P3197)</f>
        <v/>
      </c>
      <c r="R3197" s="27" t="n"/>
      <c r="S3197" s="28">
        <f>IF(OR(Q3197="",R3197=""),"",Q3197*R3197)</f>
        <v/>
      </c>
      <c r="T3197" s="20" t="n"/>
      <c r="U3197" s="20" t="n"/>
    </row>
    <row r="3198">
      <c r="A3198" s="20" t="n"/>
      <c r="B3198" s="21" t="n"/>
      <c r="C3198" s="22" t="n"/>
      <c r="D3198" s="22" t="n"/>
      <c r="E3198" s="20" t="n"/>
      <c r="F3198" s="23">
        <f>IF(E3198="","",IFERROR(INDEX(Listeler!$E$2:$E$300,MATCH(E3198,Listeler!$D$2:$D$300,0)),""))</f>
        <v/>
      </c>
      <c r="G3198" s="20" t="n"/>
      <c r="H3198" s="20" t="n"/>
      <c r="I3198" s="20" t="n"/>
      <c r="J3198" s="24" t="n"/>
      <c r="K3198" s="24" t="n"/>
      <c r="L3198" s="25">
        <f>IF(OR(J3198="",K3198=""),"",MAX(J3198,K3198))</f>
        <v/>
      </c>
      <c r="M3198" s="25">
        <f>IF(OR(J3198="",K3198=""),"",MIN(J3198,K3198))</f>
        <v/>
      </c>
      <c r="N3198" s="25">
        <f>IF(L3198="","",L3198-M3198)</f>
        <v/>
      </c>
      <c r="O3198" s="26" t="n"/>
      <c r="P3198" s="25">
        <f>IF(N3198="","",ROUND(N3198*N(O3198)/100,0))</f>
        <v/>
      </c>
      <c r="Q3198" s="25">
        <f>IF(N3198="","",N3198-P3198)</f>
        <v/>
      </c>
      <c r="R3198" s="27" t="n"/>
      <c r="S3198" s="28">
        <f>IF(OR(Q3198="",R3198=""),"",Q3198*R3198)</f>
        <v/>
      </c>
      <c r="T3198" s="20" t="n"/>
      <c r="U3198" s="20" t="n"/>
    </row>
    <row r="3199">
      <c r="A3199" s="20" t="n"/>
      <c r="B3199" s="21" t="n"/>
      <c r="C3199" s="22" t="n"/>
      <c r="D3199" s="22" t="n"/>
      <c r="E3199" s="20" t="n"/>
      <c r="F3199" s="23">
        <f>IF(E3199="","",IFERROR(INDEX(Listeler!$E$2:$E$300,MATCH(E3199,Listeler!$D$2:$D$300,0)),""))</f>
        <v/>
      </c>
      <c r="G3199" s="20" t="n"/>
      <c r="H3199" s="20" t="n"/>
      <c r="I3199" s="20" t="n"/>
      <c r="J3199" s="24" t="n"/>
      <c r="K3199" s="24" t="n"/>
      <c r="L3199" s="25">
        <f>IF(OR(J3199="",K3199=""),"",MAX(J3199,K3199))</f>
        <v/>
      </c>
      <c r="M3199" s="25">
        <f>IF(OR(J3199="",K3199=""),"",MIN(J3199,K3199))</f>
        <v/>
      </c>
      <c r="N3199" s="25">
        <f>IF(L3199="","",L3199-M3199)</f>
        <v/>
      </c>
      <c r="O3199" s="26" t="n"/>
      <c r="P3199" s="25">
        <f>IF(N3199="","",ROUND(N3199*N(O3199)/100,0))</f>
        <v/>
      </c>
      <c r="Q3199" s="25">
        <f>IF(N3199="","",N3199-P3199)</f>
        <v/>
      </c>
      <c r="R3199" s="27" t="n"/>
      <c r="S3199" s="28">
        <f>IF(OR(Q3199="",R3199=""),"",Q3199*R3199)</f>
        <v/>
      </c>
      <c r="T3199" s="20" t="n"/>
      <c r="U3199" s="20" t="n"/>
    </row>
    <row r="3200">
      <c r="A3200" s="20" t="n"/>
      <c r="B3200" s="21" t="n"/>
      <c r="C3200" s="22" t="n"/>
      <c r="D3200" s="22" t="n"/>
      <c r="E3200" s="20" t="n"/>
      <c r="F3200" s="23">
        <f>IF(E3200="","",IFERROR(INDEX(Listeler!$E$2:$E$300,MATCH(E3200,Listeler!$D$2:$D$300,0)),""))</f>
        <v/>
      </c>
      <c r="G3200" s="20" t="n"/>
      <c r="H3200" s="20" t="n"/>
      <c r="I3200" s="20" t="n"/>
      <c r="J3200" s="24" t="n"/>
      <c r="K3200" s="24" t="n"/>
      <c r="L3200" s="25">
        <f>IF(OR(J3200="",K3200=""),"",MAX(J3200,K3200))</f>
        <v/>
      </c>
      <c r="M3200" s="25">
        <f>IF(OR(J3200="",K3200=""),"",MIN(J3200,K3200))</f>
        <v/>
      </c>
      <c r="N3200" s="25">
        <f>IF(L3200="","",L3200-M3200)</f>
        <v/>
      </c>
      <c r="O3200" s="26" t="n"/>
      <c r="P3200" s="25">
        <f>IF(N3200="","",ROUND(N3200*N(O3200)/100,0))</f>
        <v/>
      </c>
      <c r="Q3200" s="25">
        <f>IF(N3200="","",N3200-P3200)</f>
        <v/>
      </c>
      <c r="R3200" s="27" t="n"/>
      <c r="S3200" s="28">
        <f>IF(OR(Q3200="",R3200=""),"",Q3200*R3200)</f>
        <v/>
      </c>
      <c r="T3200" s="20" t="n"/>
      <c r="U3200" s="20" t="n"/>
    </row>
    <row r="3201">
      <c r="A3201" s="20" t="n"/>
      <c r="B3201" s="21" t="n"/>
      <c r="C3201" s="22" t="n"/>
      <c r="D3201" s="22" t="n"/>
      <c r="E3201" s="20" t="n"/>
      <c r="F3201" s="23">
        <f>IF(E3201="","",IFERROR(INDEX(Listeler!$E$2:$E$300,MATCH(E3201,Listeler!$D$2:$D$300,0)),""))</f>
        <v/>
      </c>
      <c r="G3201" s="20" t="n"/>
      <c r="H3201" s="20" t="n"/>
      <c r="I3201" s="20" t="n"/>
      <c r="J3201" s="24" t="n"/>
      <c r="K3201" s="24" t="n"/>
      <c r="L3201" s="25">
        <f>IF(OR(J3201="",K3201=""),"",MAX(J3201,K3201))</f>
        <v/>
      </c>
      <c r="M3201" s="25">
        <f>IF(OR(J3201="",K3201=""),"",MIN(J3201,K3201))</f>
        <v/>
      </c>
      <c r="N3201" s="25">
        <f>IF(L3201="","",L3201-M3201)</f>
        <v/>
      </c>
      <c r="O3201" s="26" t="n"/>
      <c r="P3201" s="25">
        <f>IF(N3201="","",ROUND(N3201*N(O3201)/100,0))</f>
        <v/>
      </c>
      <c r="Q3201" s="25">
        <f>IF(N3201="","",N3201-P3201)</f>
        <v/>
      </c>
      <c r="R3201" s="27" t="n"/>
      <c r="S3201" s="28">
        <f>IF(OR(Q3201="",R3201=""),"",Q3201*R3201)</f>
        <v/>
      </c>
      <c r="T3201" s="20" t="n"/>
      <c r="U3201" s="20" t="n"/>
    </row>
    <row r="3202">
      <c r="A3202" s="20" t="n"/>
      <c r="B3202" s="21" t="n"/>
      <c r="C3202" s="22" t="n"/>
      <c r="D3202" s="22" t="n"/>
      <c r="E3202" s="20" t="n"/>
      <c r="F3202" s="23">
        <f>IF(E3202="","",IFERROR(INDEX(Listeler!$E$2:$E$300,MATCH(E3202,Listeler!$D$2:$D$300,0)),""))</f>
        <v/>
      </c>
      <c r="G3202" s="20" t="n"/>
      <c r="H3202" s="20" t="n"/>
      <c r="I3202" s="20" t="n"/>
      <c r="J3202" s="24" t="n"/>
      <c r="K3202" s="24" t="n"/>
      <c r="L3202" s="25">
        <f>IF(OR(J3202="",K3202=""),"",MAX(J3202,K3202))</f>
        <v/>
      </c>
      <c r="M3202" s="25">
        <f>IF(OR(J3202="",K3202=""),"",MIN(J3202,K3202))</f>
        <v/>
      </c>
      <c r="N3202" s="25">
        <f>IF(L3202="","",L3202-M3202)</f>
        <v/>
      </c>
      <c r="O3202" s="26" t="n"/>
      <c r="P3202" s="25">
        <f>IF(N3202="","",ROUND(N3202*N(O3202)/100,0))</f>
        <v/>
      </c>
      <c r="Q3202" s="25">
        <f>IF(N3202="","",N3202-P3202)</f>
        <v/>
      </c>
      <c r="R3202" s="27" t="n"/>
      <c r="S3202" s="28">
        <f>IF(OR(Q3202="",R3202=""),"",Q3202*R3202)</f>
        <v/>
      </c>
      <c r="T3202" s="20" t="n"/>
      <c r="U3202" s="20" t="n"/>
    </row>
    <row r="3203">
      <c r="A3203" s="20" t="n"/>
      <c r="B3203" s="21" t="n"/>
      <c r="C3203" s="22" t="n"/>
      <c r="D3203" s="22" t="n"/>
      <c r="E3203" s="20" t="n"/>
      <c r="F3203" s="23">
        <f>IF(E3203="","",IFERROR(INDEX(Listeler!$E$2:$E$300,MATCH(E3203,Listeler!$D$2:$D$300,0)),""))</f>
        <v/>
      </c>
      <c r="G3203" s="20" t="n"/>
      <c r="H3203" s="20" t="n"/>
      <c r="I3203" s="20" t="n"/>
      <c r="J3203" s="24" t="n"/>
      <c r="K3203" s="24" t="n"/>
      <c r="L3203" s="25">
        <f>IF(OR(J3203="",K3203=""),"",MAX(J3203,K3203))</f>
        <v/>
      </c>
      <c r="M3203" s="25">
        <f>IF(OR(J3203="",K3203=""),"",MIN(J3203,K3203))</f>
        <v/>
      </c>
      <c r="N3203" s="25">
        <f>IF(L3203="","",L3203-M3203)</f>
        <v/>
      </c>
      <c r="O3203" s="26" t="n"/>
      <c r="P3203" s="25">
        <f>IF(N3203="","",ROUND(N3203*N(O3203)/100,0))</f>
        <v/>
      </c>
      <c r="Q3203" s="25">
        <f>IF(N3203="","",N3203-P3203)</f>
        <v/>
      </c>
      <c r="R3203" s="27" t="n"/>
      <c r="S3203" s="28">
        <f>IF(OR(Q3203="",R3203=""),"",Q3203*R3203)</f>
        <v/>
      </c>
      <c r="T3203" s="20" t="n"/>
      <c r="U3203" s="20" t="n"/>
    </row>
    <row r="3204">
      <c r="A3204" s="20" t="n"/>
      <c r="B3204" s="21" t="n"/>
      <c r="C3204" s="22" t="n"/>
      <c r="D3204" s="22" t="n"/>
      <c r="E3204" s="20" t="n"/>
      <c r="F3204" s="23">
        <f>IF(E3204="","",IFERROR(INDEX(Listeler!$E$2:$E$300,MATCH(E3204,Listeler!$D$2:$D$300,0)),""))</f>
        <v/>
      </c>
      <c r="G3204" s="20" t="n"/>
      <c r="H3204" s="20" t="n"/>
      <c r="I3204" s="20" t="n"/>
      <c r="J3204" s="24" t="n"/>
      <c r="K3204" s="24" t="n"/>
      <c r="L3204" s="25">
        <f>IF(OR(J3204="",K3204=""),"",MAX(J3204,K3204))</f>
        <v/>
      </c>
      <c r="M3204" s="25">
        <f>IF(OR(J3204="",K3204=""),"",MIN(J3204,K3204))</f>
        <v/>
      </c>
      <c r="N3204" s="25">
        <f>IF(L3204="","",L3204-M3204)</f>
        <v/>
      </c>
      <c r="O3204" s="26" t="n"/>
      <c r="P3204" s="25">
        <f>IF(N3204="","",ROUND(N3204*N(O3204)/100,0))</f>
        <v/>
      </c>
      <c r="Q3204" s="25">
        <f>IF(N3204="","",N3204-P3204)</f>
        <v/>
      </c>
      <c r="R3204" s="27" t="n"/>
      <c r="S3204" s="28">
        <f>IF(OR(Q3204="",R3204=""),"",Q3204*R3204)</f>
        <v/>
      </c>
      <c r="T3204" s="20" t="n"/>
      <c r="U3204" s="20" t="n"/>
    </row>
    <row r="3205">
      <c r="A3205" s="20" t="n"/>
      <c r="B3205" s="21" t="n"/>
      <c r="C3205" s="22" t="n"/>
      <c r="D3205" s="22" t="n"/>
      <c r="E3205" s="20" t="n"/>
      <c r="F3205" s="23">
        <f>IF(E3205="","",IFERROR(INDEX(Listeler!$E$2:$E$300,MATCH(E3205,Listeler!$D$2:$D$300,0)),""))</f>
        <v/>
      </c>
      <c r="G3205" s="20" t="n"/>
      <c r="H3205" s="20" t="n"/>
      <c r="I3205" s="20" t="n"/>
      <c r="J3205" s="24" t="n"/>
      <c r="K3205" s="24" t="n"/>
      <c r="L3205" s="25">
        <f>IF(OR(J3205="",K3205=""),"",MAX(J3205,K3205))</f>
        <v/>
      </c>
      <c r="M3205" s="25">
        <f>IF(OR(J3205="",K3205=""),"",MIN(J3205,K3205))</f>
        <v/>
      </c>
      <c r="N3205" s="25">
        <f>IF(L3205="","",L3205-M3205)</f>
        <v/>
      </c>
      <c r="O3205" s="26" t="n"/>
      <c r="P3205" s="25">
        <f>IF(N3205="","",ROUND(N3205*N(O3205)/100,0))</f>
        <v/>
      </c>
      <c r="Q3205" s="25">
        <f>IF(N3205="","",N3205-P3205)</f>
        <v/>
      </c>
      <c r="R3205" s="27" t="n"/>
      <c r="S3205" s="28">
        <f>IF(OR(Q3205="",R3205=""),"",Q3205*R3205)</f>
        <v/>
      </c>
      <c r="T3205" s="20" t="n"/>
      <c r="U3205" s="20" t="n"/>
    </row>
    <row r="3206">
      <c r="A3206" s="20" t="n"/>
      <c r="B3206" s="21" t="n"/>
      <c r="C3206" s="22" t="n"/>
      <c r="D3206" s="22" t="n"/>
      <c r="E3206" s="20" t="n"/>
      <c r="F3206" s="23">
        <f>IF(E3206="","",IFERROR(INDEX(Listeler!$E$2:$E$300,MATCH(E3206,Listeler!$D$2:$D$300,0)),""))</f>
        <v/>
      </c>
      <c r="G3206" s="20" t="n"/>
      <c r="H3206" s="20" t="n"/>
      <c r="I3206" s="20" t="n"/>
      <c r="J3206" s="24" t="n"/>
      <c r="K3206" s="24" t="n"/>
      <c r="L3206" s="25">
        <f>IF(OR(J3206="",K3206=""),"",MAX(J3206,K3206))</f>
        <v/>
      </c>
      <c r="M3206" s="25">
        <f>IF(OR(J3206="",K3206=""),"",MIN(J3206,K3206))</f>
        <v/>
      </c>
      <c r="N3206" s="25">
        <f>IF(L3206="","",L3206-M3206)</f>
        <v/>
      </c>
      <c r="O3206" s="26" t="n"/>
      <c r="P3206" s="25">
        <f>IF(N3206="","",ROUND(N3206*N(O3206)/100,0))</f>
        <v/>
      </c>
      <c r="Q3206" s="25">
        <f>IF(N3206="","",N3206-P3206)</f>
        <v/>
      </c>
      <c r="R3206" s="27" t="n"/>
      <c r="S3206" s="28">
        <f>IF(OR(Q3206="",R3206=""),"",Q3206*R3206)</f>
        <v/>
      </c>
      <c r="T3206" s="20" t="n"/>
      <c r="U3206" s="20" t="n"/>
    </row>
    <row r="3207">
      <c r="A3207" s="20" t="n"/>
      <c r="B3207" s="21" t="n"/>
      <c r="C3207" s="22" t="n"/>
      <c r="D3207" s="22" t="n"/>
      <c r="E3207" s="20" t="n"/>
      <c r="F3207" s="23">
        <f>IF(E3207="","",IFERROR(INDEX(Listeler!$E$2:$E$300,MATCH(E3207,Listeler!$D$2:$D$300,0)),""))</f>
        <v/>
      </c>
      <c r="G3207" s="20" t="n"/>
      <c r="H3207" s="20" t="n"/>
      <c r="I3207" s="20" t="n"/>
      <c r="J3207" s="24" t="n"/>
      <c r="K3207" s="24" t="n"/>
      <c r="L3207" s="25">
        <f>IF(OR(J3207="",K3207=""),"",MAX(J3207,K3207))</f>
        <v/>
      </c>
      <c r="M3207" s="25">
        <f>IF(OR(J3207="",K3207=""),"",MIN(J3207,K3207))</f>
        <v/>
      </c>
      <c r="N3207" s="25">
        <f>IF(L3207="","",L3207-M3207)</f>
        <v/>
      </c>
      <c r="O3207" s="26" t="n"/>
      <c r="P3207" s="25">
        <f>IF(N3207="","",ROUND(N3207*N(O3207)/100,0))</f>
        <v/>
      </c>
      <c r="Q3207" s="25">
        <f>IF(N3207="","",N3207-P3207)</f>
        <v/>
      </c>
      <c r="R3207" s="27" t="n"/>
      <c r="S3207" s="28">
        <f>IF(OR(Q3207="",R3207=""),"",Q3207*R3207)</f>
        <v/>
      </c>
      <c r="T3207" s="20" t="n"/>
      <c r="U3207" s="20" t="n"/>
    </row>
    <row r="3208">
      <c r="A3208" s="20" t="n"/>
      <c r="B3208" s="21" t="n"/>
      <c r="C3208" s="22" t="n"/>
      <c r="D3208" s="22" t="n"/>
      <c r="E3208" s="20" t="n"/>
      <c r="F3208" s="23">
        <f>IF(E3208="","",IFERROR(INDEX(Listeler!$E$2:$E$300,MATCH(E3208,Listeler!$D$2:$D$300,0)),""))</f>
        <v/>
      </c>
      <c r="G3208" s="20" t="n"/>
      <c r="H3208" s="20" t="n"/>
      <c r="I3208" s="20" t="n"/>
      <c r="J3208" s="24" t="n"/>
      <c r="K3208" s="24" t="n"/>
      <c r="L3208" s="25">
        <f>IF(OR(J3208="",K3208=""),"",MAX(J3208,K3208))</f>
        <v/>
      </c>
      <c r="M3208" s="25">
        <f>IF(OR(J3208="",K3208=""),"",MIN(J3208,K3208))</f>
        <v/>
      </c>
      <c r="N3208" s="25">
        <f>IF(L3208="","",L3208-M3208)</f>
        <v/>
      </c>
      <c r="O3208" s="26" t="n"/>
      <c r="P3208" s="25">
        <f>IF(N3208="","",ROUND(N3208*N(O3208)/100,0))</f>
        <v/>
      </c>
      <c r="Q3208" s="25">
        <f>IF(N3208="","",N3208-P3208)</f>
        <v/>
      </c>
      <c r="R3208" s="27" t="n"/>
      <c r="S3208" s="28">
        <f>IF(OR(Q3208="",R3208=""),"",Q3208*R3208)</f>
        <v/>
      </c>
      <c r="T3208" s="20" t="n"/>
      <c r="U3208" s="20" t="n"/>
    </row>
    <row r="3209">
      <c r="A3209" s="20" t="n"/>
      <c r="B3209" s="21" t="n"/>
      <c r="C3209" s="22" t="n"/>
      <c r="D3209" s="22" t="n"/>
      <c r="E3209" s="20" t="n"/>
      <c r="F3209" s="23">
        <f>IF(E3209="","",IFERROR(INDEX(Listeler!$E$2:$E$300,MATCH(E3209,Listeler!$D$2:$D$300,0)),""))</f>
        <v/>
      </c>
      <c r="G3209" s="20" t="n"/>
      <c r="H3209" s="20" t="n"/>
      <c r="I3209" s="20" t="n"/>
      <c r="J3209" s="24" t="n"/>
      <c r="K3209" s="24" t="n"/>
      <c r="L3209" s="25">
        <f>IF(OR(J3209="",K3209=""),"",MAX(J3209,K3209))</f>
        <v/>
      </c>
      <c r="M3209" s="25">
        <f>IF(OR(J3209="",K3209=""),"",MIN(J3209,K3209))</f>
        <v/>
      </c>
      <c r="N3209" s="25">
        <f>IF(L3209="","",L3209-M3209)</f>
        <v/>
      </c>
      <c r="O3209" s="26" t="n"/>
      <c r="P3209" s="25">
        <f>IF(N3209="","",ROUND(N3209*N(O3209)/100,0))</f>
        <v/>
      </c>
      <c r="Q3209" s="25">
        <f>IF(N3209="","",N3209-P3209)</f>
        <v/>
      </c>
      <c r="R3209" s="27" t="n"/>
      <c r="S3209" s="28">
        <f>IF(OR(Q3209="",R3209=""),"",Q3209*R3209)</f>
        <v/>
      </c>
      <c r="T3209" s="20" t="n"/>
      <c r="U3209" s="20" t="n"/>
    </row>
    <row r="3210">
      <c r="A3210" s="20" t="n"/>
      <c r="B3210" s="21" t="n"/>
      <c r="C3210" s="22" t="n"/>
      <c r="D3210" s="22" t="n"/>
      <c r="E3210" s="20" t="n"/>
      <c r="F3210" s="23">
        <f>IF(E3210="","",IFERROR(INDEX(Listeler!$E$2:$E$300,MATCH(E3210,Listeler!$D$2:$D$300,0)),""))</f>
        <v/>
      </c>
      <c r="G3210" s="20" t="n"/>
      <c r="H3210" s="20" t="n"/>
      <c r="I3210" s="20" t="n"/>
      <c r="J3210" s="24" t="n"/>
      <c r="K3210" s="24" t="n"/>
      <c r="L3210" s="25">
        <f>IF(OR(J3210="",K3210=""),"",MAX(J3210,K3210))</f>
        <v/>
      </c>
      <c r="M3210" s="25">
        <f>IF(OR(J3210="",K3210=""),"",MIN(J3210,K3210))</f>
        <v/>
      </c>
      <c r="N3210" s="25">
        <f>IF(L3210="","",L3210-M3210)</f>
        <v/>
      </c>
      <c r="O3210" s="26" t="n"/>
      <c r="P3210" s="25">
        <f>IF(N3210="","",ROUND(N3210*N(O3210)/100,0))</f>
        <v/>
      </c>
      <c r="Q3210" s="25">
        <f>IF(N3210="","",N3210-P3210)</f>
        <v/>
      </c>
      <c r="R3210" s="27" t="n"/>
      <c r="S3210" s="28">
        <f>IF(OR(Q3210="",R3210=""),"",Q3210*R3210)</f>
        <v/>
      </c>
      <c r="T3210" s="20" t="n"/>
      <c r="U3210" s="20" t="n"/>
    </row>
    <row r="3211">
      <c r="A3211" s="20" t="n"/>
      <c r="B3211" s="21" t="n"/>
      <c r="C3211" s="22" t="n"/>
      <c r="D3211" s="22" t="n"/>
      <c r="E3211" s="20" t="n"/>
      <c r="F3211" s="23">
        <f>IF(E3211="","",IFERROR(INDEX(Listeler!$E$2:$E$300,MATCH(E3211,Listeler!$D$2:$D$300,0)),""))</f>
        <v/>
      </c>
      <c r="G3211" s="20" t="n"/>
      <c r="H3211" s="20" t="n"/>
      <c r="I3211" s="20" t="n"/>
      <c r="J3211" s="24" t="n"/>
      <c r="K3211" s="24" t="n"/>
      <c r="L3211" s="25">
        <f>IF(OR(J3211="",K3211=""),"",MAX(J3211,K3211))</f>
        <v/>
      </c>
      <c r="M3211" s="25">
        <f>IF(OR(J3211="",K3211=""),"",MIN(J3211,K3211))</f>
        <v/>
      </c>
      <c r="N3211" s="25">
        <f>IF(L3211="","",L3211-M3211)</f>
        <v/>
      </c>
      <c r="O3211" s="26" t="n"/>
      <c r="P3211" s="25">
        <f>IF(N3211="","",ROUND(N3211*N(O3211)/100,0))</f>
        <v/>
      </c>
      <c r="Q3211" s="25">
        <f>IF(N3211="","",N3211-P3211)</f>
        <v/>
      </c>
      <c r="R3211" s="27" t="n"/>
      <c r="S3211" s="28">
        <f>IF(OR(Q3211="",R3211=""),"",Q3211*R3211)</f>
        <v/>
      </c>
      <c r="T3211" s="20" t="n"/>
      <c r="U3211" s="20" t="n"/>
    </row>
    <row r="3212">
      <c r="A3212" s="20" t="n"/>
      <c r="B3212" s="21" t="n"/>
      <c r="C3212" s="22" t="n"/>
      <c r="D3212" s="22" t="n"/>
      <c r="E3212" s="20" t="n"/>
      <c r="F3212" s="23">
        <f>IF(E3212="","",IFERROR(INDEX(Listeler!$E$2:$E$300,MATCH(E3212,Listeler!$D$2:$D$300,0)),""))</f>
        <v/>
      </c>
      <c r="G3212" s="20" t="n"/>
      <c r="H3212" s="20" t="n"/>
      <c r="I3212" s="20" t="n"/>
      <c r="J3212" s="24" t="n"/>
      <c r="K3212" s="24" t="n"/>
      <c r="L3212" s="25">
        <f>IF(OR(J3212="",K3212=""),"",MAX(J3212,K3212))</f>
        <v/>
      </c>
      <c r="M3212" s="25">
        <f>IF(OR(J3212="",K3212=""),"",MIN(J3212,K3212))</f>
        <v/>
      </c>
      <c r="N3212" s="25">
        <f>IF(L3212="","",L3212-M3212)</f>
        <v/>
      </c>
      <c r="O3212" s="26" t="n"/>
      <c r="P3212" s="25">
        <f>IF(N3212="","",ROUND(N3212*N(O3212)/100,0))</f>
        <v/>
      </c>
      <c r="Q3212" s="25">
        <f>IF(N3212="","",N3212-P3212)</f>
        <v/>
      </c>
      <c r="R3212" s="27" t="n"/>
      <c r="S3212" s="28">
        <f>IF(OR(Q3212="",R3212=""),"",Q3212*R3212)</f>
        <v/>
      </c>
      <c r="T3212" s="20" t="n"/>
      <c r="U3212" s="20" t="n"/>
    </row>
    <row r="3213">
      <c r="A3213" s="20" t="n"/>
      <c r="B3213" s="21" t="n"/>
      <c r="C3213" s="22" t="n"/>
      <c r="D3213" s="22" t="n"/>
      <c r="E3213" s="20" t="n"/>
      <c r="F3213" s="23">
        <f>IF(E3213="","",IFERROR(INDEX(Listeler!$E$2:$E$300,MATCH(E3213,Listeler!$D$2:$D$300,0)),""))</f>
        <v/>
      </c>
      <c r="G3213" s="20" t="n"/>
      <c r="H3213" s="20" t="n"/>
      <c r="I3213" s="20" t="n"/>
      <c r="J3213" s="24" t="n"/>
      <c r="K3213" s="24" t="n"/>
      <c r="L3213" s="25">
        <f>IF(OR(J3213="",K3213=""),"",MAX(J3213,K3213))</f>
        <v/>
      </c>
      <c r="M3213" s="25">
        <f>IF(OR(J3213="",K3213=""),"",MIN(J3213,K3213))</f>
        <v/>
      </c>
      <c r="N3213" s="25">
        <f>IF(L3213="","",L3213-M3213)</f>
        <v/>
      </c>
      <c r="O3213" s="26" t="n"/>
      <c r="P3213" s="25">
        <f>IF(N3213="","",ROUND(N3213*N(O3213)/100,0))</f>
        <v/>
      </c>
      <c r="Q3213" s="25">
        <f>IF(N3213="","",N3213-P3213)</f>
        <v/>
      </c>
      <c r="R3213" s="27" t="n"/>
      <c r="S3213" s="28">
        <f>IF(OR(Q3213="",R3213=""),"",Q3213*R3213)</f>
        <v/>
      </c>
      <c r="T3213" s="20" t="n"/>
      <c r="U3213" s="20" t="n"/>
    </row>
    <row r="3214">
      <c r="A3214" s="20" t="n"/>
      <c r="B3214" s="21" t="n"/>
      <c r="C3214" s="22" t="n"/>
      <c r="D3214" s="22" t="n"/>
      <c r="E3214" s="20" t="n"/>
      <c r="F3214" s="23">
        <f>IF(E3214="","",IFERROR(INDEX(Listeler!$E$2:$E$300,MATCH(E3214,Listeler!$D$2:$D$300,0)),""))</f>
        <v/>
      </c>
      <c r="G3214" s="20" t="n"/>
      <c r="H3214" s="20" t="n"/>
      <c r="I3214" s="20" t="n"/>
      <c r="J3214" s="24" t="n"/>
      <c r="K3214" s="24" t="n"/>
      <c r="L3214" s="25">
        <f>IF(OR(J3214="",K3214=""),"",MAX(J3214,K3214))</f>
        <v/>
      </c>
      <c r="M3214" s="25">
        <f>IF(OR(J3214="",K3214=""),"",MIN(J3214,K3214))</f>
        <v/>
      </c>
      <c r="N3214" s="25">
        <f>IF(L3214="","",L3214-M3214)</f>
        <v/>
      </c>
      <c r="O3214" s="26" t="n"/>
      <c r="P3214" s="25">
        <f>IF(N3214="","",ROUND(N3214*N(O3214)/100,0))</f>
        <v/>
      </c>
      <c r="Q3214" s="25">
        <f>IF(N3214="","",N3214-P3214)</f>
        <v/>
      </c>
      <c r="R3214" s="27" t="n"/>
      <c r="S3214" s="28">
        <f>IF(OR(Q3214="",R3214=""),"",Q3214*R3214)</f>
        <v/>
      </c>
      <c r="T3214" s="20" t="n"/>
      <c r="U3214" s="20" t="n"/>
    </row>
    <row r="3215">
      <c r="A3215" s="20" t="n"/>
      <c r="B3215" s="21" t="n"/>
      <c r="C3215" s="22" t="n"/>
      <c r="D3215" s="22" t="n"/>
      <c r="E3215" s="20" t="n"/>
      <c r="F3215" s="23">
        <f>IF(E3215="","",IFERROR(INDEX(Listeler!$E$2:$E$300,MATCH(E3215,Listeler!$D$2:$D$300,0)),""))</f>
        <v/>
      </c>
      <c r="G3215" s="20" t="n"/>
      <c r="H3215" s="20" t="n"/>
      <c r="I3215" s="20" t="n"/>
      <c r="J3215" s="24" t="n"/>
      <c r="K3215" s="24" t="n"/>
      <c r="L3215" s="25">
        <f>IF(OR(J3215="",K3215=""),"",MAX(J3215,K3215))</f>
        <v/>
      </c>
      <c r="M3215" s="25">
        <f>IF(OR(J3215="",K3215=""),"",MIN(J3215,K3215))</f>
        <v/>
      </c>
      <c r="N3215" s="25">
        <f>IF(L3215="","",L3215-M3215)</f>
        <v/>
      </c>
      <c r="O3215" s="26" t="n"/>
      <c r="P3215" s="25">
        <f>IF(N3215="","",ROUND(N3215*N(O3215)/100,0))</f>
        <v/>
      </c>
      <c r="Q3215" s="25">
        <f>IF(N3215="","",N3215-P3215)</f>
        <v/>
      </c>
      <c r="R3215" s="27" t="n"/>
      <c r="S3215" s="28">
        <f>IF(OR(Q3215="",R3215=""),"",Q3215*R3215)</f>
        <v/>
      </c>
      <c r="T3215" s="20" t="n"/>
      <c r="U3215" s="20" t="n"/>
    </row>
    <row r="3216">
      <c r="A3216" s="20" t="n"/>
      <c r="B3216" s="21" t="n"/>
      <c r="C3216" s="22" t="n"/>
      <c r="D3216" s="22" t="n"/>
      <c r="E3216" s="20" t="n"/>
      <c r="F3216" s="23">
        <f>IF(E3216="","",IFERROR(INDEX(Listeler!$E$2:$E$300,MATCH(E3216,Listeler!$D$2:$D$300,0)),""))</f>
        <v/>
      </c>
      <c r="G3216" s="20" t="n"/>
      <c r="H3216" s="20" t="n"/>
      <c r="I3216" s="20" t="n"/>
      <c r="J3216" s="24" t="n"/>
      <c r="K3216" s="24" t="n"/>
      <c r="L3216" s="25">
        <f>IF(OR(J3216="",K3216=""),"",MAX(J3216,K3216))</f>
        <v/>
      </c>
      <c r="M3216" s="25">
        <f>IF(OR(J3216="",K3216=""),"",MIN(J3216,K3216))</f>
        <v/>
      </c>
      <c r="N3216" s="25">
        <f>IF(L3216="","",L3216-M3216)</f>
        <v/>
      </c>
      <c r="O3216" s="26" t="n"/>
      <c r="P3216" s="25">
        <f>IF(N3216="","",ROUND(N3216*N(O3216)/100,0))</f>
        <v/>
      </c>
      <c r="Q3216" s="25">
        <f>IF(N3216="","",N3216-P3216)</f>
        <v/>
      </c>
      <c r="R3216" s="27" t="n"/>
      <c r="S3216" s="28">
        <f>IF(OR(Q3216="",R3216=""),"",Q3216*R3216)</f>
        <v/>
      </c>
      <c r="T3216" s="20" t="n"/>
      <c r="U3216" s="20" t="n"/>
    </row>
    <row r="3217">
      <c r="A3217" s="20" t="n"/>
      <c r="B3217" s="21" t="n"/>
      <c r="C3217" s="22" t="n"/>
      <c r="D3217" s="22" t="n"/>
      <c r="E3217" s="20" t="n"/>
      <c r="F3217" s="23">
        <f>IF(E3217="","",IFERROR(INDEX(Listeler!$E$2:$E$300,MATCH(E3217,Listeler!$D$2:$D$300,0)),""))</f>
        <v/>
      </c>
      <c r="G3217" s="20" t="n"/>
      <c r="H3217" s="20" t="n"/>
      <c r="I3217" s="20" t="n"/>
      <c r="J3217" s="24" t="n"/>
      <c r="K3217" s="24" t="n"/>
      <c r="L3217" s="25">
        <f>IF(OR(J3217="",K3217=""),"",MAX(J3217,K3217))</f>
        <v/>
      </c>
      <c r="M3217" s="25">
        <f>IF(OR(J3217="",K3217=""),"",MIN(J3217,K3217))</f>
        <v/>
      </c>
      <c r="N3217" s="25">
        <f>IF(L3217="","",L3217-M3217)</f>
        <v/>
      </c>
      <c r="O3217" s="26" t="n"/>
      <c r="P3217" s="25">
        <f>IF(N3217="","",ROUND(N3217*N(O3217)/100,0))</f>
        <v/>
      </c>
      <c r="Q3217" s="25">
        <f>IF(N3217="","",N3217-P3217)</f>
        <v/>
      </c>
      <c r="R3217" s="27" t="n"/>
      <c r="S3217" s="28">
        <f>IF(OR(Q3217="",R3217=""),"",Q3217*R3217)</f>
        <v/>
      </c>
      <c r="T3217" s="20" t="n"/>
      <c r="U3217" s="20" t="n"/>
    </row>
    <row r="3218">
      <c r="A3218" s="20" t="n"/>
      <c r="B3218" s="21" t="n"/>
      <c r="C3218" s="22" t="n"/>
      <c r="D3218" s="22" t="n"/>
      <c r="E3218" s="20" t="n"/>
      <c r="F3218" s="23">
        <f>IF(E3218="","",IFERROR(INDEX(Listeler!$E$2:$E$300,MATCH(E3218,Listeler!$D$2:$D$300,0)),""))</f>
        <v/>
      </c>
      <c r="G3218" s="20" t="n"/>
      <c r="H3218" s="20" t="n"/>
      <c r="I3218" s="20" t="n"/>
      <c r="J3218" s="24" t="n"/>
      <c r="K3218" s="24" t="n"/>
      <c r="L3218" s="25">
        <f>IF(OR(J3218="",K3218=""),"",MAX(J3218,K3218))</f>
        <v/>
      </c>
      <c r="M3218" s="25">
        <f>IF(OR(J3218="",K3218=""),"",MIN(J3218,K3218))</f>
        <v/>
      </c>
      <c r="N3218" s="25">
        <f>IF(L3218="","",L3218-M3218)</f>
        <v/>
      </c>
      <c r="O3218" s="26" t="n"/>
      <c r="P3218" s="25">
        <f>IF(N3218="","",ROUND(N3218*N(O3218)/100,0))</f>
        <v/>
      </c>
      <c r="Q3218" s="25">
        <f>IF(N3218="","",N3218-P3218)</f>
        <v/>
      </c>
      <c r="R3218" s="27" t="n"/>
      <c r="S3218" s="28">
        <f>IF(OR(Q3218="",R3218=""),"",Q3218*R3218)</f>
        <v/>
      </c>
      <c r="T3218" s="20" t="n"/>
      <c r="U3218" s="20" t="n"/>
    </row>
    <row r="3219">
      <c r="A3219" s="20" t="n"/>
      <c r="B3219" s="21" t="n"/>
      <c r="C3219" s="22" t="n"/>
      <c r="D3219" s="22" t="n"/>
      <c r="E3219" s="20" t="n"/>
      <c r="F3219" s="23">
        <f>IF(E3219="","",IFERROR(INDEX(Listeler!$E$2:$E$300,MATCH(E3219,Listeler!$D$2:$D$300,0)),""))</f>
        <v/>
      </c>
      <c r="G3219" s="20" t="n"/>
      <c r="H3219" s="20" t="n"/>
      <c r="I3219" s="20" t="n"/>
      <c r="J3219" s="24" t="n"/>
      <c r="K3219" s="24" t="n"/>
      <c r="L3219" s="25">
        <f>IF(OR(J3219="",K3219=""),"",MAX(J3219,K3219))</f>
        <v/>
      </c>
      <c r="M3219" s="25">
        <f>IF(OR(J3219="",K3219=""),"",MIN(J3219,K3219))</f>
        <v/>
      </c>
      <c r="N3219" s="25">
        <f>IF(L3219="","",L3219-M3219)</f>
        <v/>
      </c>
      <c r="O3219" s="26" t="n"/>
      <c r="P3219" s="25">
        <f>IF(N3219="","",ROUND(N3219*N(O3219)/100,0))</f>
        <v/>
      </c>
      <c r="Q3219" s="25">
        <f>IF(N3219="","",N3219-P3219)</f>
        <v/>
      </c>
      <c r="R3219" s="27" t="n"/>
      <c r="S3219" s="28">
        <f>IF(OR(Q3219="",R3219=""),"",Q3219*R3219)</f>
        <v/>
      </c>
      <c r="T3219" s="20" t="n"/>
      <c r="U3219" s="20" t="n"/>
    </row>
    <row r="3220">
      <c r="A3220" s="20" t="n"/>
      <c r="B3220" s="21" t="n"/>
      <c r="C3220" s="22" t="n"/>
      <c r="D3220" s="22" t="n"/>
      <c r="E3220" s="20" t="n"/>
      <c r="F3220" s="23">
        <f>IF(E3220="","",IFERROR(INDEX(Listeler!$E$2:$E$300,MATCH(E3220,Listeler!$D$2:$D$300,0)),""))</f>
        <v/>
      </c>
      <c r="G3220" s="20" t="n"/>
      <c r="H3220" s="20" t="n"/>
      <c r="I3220" s="20" t="n"/>
      <c r="J3220" s="24" t="n"/>
      <c r="K3220" s="24" t="n"/>
      <c r="L3220" s="25">
        <f>IF(OR(J3220="",K3220=""),"",MAX(J3220,K3220))</f>
        <v/>
      </c>
      <c r="M3220" s="25">
        <f>IF(OR(J3220="",K3220=""),"",MIN(J3220,K3220))</f>
        <v/>
      </c>
      <c r="N3220" s="25">
        <f>IF(L3220="","",L3220-M3220)</f>
        <v/>
      </c>
      <c r="O3220" s="26" t="n"/>
      <c r="P3220" s="25">
        <f>IF(N3220="","",ROUND(N3220*N(O3220)/100,0))</f>
        <v/>
      </c>
      <c r="Q3220" s="25">
        <f>IF(N3220="","",N3220-P3220)</f>
        <v/>
      </c>
      <c r="R3220" s="27" t="n"/>
      <c r="S3220" s="28">
        <f>IF(OR(Q3220="",R3220=""),"",Q3220*R3220)</f>
        <v/>
      </c>
      <c r="T3220" s="20" t="n"/>
      <c r="U3220" s="20" t="n"/>
    </row>
    <row r="3221">
      <c r="A3221" s="20" t="n"/>
      <c r="B3221" s="21" t="n"/>
      <c r="C3221" s="22" t="n"/>
      <c r="D3221" s="22" t="n"/>
      <c r="E3221" s="20" t="n"/>
      <c r="F3221" s="23">
        <f>IF(E3221="","",IFERROR(INDEX(Listeler!$E$2:$E$300,MATCH(E3221,Listeler!$D$2:$D$300,0)),""))</f>
        <v/>
      </c>
      <c r="G3221" s="20" t="n"/>
      <c r="H3221" s="20" t="n"/>
      <c r="I3221" s="20" t="n"/>
      <c r="J3221" s="24" t="n"/>
      <c r="K3221" s="24" t="n"/>
      <c r="L3221" s="25">
        <f>IF(OR(J3221="",K3221=""),"",MAX(J3221,K3221))</f>
        <v/>
      </c>
      <c r="M3221" s="25">
        <f>IF(OR(J3221="",K3221=""),"",MIN(J3221,K3221))</f>
        <v/>
      </c>
      <c r="N3221" s="25">
        <f>IF(L3221="","",L3221-M3221)</f>
        <v/>
      </c>
      <c r="O3221" s="26" t="n"/>
      <c r="P3221" s="25">
        <f>IF(N3221="","",ROUND(N3221*N(O3221)/100,0))</f>
        <v/>
      </c>
      <c r="Q3221" s="25">
        <f>IF(N3221="","",N3221-P3221)</f>
        <v/>
      </c>
      <c r="R3221" s="27" t="n"/>
      <c r="S3221" s="28">
        <f>IF(OR(Q3221="",R3221=""),"",Q3221*R3221)</f>
        <v/>
      </c>
      <c r="T3221" s="20" t="n"/>
      <c r="U3221" s="20" t="n"/>
    </row>
    <row r="3222">
      <c r="A3222" s="20" t="n"/>
      <c r="B3222" s="21" t="n"/>
      <c r="C3222" s="22" t="n"/>
      <c r="D3222" s="22" t="n"/>
      <c r="E3222" s="20" t="n"/>
      <c r="F3222" s="23">
        <f>IF(E3222="","",IFERROR(INDEX(Listeler!$E$2:$E$300,MATCH(E3222,Listeler!$D$2:$D$300,0)),""))</f>
        <v/>
      </c>
      <c r="G3222" s="20" t="n"/>
      <c r="H3222" s="20" t="n"/>
      <c r="I3222" s="20" t="n"/>
      <c r="J3222" s="24" t="n"/>
      <c r="K3222" s="24" t="n"/>
      <c r="L3222" s="25">
        <f>IF(OR(J3222="",K3222=""),"",MAX(J3222,K3222))</f>
        <v/>
      </c>
      <c r="M3222" s="25">
        <f>IF(OR(J3222="",K3222=""),"",MIN(J3222,K3222))</f>
        <v/>
      </c>
      <c r="N3222" s="25">
        <f>IF(L3222="","",L3222-M3222)</f>
        <v/>
      </c>
      <c r="O3222" s="26" t="n"/>
      <c r="P3222" s="25">
        <f>IF(N3222="","",ROUND(N3222*N(O3222)/100,0))</f>
        <v/>
      </c>
      <c r="Q3222" s="25">
        <f>IF(N3222="","",N3222-P3222)</f>
        <v/>
      </c>
      <c r="R3222" s="27" t="n"/>
      <c r="S3222" s="28">
        <f>IF(OR(Q3222="",R3222=""),"",Q3222*R3222)</f>
        <v/>
      </c>
      <c r="T3222" s="20" t="n"/>
      <c r="U3222" s="20" t="n"/>
    </row>
    <row r="3223">
      <c r="A3223" s="20" t="n"/>
      <c r="B3223" s="21" t="n"/>
      <c r="C3223" s="22" t="n"/>
      <c r="D3223" s="22" t="n"/>
      <c r="E3223" s="20" t="n"/>
      <c r="F3223" s="23">
        <f>IF(E3223="","",IFERROR(INDEX(Listeler!$E$2:$E$300,MATCH(E3223,Listeler!$D$2:$D$300,0)),""))</f>
        <v/>
      </c>
      <c r="G3223" s="20" t="n"/>
      <c r="H3223" s="20" t="n"/>
      <c r="I3223" s="20" t="n"/>
      <c r="J3223" s="24" t="n"/>
      <c r="K3223" s="24" t="n"/>
      <c r="L3223" s="25">
        <f>IF(OR(J3223="",K3223=""),"",MAX(J3223,K3223))</f>
        <v/>
      </c>
      <c r="M3223" s="25">
        <f>IF(OR(J3223="",K3223=""),"",MIN(J3223,K3223))</f>
        <v/>
      </c>
      <c r="N3223" s="25">
        <f>IF(L3223="","",L3223-M3223)</f>
        <v/>
      </c>
      <c r="O3223" s="26" t="n"/>
      <c r="P3223" s="25">
        <f>IF(N3223="","",ROUND(N3223*N(O3223)/100,0))</f>
        <v/>
      </c>
      <c r="Q3223" s="25">
        <f>IF(N3223="","",N3223-P3223)</f>
        <v/>
      </c>
      <c r="R3223" s="27" t="n"/>
      <c r="S3223" s="28">
        <f>IF(OR(Q3223="",R3223=""),"",Q3223*R3223)</f>
        <v/>
      </c>
      <c r="T3223" s="20" t="n"/>
      <c r="U3223" s="20" t="n"/>
    </row>
    <row r="3224">
      <c r="A3224" s="20" t="n"/>
      <c r="B3224" s="21" t="n"/>
      <c r="C3224" s="22" t="n"/>
      <c r="D3224" s="22" t="n"/>
      <c r="E3224" s="20" t="n"/>
      <c r="F3224" s="23">
        <f>IF(E3224="","",IFERROR(INDEX(Listeler!$E$2:$E$300,MATCH(E3224,Listeler!$D$2:$D$300,0)),""))</f>
        <v/>
      </c>
      <c r="G3224" s="20" t="n"/>
      <c r="H3224" s="20" t="n"/>
      <c r="I3224" s="20" t="n"/>
      <c r="J3224" s="24" t="n"/>
      <c r="K3224" s="24" t="n"/>
      <c r="L3224" s="25">
        <f>IF(OR(J3224="",K3224=""),"",MAX(J3224,K3224))</f>
        <v/>
      </c>
      <c r="M3224" s="25">
        <f>IF(OR(J3224="",K3224=""),"",MIN(J3224,K3224))</f>
        <v/>
      </c>
      <c r="N3224" s="25">
        <f>IF(L3224="","",L3224-M3224)</f>
        <v/>
      </c>
      <c r="O3224" s="26" t="n"/>
      <c r="P3224" s="25">
        <f>IF(N3224="","",ROUND(N3224*N(O3224)/100,0))</f>
        <v/>
      </c>
      <c r="Q3224" s="25">
        <f>IF(N3224="","",N3224-P3224)</f>
        <v/>
      </c>
      <c r="R3224" s="27" t="n"/>
      <c r="S3224" s="28">
        <f>IF(OR(Q3224="",R3224=""),"",Q3224*R3224)</f>
        <v/>
      </c>
      <c r="T3224" s="20" t="n"/>
      <c r="U3224" s="20" t="n"/>
    </row>
    <row r="3225">
      <c r="A3225" s="20" t="n"/>
      <c r="B3225" s="21" t="n"/>
      <c r="C3225" s="22" t="n"/>
      <c r="D3225" s="22" t="n"/>
      <c r="E3225" s="20" t="n"/>
      <c r="F3225" s="23">
        <f>IF(E3225="","",IFERROR(INDEX(Listeler!$E$2:$E$300,MATCH(E3225,Listeler!$D$2:$D$300,0)),""))</f>
        <v/>
      </c>
      <c r="G3225" s="20" t="n"/>
      <c r="H3225" s="20" t="n"/>
      <c r="I3225" s="20" t="n"/>
      <c r="J3225" s="24" t="n"/>
      <c r="K3225" s="24" t="n"/>
      <c r="L3225" s="25">
        <f>IF(OR(J3225="",K3225=""),"",MAX(J3225,K3225))</f>
        <v/>
      </c>
      <c r="M3225" s="25">
        <f>IF(OR(J3225="",K3225=""),"",MIN(J3225,K3225))</f>
        <v/>
      </c>
      <c r="N3225" s="25">
        <f>IF(L3225="","",L3225-M3225)</f>
        <v/>
      </c>
      <c r="O3225" s="26" t="n"/>
      <c r="P3225" s="25">
        <f>IF(N3225="","",ROUND(N3225*N(O3225)/100,0))</f>
        <v/>
      </c>
      <c r="Q3225" s="25">
        <f>IF(N3225="","",N3225-P3225)</f>
        <v/>
      </c>
      <c r="R3225" s="27" t="n"/>
      <c r="S3225" s="28">
        <f>IF(OR(Q3225="",R3225=""),"",Q3225*R3225)</f>
        <v/>
      </c>
      <c r="T3225" s="20" t="n"/>
      <c r="U3225" s="20" t="n"/>
    </row>
    <row r="3226">
      <c r="A3226" s="20" t="n"/>
      <c r="B3226" s="21" t="n"/>
      <c r="C3226" s="22" t="n"/>
      <c r="D3226" s="22" t="n"/>
      <c r="E3226" s="20" t="n"/>
      <c r="F3226" s="23">
        <f>IF(E3226="","",IFERROR(INDEX(Listeler!$E$2:$E$300,MATCH(E3226,Listeler!$D$2:$D$300,0)),""))</f>
        <v/>
      </c>
      <c r="G3226" s="20" t="n"/>
      <c r="H3226" s="20" t="n"/>
      <c r="I3226" s="20" t="n"/>
      <c r="J3226" s="24" t="n"/>
      <c r="K3226" s="24" t="n"/>
      <c r="L3226" s="25">
        <f>IF(OR(J3226="",K3226=""),"",MAX(J3226,K3226))</f>
        <v/>
      </c>
      <c r="M3226" s="25">
        <f>IF(OR(J3226="",K3226=""),"",MIN(J3226,K3226))</f>
        <v/>
      </c>
      <c r="N3226" s="25">
        <f>IF(L3226="","",L3226-M3226)</f>
        <v/>
      </c>
      <c r="O3226" s="26" t="n"/>
      <c r="P3226" s="25">
        <f>IF(N3226="","",ROUND(N3226*N(O3226)/100,0))</f>
        <v/>
      </c>
      <c r="Q3226" s="25">
        <f>IF(N3226="","",N3226-P3226)</f>
        <v/>
      </c>
      <c r="R3226" s="27" t="n"/>
      <c r="S3226" s="28">
        <f>IF(OR(Q3226="",R3226=""),"",Q3226*R3226)</f>
        <v/>
      </c>
      <c r="T3226" s="20" t="n"/>
      <c r="U3226" s="20" t="n"/>
    </row>
    <row r="3227">
      <c r="A3227" s="20" t="n"/>
      <c r="B3227" s="21" t="n"/>
      <c r="C3227" s="22" t="n"/>
      <c r="D3227" s="22" t="n"/>
      <c r="E3227" s="20" t="n"/>
      <c r="F3227" s="23">
        <f>IF(E3227="","",IFERROR(INDEX(Listeler!$E$2:$E$300,MATCH(E3227,Listeler!$D$2:$D$300,0)),""))</f>
        <v/>
      </c>
      <c r="G3227" s="20" t="n"/>
      <c r="H3227" s="20" t="n"/>
      <c r="I3227" s="20" t="n"/>
      <c r="J3227" s="24" t="n"/>
      <c r="K3227" s="24" t="n"/>
      <c r="L3227" s="25">
        <f>IF(OR(J3227="",K3227=""),"",MAX(J3227,K3227))</f>
        <v/>
      </c>
      <c r="M3227" s="25">
        <f>IF(OR(J3227="",K3227=""),"",MIN(J3227,K3227))</f>
        <v/>
      </c>
      <c r="N3227" s="25">
        <f>IF(L3227="","",L3227-M3227)</f>
        <v/>
      </c>
      <c r="O3227" s="26" t="n"/>
      <c r="P3227" s="25">
        <f>IF(N3227="","",ROUND(N3227*N(O3227)/100,0))</f>
        <v/>
      </c>
      <c r="Q3227" s="25">
        <f>IF(N3227="","",N3227-P3227)</f>
        <v/>
      </c>
      <c r="R3227" s="27" t="n"/>
      <c r="S3227" s="28">
        <f>IF(OR(Q3227="",R3227=""),"",Q3227*R3227)</f>
        <v/>
      </c>
      <c r="T3227" s="20" t="n"/>
      <c r="U3227" s="20" t="n"/>
    </row>
    <row r="3228">
      <c r="A3228" s="20" t="n"/>
      <c r="B3228" s="21" t="n"/>
      <c r="C3228" s="22" t="n"/>
      <c r="D3228" s="22" t="n"/>
      <c r="E3228" s="20" t="n"/>
      <c r="F3228" s="23">
        <f>IF(E3228="","",IFERROR(INDEX(Listeler!$E$2:$E$300,MATCH(E3228,Listeler!$D$2:$D$300,0)),""))</f>
        <v/>
      </c>
      <c r="G3228" s="20" t="n"/>
      <c r="H3228" s="20" t="n"/>
      <c r="I3228" s="20" t="n"/>
      <c r="J3228" s="24" t="n"/>
      <c r="K3228" s="24" t="n"/>
      <c r="L3228" s="25">
        <f>IF(OR(J3228="",K3228=""),"",MAX(J3228,K3228))</f>
        <v/>
      </c>
      <c r="M3228" s="25">
        <f>IF(OR(J3228="",K3228=""),"",MIN(J3228,K3228))</f>
        <v/>
      </c>
      <c r="N3228" s="25">
        <f>IF(L3228="","",L3228-M3228)</f>
        <v/>
      </c>
      <c r="O3228" s="26" t="n"/>
      <c r="P3228" s="25">
        <f>IF(N3228="","",ROUND(N3228*N(O3228)/100,0))</f>
        <v/>
      </c>
      <c r="Q3228" s="25">
        <f>IF(N3228="","",N3228-P3228)</f>
        <v/>
      </c>
      <c r="R3228" s="27" t="n"/>
      <c r="S3228" s="28">
        <f>IF(OR(Q3228="",R3228=""),"",Q3228*R3228)</f>
        <v/>
      </c>
      <c r="T3228" s="20" t="n"/>
      <c r="U3228" s="20" t="n"/>
    </row>
    <row r="3229">
      <c r="A3229" s="20" t="n"/>
      <c r="B3229" s="21" t="n"/>
      <c r="C3229" s="22" t="n"/>
      <c r="D3229" s="22" t="n"/>
      <c r="E3229" s="20" t="n"/>
      <c r="F3229" s="23">
        <f>IF(E3229="","",IFERROR(INDEX(Listeler!$E$2:$E$300,MATCH(E3229,Listeler!$D$2:$D$300,0)),""))</f>
        <v/>
      </c>
      <c r="G3229" s="20" t="n"/>
      <c r="H3229" s="20" t="n"/>
      <c r="I3229" s="20" t="n"/>
      <c r="J3229" s="24" t="n"/>
      <c r="K3229" s="24" t="n"/>
      <c r="L3229" s="25">
        <f>IF(OR(J3229="",K3229=""),"",MAX(J3229,K3229))</f>
        <v/>
      </c>
      <c r="M3229" s="25">
        <f>IF(OR(J3229="",K3229=""),"",MIN(J3229,K3229))</f>
        <v/>
      </c>
      <c r="N3229" s="25">
        <f>IF(L3229="","",L3229-M3229)</f>
        <v/>
      </c>
      <c r="O3229" s="26" t="n"/>
      <c r="P3229" s="25">
        <f>IF(N3229="","",ROUND(N3229*N(O3229)/100,0))</f>
        <v/>
      </c>
      <c r="Q3229" s="25">
        <f>IF(N3229="","",N3229-P3229)</f>
        <v/>
      </c>
      <c r="R3229" s="27" t="n"/>
      <c r="S3229" s="28">
        <f>IF(OR(Q3229="",R3229=""),"",Q3229*R3229)</f>
        <v/>
      </c>
      <c r="T3229" s="20" t="n"/>
      <c r="U3229" s="20" t="n"/>
    </row>
    <row r="3230">
      <c r="A3230" s="20" t="n"/>
      <c r="B3230" s="21" t="n"/>
      <c r="C3230" s="22" t="n"/>
      <c r="D3230" s="22" t="n"/>
      <c r="E3230" s="20" t="n"/>
      <c r="F3230" s="23">
        <f>IF(E3230="","",IFERROR(INDEX(Listeler!$E$2:$E$300,MATCH(E3230,Listeler!$D$2:$D$300,0)),""))</f>
        <v/>
      </c>
      <c r="G3230" s="20" t="n"/>
      <c r="H3230" s="20" t="n"/>
      <c r="I3230" s="20" t="n"/>
      <c r="J3230" s="24" t="n"/>
      <c r="K3230" s="24" t="n"/>
      <c r="L3230" s="25">
        <f>IF(OR(J3230="",K3230=""),"",MAX(J3230,K3230))</f>
        <v/>
      </c>
      <c r="M3230" s="25">
        <f>IF(OR(J3230="",K3230=""),"",MIN(J3230,K3230))</f>
        <v/>
      </c>
      <c r="N3230" s="25">
        <f>IF(L3230="","",L3230-M3230)</f>
        <v/>
      </c>
      <c r="O3230" s="26" t="n"/>
      <c r="P3230" s="25">
        <f>IF(N3230="","",ROUND(N3230*N(O3230)/100,0))</f>
        <v/>
      </c>
      <c r="Q3230" s="25">
        <f>IF(N3230="","",N3230-P3230)</f>
        <v/>
      </c>
      <c r="R3230" s="27" t="n"/>
      <c r="S3230" s="28">
        <f>IF(OR(Q3230="",R3230=""),"",Q3230*R3230)</f>
        <v/>
      </c>
      <c r="T3230" s="20" t="n"/>
      <c r="U3230" s="20" t="n"/>
    </row>
    <row r="3231">
      <c r="A3231" s="20" t="n"/>
      <c r="B3231" s="21" t="n"/>
      <c r="C3231" s="22" t="n"/>
      <c r="D3231" s="22" t="n"/>
      <c r="E3231" s="20" t="n"/>
      <c r="F3231" s="23">
        <f>IF(E3231="","",IFERROR(INDEX(Listeler!$E$2:$E$300,MATCH(E3231,Listeler!$D$2:$D$300,0)),""))</f>
        <v/>
      </c>
      <c r="G3231" s="20" t="n"/>
      <c r="H3231" s="20" t="n"/>
      <c r="I3231" s="20" t="n"/>
      <c r="J3231" s="24" t="n"/>
      <c r="K3231" s="24" t="n"/>
      <c r="L3231" s="25">
        <f>IF(OR(J3231="",K3231=""),"",MAX(J3231,K3231))</f>
        <v/>
      </c>
      <c r="M3231" s="25">
        <f>IF(OR(J3231="",K3231=""),"",MIN(J3231,K3231))</f>
        <v/>
      </c>
      <c r="N3231" s="25">
        <f>IF(L3231="","",L3231-M3231)</f>
        <v/>
      </c>
      <c r="O3231" s="26" t="n"/>
      <c r="P3231" s="25">
        <f>IF(N3231="","",ROUND(N3231*N(O3231)/100,0))</f>
        <v/>
      </c>
      <c r="Q3231" s="25">
        <f>IF(N3231="","",N3231-P3231)</f>
        <v/>
      </c>
      <c r="R3231" s="27" t="n"/>
      <c r="S3231" s="28">
        <f>IF(OR(Q3231="",R3231=""),"",Q3231*R3231)</f>
        <v/>
      </c>
      <c r="T3231" s="20" t="n"/>
      <c r="U3231" s="20" t="n"/>
    </row>
    <row r="3232">
      <c r="A3232" s="20" t="n"/>
      <c r="B3232" s="21" t="n"/>
      <c r="C3232" s="22" t="n"/>
      <c r="D3232" s="22" t="n"/>
      <c r="E3232" s="20" t="n"/>
      <c r="F3232" s="23">
        <f>IF(E3232="","",IFERROR(INDEX(Listeler!$E$2:$E$300,MATCH(E3232,Listeler!$D$2:$D$300,0)),""))</f>
        <v/>
      </c>
      <c r="G3232" s="20" t="n"/>
      <c r="H3232" s="20" t="n"/>
      <c r="I3232" s="20" t="n"/>
      <c r="J3232" s="24" t="n"/>
      <c r="K3232" s="24" t="n"/>
      <c r="L3232" s="25">
        <f>IF(OR(J3232="",K3232=""),"",MAX(J3232,K3232))</f>
        <v/>
      </c>
      <c r="M3232" s="25">
        <f>IF(OR(J3232="",K3232=""),"",MIN(J3232,K3232))</f>
        <v/>
      </c>
      <c r="N3232" s="25">
        <f>IF(L3232="","",L3232-M3232)</f>
        <v/>
      </c>
      <c r="O3232" s="26" t="n"/>
      <c r="P3232" s="25">
        <f>IF(N3232="","",ROUND(N3232*N(O3232)/100,0))</f>
        <v/>
      </c>
      <c r="Q3232" s="25">
        <f>IF(N3232="","",N3232-P3232)</f>
        <v/>
      </c>
      <c r="R3232" s="27" t="n"/>
      <c r="S3232" s="28">
        <f>IF(OR(Q3232="",R3232=""),"",Q3232*R3232)</f>
        <v/>
      </c>
      <c r="T3232" s="20" t="n"/>
      <c r="U3232" s="20" t="n"/>
    </row>
    <row r="3233">
      <c r="A3233" s="20" t="n"/>
      <c r="B3233" s="21" t="n"/>
      <c r="C3233" s="22" t="n"/>
      <c r="D3233" s="22" t="n"/>
      <c r="E3233" s="20" t="n"/>
      <c r="F3233" s="23">
        <f>IF(E3233="","",IFERROR(INDEX(Listeler!$E$2:$E$300,MATCH(E3233,Listeler!$D$2:$D$300,0)),""))</f>
        <v/>
      </c>
      <c r="G3233" s="20" t="n"/>
      <c r="H3233" s="20" t="n"/>
      <c r="I3233" s="20" t="n"/>
      <c r="J3233" s="24" t="n"/>
      <c r="K3233" s="24" t="n"/>
      <c r="L3233" s="25">
        <f>IF(OR(J3233="",K3233=""),"",MAX(J3233,K3233))</f>
        <v/>
      </c>
      <c r="M3233" s="25">
        <f>IF(OR(J3233="",K3233=""),"",MIN(J3233,K3233))</f>
        <v/>
      </c>
      <c r="N3233" s="25">
        <f>IF(L3233="","",L3233-M3233)</f>
        <v/>
      </c>
      <c r="O3233" s="26" t="n"/>
      <c r="P3233" s="25">
        <f>IF(N3233="","",ROUND(N3233*N(O3233)/100,0))</f>
        <v/>
      </c>
      <c r="Q3233" s="25">
        <f>IF(N3233="","",N3233-P3233)</f>
        <v/>
      </c>
      <c r="R3233" s="27" t="n"/>
      <c r="S3233" s="28">
        <f>IF(OR(Q3233="",R3233=""),"",Q3233*R3233)</f>
        <v/>
      </c>
      <c r="T3233" s="20" t="n"/>
      <c r="U3233" s="20" t="n"/>
    </row>
    <row r="3234">
      <c r="A3234" s="20" t="n"/>
      <c r="B3234" s="21" t="n"/>
      <c r="C3234" s="22" t="n"/>
      <c r="D3234" s="22" t="n"/>
      <c r="E3234" s="20" t="n"/>
      <c r="F3234" s="23">
        <f>IF(E3234="","",IFERROR(INDEX(Listeler!$E$2:$E$300,MATCH(E3234,Listeler!$D$2:$D$300,0)),""))</f>
        <v/>
      </c>
      <c r="G3234" s="20" t="n"/>
      <c r="H3234" s="20" t="n"/>
      <c r="I3234" s="20" t="n"/>
      <c r="J3234" s="24" t="n"/>
      <c r="K3234" s="24" t="n"/>
      <c r="L3234" s="25">
        <f>IF(OR(J3234="",K3234=""),"",MAX(J3234,K3234))</f>
        <v/>
      </c>
      <c r="M3234" s="25">
        <f>IF(OR(J3234="",K3234=""),"",MIN(J3234,K3234))</f>
        <v/>
      </c>
      <c r="N3234" s="25">
        <f>IF(L3234="","",L3234-M3234)</f>
        <v/>
      </c>
      <c r="O3234" s="26" t="n"/>
      <c r="P3234" s="25">
        <f>IF(N3234="","",ROUND(N3234*N(O3234)/100,0))</f>
        <v/>
      </c>
      <c r="Q3234" s="25">
        <f>IF(N3234="","",N3234-P3234)</f>
        <v/>
      </c>
      <c r="R3234" s="27" t="n"/>
      <c r="S3234" s="28">
        <f>IF(OR(Q3234="",R3234=""),"",Q3234*R3234)</f>
        <v/>
      </c>
      <c r="T3234" s="20" t="n"/>
      <c r="U3234" s="20" t="n"/>
    </row>
    <row r="3235">
      <c r="A3235" s="20" t="n"/>
      <c r="B3235" s="21" t="n"/>
      <c r="C3235" s="22" t="n"/>
      <c r="D3235" s="22" t="n"/>
      <c r="E3235" s="20" t="n"/>
      <c r="F3235" s="23">
        <f>IF(E3235="","",IFERROR(INDEX(Listeler!$E$2:$E$300,MATCH(E3235,Listeler!$D$2:$D$300,0)),""))</f>
        <v/>
      </c>
      <c r="G3235" s="20" t="n"/>
      <c r="H3235" s="20" t="n"/>
      <c r="I3235" s="20" t="n"/>
      <c r="J3235" s="24" t="n"/>
      <c r="K3235" s="24" t="n"/>
      <c r="L3235" s="25">
        <f>IF(OR(J3235="",K3235=""),"",MAX(J3235,K3235))</f>
        <v/>
      </c>
      <c r="M3235" s="25">
        <f>IF(OR(J3235="",K3235=""),"",MIN(J3235,K3235))</f>
        <v/>
      </c>
      <c r="N3235" s="25">
        <f>IF(L3235="","",L3235-M3235)</f>
        <v/>
      </c>
      <c r="O3235" s="26" t="n"/>
      <c r="P3235" s="25">
        <f>IF(N3235="","",ROUND(N3235*N(O3235)/100,0))</f>
        <v/>
      </c>
      <c r="Q3235" s="25">
        <f>IF(N3235="","",N3235-P3235)</f>
        <v/>
      </c>
      <c r="R3235" s="27" t="n"/>
      <c r="S3235" s="28">
        <f>IF(OR(Q3235="",R3235=""),"",Q3235*R3235)</f>
        <v/>
      </c>
      <c r="T3235" s="20" t="n"/>
      <c r="U3235" s="20" t="n"/>
    </row>
    <row r="3236">
      <c r="A3236" s="20" t="n"/>
      <c r="B3236" s="21" t="n"/>
      <c r="C3236" s="22" t="n"/>
      <c r="D3236" s="22" t="n"/>
      <c r="E3236" s="20" t="n"/>
      <c r="F3236" s="23">
        <f>IF(E3236="","",IFERROR(INDEX(Listeler!$E$2:$E$300,MATCH(E3236,Listeler!$D$2:$D$300,0)),""))</f>
        <v/>
      </c>
      <c r="G3236" s="20" t="n"/>
      <c r="H3236" s="20" t="n"/>
      <c r="I3236" s="20" t="n"/>
      <c r="J3236" s="24" t="n"/>
      <c r="K3236" s="24" t="n"/>
      <c r="L3236" s="25">
        <f>IF(OR(J3236="",K3236=""),"",MAX(J3236,K3236))</f>
        <v/>
      </c>
      <c r="M3236" s="25">
        <f>IF(OR(J3236="",K3236=""),"",MIN(J3236,K3236))</f>
        <v/>
      </c>
      <c r="N3236" s="25">
        <f>IF(L3236="","",L3236-M3236)</f>
        <v/>
      </c>
      <c r="O3236" s="26" t="n"/>
      <c r="P3236" s="25">
        <f>IF(N3236="","",ROUND(N3236*N(O3236)/100,0))</f>
        <v/>
      </c>
      <c r="Q3236" s="25">
        <f>IF(N3236="","",N3236-P3236)</f>
        <v/>
      </c>
      <c r="R3236" s="27" t="n"/>
      <c r="S3236" s="28">
        <f>IF(OR(Q3236="",R3236=""),"",Q3236*R3236)</f>
        <v/>
      </c>
      <c r="T3236" s="20" t="n"/>
      <c r="U3236" s="20" t="n"/>
    </row>
    <row r="3237">
      <c r="A3237" s="20" t="n"/>
      <c r="B3237" s="21" t="n"/>
      <c r="C3237" s="22" t="n"/>
      <c r="D3237" s="22" t="n"/>
      <c r="E3237" s="20" t="n"/>
      <c r="F3237" s="23">
        <f>IF(E3237="","",IFERROR(INDEX(Listeler!$E$2:$E$300,MATCH(E3237,Listeler!$D$2:$D$300,0)),""))</f>
        <v/>
      </c>
      <c r="G3237" s="20" t="n"/>
      <c r="H3237" s="20" t="n"/>
      <c r="I3237" s="20" t="n"/>
      <c r="J3237" s="24" t="n"/>
      <c r="K3237" s="24" t="n"/>
      <c r="L3237" s="25">
        <f>IF(OR(J3237="",K3237=""),"",MAX(J3237,K3237))</f>
        <v/>
      </c>
      <c r="M3237" s="25">
        <f>IF(OR(J3237="",K3237=""),"",MIN(J3237,K3237))</f>
        <v/>
      </c>
      <c r="N3237" s="25">
        <f>IF(L3237="","",L3237-M3237)</f>
        <v/>
      </c>
      <c r="O3237" s="26" t="n"/>
      <c r="P3237" s="25">
        <f>IF(N3237="","",ROUND(N3237*N(O3237)/100,0))</f>
        <v/>
      </c>
      <c r="Q3237" s="25">
        <f>IF(N3237="","",N3237-P3237)</f>
        <v/>
      </c>
      <c r="R3237" s="27" t="n"/>
      <c r="S3237" s="28">
        <f>IF(OR(Q3237="",R3237=""),"",Q3237*R3237)</f>
        <v/>
      </c>
      <c r="T3237" s="20" t="n"/>
      <c r="U3237" s="20" t="n"/>
    </row>
    <row r="3238">
      <c r="A3238" s="20" t="n"/>
      <c r="B3238" s="21" t="n"/>
      <c r="C3238" s="22" t="n"/>
      <c r="D3238" s="22" t="n"/>
      <c r="E3238" s="20" t="n"/>
      <c r="F3238" s="23">
        <f>IF(E3238="","",IFERROR(INDEX(Listeler!$E$2:$E$300,MATCH(E3238,Listeler!$D$2:$D$300,0)),""))</f>
        <v/>
      </c>
      <c r="G3238" s="20" t="n"/>
      <c r="H3238" s="20" t="n"/>
      <c r="I3238" s="20" t="n"/>
      <c r="J3238" s="24" t="n"/>
      <c r="K3238" s="24" t="n"/>
      <c r="L3238" s="25">
        <f>IF(OR(J3238="",K3238=""),"",MAX(J3238,K3238))</f>
        <v/>
      </c>
      <c r="M3238" s="25">
        <f>IF(OR(J3238="",K3238=""),"",MIN(J3238,K3238))</f>
        <v/>
      </c>
      <c r="N3238" s="25">
        <f>IF(L3238="","",L3238-M3238)</f>
        <v/>
      </c>
      <c r="O3238" s="26" t="n"/>
      <c r="P3238" s="25">
        <f>IF(N3238="","",ROUND(N3238*N(O3238)/100,0))</f>
        <v/>
      </c>
      <c r="Q3238" s="25">
        <f>IF(N3238="","",N3238-P3238)</f>
        <v/>
      </c>
      <c r="R3238" s="27" t="n"/>
      <c r="S3238" s="28">
        <f>IF(OR(Q3238="",R3238=""),"",Q3238*R3238)</f>
        <v/>
      </c>
      <c r="T3238" s="20" t="n"/>
      <c r="U3238" s="20" t="n"/>
    </row>
    <row r="3239">
      <c r="A3239" s="20" t="n"/>
      <c r="B3239" s="21" t="n"/>
      <c r="C3239" s="22" t="n"/>
      <c r="D3239" s="22" t="n"/>
      <c r="E3239" s="20" t="n"/>
      <c r="F3239" s="23">
        <f>IF(E3239="","",IFERROR(INDEX(Listeler!$E$2:$E$300,MATCH(E3239,Listeler!$D$2:$D$300,0)),""))</f>
        <v/>
      </c>
      <c r="G3239" s="20" t="n"/>
      <c r="H3239" s="20" t="n"/>
      <c r="I3239" s="20" t="n"/>
      <c r="J3239" s="24" t="n"/>
      <c r="K3239" s="24" t="n"/>
      <c r="L3239" s="25">
        <f>IF(OR(J3239="",K3239=""),"",MAX(J3239,K3239))</f>
        <v/>
      </c>
      <c r="M3239" s="25">
        <f>IF(OR(J3239="",K3239=""),"",MIN(J3239,K3239))</f>
        <v/>
      </c>
      <c r="N3239" s="25">
        <f>IF(L3239="","",L3239-M3239)</f>
        <v/>
      </c>
      <c r="O3239" s="26" t="n"/>
      <c r="P3239" s="25">
        <f>IF(N3239="","",ROUND(N3239*N(O3239)/100,0))</f>
        <v/>
      </c>
      <c r="Q3239" s="25">
        <f>IF(N3239="","",N3239-P3239)</f>
        <v/>
      </c>
      <c r="R3239" s="27" t="n"/>
      <c r="S3239" s="28">
        <f>IF(OR(Q3239="",R3239=""),"",Q3239*R3239)</f>
        <v/>
      </c>
      <c r="T3239" s="20" t="n"/>
      <c r="U3239" s="20" t="n"/>
    </row>
    <row r="3240">
      <c r="A3240" s="20" t="n"/>
      <c r="B3240" s="21" t="n"/>
      <c r="C3240" s="22" t="n"/>
      <c r="D3240" s="22" t="n"/>
      <c r="E3240" s="20" t="n"/>
      <c r="F3240" s="23">
        <f>IF(E3240="","",IFERROR(INDEX(Listeler!$E$2:$E$300,MATCH(E3240,Listeler!$D$2:$D$300,0)),""))</f>
        <v/>
      </c>
      <c r="G3240" s="20" t="n"/>
      <c r="H3240" s="20" t="n"/>
      <c r="I3240" s="20" t="n"/>
      <c r="J3240" s="24" t="n"/>
      <c r="K3240" s="24" t="n"/>
      <c r="L3240" s="25">
        <f>IF(OR(J3240="",K3240=""),"",MAX(J3240,K3240))</f>
        <v/>
      </c>
      <c r="M3240" s="25">
        <f>IF(OR(J3240="",K3240=""),"",MIN(J3240,K3240))</f>
        <v/>
      </c>
      <c r="N3240" s="25">
        <f>IF(L3240="","",L3240-M3240)</f>
        <v/>
      </c>
      <c r="O3240" s="26" t="n"/>
      <c r="P3240" s="25">
        <f>IF(N3240="","",ROUND(N3240*N(O3240)/100,0))</f>
        <v/>
      </c>
      <c r="Q3240" s="25">
        <f>IF(N3240="","",N3240-P3240)</f>
        <v/>
      </c>
      <c r="R3240" s="27" t="n"/>
      <c r="S3240" s="28">
        <f>IF(OR(Q3240="",R3240=""),"",Q3240*R3240)</f>
        <v/>
      </c>
      <c r="T3240" s="20" t="n"/>
      <c r="U3240" s="20" t="n"/>
    </row>
    <row r="3241">
      <c r="A3241" s="20" t="n"/>
      <c r="B3241" s="21" t="n"/>
      <c r="C3241" s="22" t="n"/>
      <c r="D3241" s="22" t="n"/>
      <c r="E3241" s="20" t="n"/>
      <c r="F3241" s="23">
        <f>IF(E3241="","",IFERROR(INDEX(Listeler!$E$2:$E$300,MATCH(E3241,Listeler!$D$2:$D$300,0)),""))</f>
        <v/>
      </c>
      <c r="G3241" s="20" t="n"/>
      <c r="H3241" s="20" t="n"/>
      <c r="I3241" s="20" t="n"/>
      <c r="J3241" s="24" t="n"/>
      <c r="K3241" s="24" t="n"/>
      <c r="L3241" s="25">
        <f>IF(OR(J3241="",K3241=""),"",MAX(J3241,K3241))</f>
        <v/>
      </c>
      <c r="M3241" s="25">
        <f>IF(OR(J3241="",K3241=""),"",MIN(J3241,K3241))</f>
        <v/>
      </c>
      <c r="N3241" s="25">
        <f>IF(L3241="","",L3241-M3241)</f>
        <v/>
      </c>
      <c r="O3241" s="26" t="n"/>
      <c r="P3241" s="25">
        <f>IF(N3241="","",ROUND(N3241*N(O3241)/100,0))</f>
        <v/>
      </c>
      <c r="Q3241" s="25">
        <f>IF(N3241="","",N3241-P3241)</f>
        <v/>
      </c>
      <c r="R3241" s="27" t="n"/>
      <c r="S3241" s="28">
        <f>IF(OR(Q3241="",R3241=""),"",Q3241*R3241)</f>
        <v/>
      </c>
      <c r="T3241" s="20" t="n"/>
      <c r="U3241" s="20" t="n"/>
    </row>
    <row r="3242">
      <c r="A3242" s="20" t="n"/>
      <c r="B3242" s="21" t="n"/>
      <c r="C3242" s="22" t="n"/>
      <c r="D3242" s="22" t="n"/>
      <c r="E3242" s="20" t="n"/>
      <c r="F3242" s="23">
        <f>IF(E3242="","",IFERROR(INDEX(Listeler!$E$2:$E$300,MATCH(E3242,Listeler!$D$2:$D$300,0)),""))</f>
        <v/>
      </c>
      <c r="G3242" s="20" t="n"/>
      <c r="H3242" s="20" t="n"/>
      <c r="I3242" s="20" t="n"/>
      <c r="J3242" s="24" t="n"/>
      <c r="K3242" s="24" t="n"/>
      <c r="L3242" s="25">
        <f>IF(OR(J3242="",K3242=""),"",MAX(J3242,K3242))</f>
        <v/>
      </c>
      <c r="M3242" s="25">
        <f>IF(OR(J3242="",K3242=""),"",MIN(J3242,K3242))</f>
        <v/>
      </c>
      <c r="N3242" s="25">
        <f>IF(L3242="","",L3242-M3242)</f>
        <v/>
      </c>
      <c r="O3242" s="26" t="n"/>
      <c r="P3242" s="25">
        <f>IF(N3242="","",ROUND(N3242*N(O3242)/100,0))</f>
        <v/>
      </c>
      <c r="Q3242" s="25">
        <f>IF(N3242="","",N3242-P3242)</f>
        <v/>
      </c>
      <c r="R3242" s="27" t="n"/>
      <c r="S3242" s="28">
        <f>IF(OR(Q3242="",R3242=""),"",Q3242*R3242)</f>
        <v/>
      </c>
      <c r="T3242" s="20" t="n"/>
      <c r="U3242" s="20" t="n"/>
    </row>
    <row r="3243">
      <c r="A3243" s="20" t="n"/>
      <c r="B3243" s="21" t="n"/>
      <c r="C3243" s="22" t="n"/>
      <c r="D3243" s="22" t="n"/>
      <c r="E3243" s="20" t="n"/>
      <c r="F3243" s="23">
        <f>IF(E3243="","",IFERROR(INDEX(Listeler!$E$2:$E$300,MATCH(E3243,Listeler!$D$2:$D$300,0)),""))</f>
        <v/>
      </c>
      <c r="G3243" s="20" t="n"/>
      <c r="H3243" s="20" t="n"/>
      <c r="I3243" s="20" t="n"/>
      <c r="J3243" s="24" t="n"/>
      <c r="K3243" s="24" t="n"/>
      <c r="L3243" s="25">
        <f>IF(OR(J3243="",K3243=""),"",MAX(J3243,K3243))</f>
        <v/>
      </c>
      <c r="M3243" s="25">
        <f>IF(OR(J3243="",K3243=""),"",MIN(J3243,K3243))</f>
        <v/>
      </c>
      <c r="N3243" s="25">
        <f>IF(L3243="","",L3243-M3243)</f>
        <v/>
      </c>
      <c r="O3243" s="26" t="n"/>
      <c r="P3243" s="25">
        <f>IF(N3243="","",ROUND(N3243*N(O3243)/100,0))</f>
        <v/>
      </c>
      <c r="Q3243" s="25">
        <f>IF(N3243="","",N3243-P3243)</f>
        <v/>
      </c>
      <c r="R3243" s="27" t="n"/>
      <c r="S3243" s="28">
        <f>IF(OR(Q3243="",R3243=""),"",Q3243*R3243)</f>
        <v/>
      </c>
      <c r="T3243" s="20" t="n"/>
      <c r="U3243" s="20" t="n"/>
    </row>
    <row r="3244">
      <c r="A3244" s="20" t="n"/>
      <c r="B3244" s="21" t="n"/>
      <c r="C3244" s="22" t="n"/>
      <c r="D3244" s="22" t="n"/>
      <c r="E3244" s="20" t="n"/>
      <c r="F3244" s="23">
        <f>IF(E3244="","",IFERROR(INDEX(Listeler!$E$2:$E$300,MATCH(E3244,Listeler!$D$2:$D$300,0)),""))</f>
        <v/>
      </c>
      <c r="G3244" s="20" t="n"/>
      <c r="H3244" s="20" t="n"/>
      <c r="I3244" s="20" t="n"/>
      <c r="J3244" s="24" t="n"/>
      <c r="K3244" s="24" t="n"/>
      <c r="L3244" s="25">
        <f>IF(OR(J3244="",K3244=""),"",MAX(J3244,K3244))</f>
        <v/>
      </c>
      <c r="M3244" s="25">
        <f>IF(OR(J3244="",K3244=""),"",MIN(J3244,K3244))</f>
        <v/>
      </c>
      <c r="N3244" s="25">
        <f>IF(L3244="","",L3244-M3244)</f>
        <v/>
      </c>
      <c r="O3244" s="26" t="n"/>
      <c r="P3244" s="25">
        <f>IF(N3244="","",ROUND(N3244*N(O3244)/100,0))</f>
        <v/>
      </c>
      <c r="Q3244" s="25">
        <f>IF(N3244="","",N3244-P3244)</f>
        <v/>
      </c>
      <c r="R3244" s="27" t="n"/>
      <c r="S3244" s="28">
        <f>IF(OR(Q3244="",R3244=""),"",Q3244*R3244)</f>
        <v/>
      </c>
      <c r="T3244" s="20" t="n"/>
      <c r="U3244" s="20" t="n"/>
    </row>
    <row r="3245">
      <c r="A3245" s="20" t="n"/>
      <c r="B3245" s="21" t="n"/>
      <c r="C3245" s="22" t="n"/>
      <c r="D3245" s="22" t="n"/>
      <c r="E3245" s="20" t="n"/>
      <c r="F3245" s="23">
        <f>IF(E3245="","",IFERROR(INDEX(Listeler!$E$2:$E$300,MATCH(E3245,Listeler!$D$2:$D$300,0)),""))</f>
        <v/>
      </c>
      <c r="G3245" s="20" t="n"/>
      <c r="H3245" s="20" t="n"/>
      <c r="I3245" s="20" t="n"/>
      <c r="J3245" s="24" t="n"/>
      <c r="K3245" s="24" t="n"/>
      <c r="L3245" s="25">
        <f>IF(OR(J3245="",K3245=""),"",MAX(J3245,K3245))</f>
        <v/>
      </c>
      <c r="M3245" s="25">
        <f>IF(OR(J3245="",K3245=""),"",MIN(J3245,K3245))</f>
        <v/>
      </c>
      <c r="N3245" s="25">
        <f>IF(L3245="","",L3245-M3245)</f>
        <v/>
      </c>
      <c r="O3245" s="26" t="n"/>
      <c r="P3245" s="25">
        <f>IF(N3245="","",ROUND(N3245*N(O3245)/100,0))</f>
        <v/>
      </c>
      <c r="Q3245" s="25">
        <f>IF(N3245="","",N3245-P3245)</f>
        <v/>
      </c>
      <c r="R3245" s="27" t="n"/>
      <c r="S3245" s="28">
        <f>IF(OR(Q3245="",R3245=""),"",Q3245*R3245)</f>
        <v/>
      </c>
      <c r="T3245" s="20" t="n"/>
      <c r="U3245" s="20" t="n"/>
    </row>
    <row r="3246">
      <c r="A3246" s="20" t="n"/>
      <c r="B3246" s="21" t="n"/>
      <c r="C3246" s="22" t="n"/>
      <c r="D3246" s="22" t="n"/>
      <c r="E3246" s="20" t="n"/>
      <c r="F3246" s="23">
        <f>IF(E3246="","",IFERROR(INDEX(Listeler!$E$2:$E$300,MATCH(E3246,Listeler!$D$2:$D$300,0)),""))</f>
        <v/>
      </c>
      <c r="G3246" s="20" t="n"/>
      <c r="H3246" s="20" t="n"/>
      <c r="I3246" s="20" t="n"/>
      <c r="J3246" s="24" t="n"/>
      <c r="K3246" s="24" t="n"/>
      <c r="L3246" s="25">
        <f>IF(OR(J3246="",K3246=""),"",MAX(J3246,K3246))</f>
        <v/>
      </c>
      <c r="M3246" s="25">
        <f>IF(OR(J3246="",K3246=""),"",MIN(J3246,K3246))</f>
        <v/>
      </c>
      <c r="N3246" s="25">
        <f>IF(L3246="","",L3246-M3246)</f>
        <v/>
      </c>
      <c r="O3246" s="26" t="n"/>
      <c r="P3246" s="25">
        <f>IF(N3246="","",ROUND(N3246*N(O3246)/100,0))</f>
        <v/>
      </c>
      <c r="Q3246" s="25">
        <f>IF(N3246="","",N3246-P3246)</f>
        <v/>
      </c>
      <c r="R3246" s="27" t="n"/>
      <c r="S3246" s="28">
        <f>IF(OR(Q3246="",R3246=""),"",Q3246*R3246)</f>
        <v/>
      </c>
      <c r="T3246" s="20" t="n"/>
      <c r="U3246" s="20" t="n"/>
    </row>
    <row r="3247">
      <c r="A3247" s="20" t="n"/>
      <c r="B3247" s="21" t="n"/>
      <c r="C3247" s="22" t="n"/>
      <c r="D3247" s="22" t="n"/>
      <c r="E3247" s="20" t="n"/>
      <c r="F3247" s="23">
        <f>IF(E3247="","",IFERROR(INDEX(Listeler!$E$2:$E$300,MATCH(E3247,Listeler!$D$2:$D$300,0)),""))</f>
        <v/>
      </c>
      <c r="G3247" s="20" t="n"/>
      <c r="H3247" s="20" t="n"/>
      <c r="I3247" s="20" t="n"/>
      <c r="J3247" s="24" t="n"/>
      <c r="K3247" s="24" t="n"/>
      <c r="L3247" s="25">
        <f>IF(OR(J3247="",K3247=""),"",MAX(J3247,K3247))</f>
        <v/>
      </c>
      <c r="M3247" s="25">
        <f>IF(OR(J3247="",K3247=""),"",MIN(J3247,K3247))</f>
        <v/>
      </c>
      <c r="N3247" s="25">
        <f>IF(L3247="","",L3247-M3247)</f>
        <v/>
      </c>
      <c r="O3247" s="26" t="n"/>
      <c r="P3247" s="25">
        <f>IF(N3247="","",ROUND(N3247*N(O3247)/100,0))</f>
        <v/>
      </c>
      <c r="Q3247" s="25">
        <f>IF(N3247="","",N3247-P3247)</f>
        <v/>
      </c>
      <c r="R3247" s="27" t="n"/>
      <c r="S3247" s="28">
        <f>IF(OR(Q3247="",R3247=""),"",Q3247*R3247)</f>
        <v/>
      </c>
      <c r="T3247" s="20" t="n"/>
      <c r="U3247" s="20" t="n"/>
    </row>
    <row r="3248">
      <c r="A3248" s="20" t="n"/>
      <c r="B3248" s="21" t="n"/>
      <c r="C3248" s="22" t="n"/>
      <c r="D3248" s="22" t="n"/>
      <c r="E3248" s="20" t="n"/>
      <c r="F3248" s="23">
        <f>IF(E3248="","",IFERROR(INDEX(Listeler!$E$2:$E$300,MATCH(E3248,Listeler!$D$2:$D$300,0)),""))</f>
        <v/>
      </c>
      <c r="G3248" s="20" t="n"/>
      <c r="H3248" s="20" t="n"/>
      <c r="I3248" s="20" t="n"/>
      <c r="J3248" s="24" t="n"/>
      <c r="K3248" s="24" t="n"/>
      <c r="L3248" s="25">
        <f>IF(OR(J3248="",K3248=""),"",MAX(J3248,K3248))</f>
        <v/>
      </c>
      <c r="M3248" s="25">
        <f>IF(OR(J3248="",K3248=""),"",MIN(J3248,K3248))</f>
        <v/>
      </c>
      <c r="N3248" s="25">
        <f>IF(L3248="","",L3248-M3248)</f>
        <v/>
      </c>
      <c r="O3248" s="26" t="n"/>
      <c r="P3248" s="25">
        <f>IF(N3248="","",ROUND(N3248*N(O3248)/100,0))</f>
        <v/>
      </c>
      <c r="Q3248" s="25">
        <f>IF(N3248="","",N3248-P3248)</f>
        <v/>
      </c>
      <c r="R3248" s="27" t="n"/>
      <c r="S3248" s="28">
        <f>IF(OR(Q3248="",R3248=""),"",Q3248*R3248)</f>
        <v/>
      </c>
      <c r="T3248" s="20" t="n"/>
      <c r="U3248" s="20" t="n"/>
    </row>
    <row r="3249">
      <c r="A3249" s="20" t="n"/>
      <c r="B3249" s="21" t="n"/>
      <c r="C3249" s="22" t="n"/>
      <c r="D3249" s="22" t="n"/>
      <c r="E3249" s="20" t="n"/>
      <c r="F3249" s="23">
        <f>IF(E3249="","",IFERROR(INDEX(Listeler!$E$2:$E$300,MATCH(E3249,Listeler!$D$2:$D$300,0)),""))</f>
        <v/>
      </c>
      <c r="G3249" s="20" t="n"/>
      <c r="H3249" s="20" t="n"/>
      <c r="I3249" s="20" t="n"/>
      <c r="J3249" s="24" t="n"/>
      <c r="K3249" s="24" t="n"/>
      <c r="L3249" s="25">
        <f>IF(OR(J3249="",K3249=""),"",MAX(J3249,K3249))</f>
        <v/>
      </c>
      <c r="M3249" s="25">
        <f>IF(OR(J3249="",K3249=""),"",MIN(J3249,K3249))</f>
        <v/>
      </c>
      <c r="N3249" s="25">
        <f>IF(L3249="","",L3249-M3249)</f>
        <v/>
      </c>
      <c r="O3249" s="26" t="n"/>
      <c r="P3249" s="25">
        <f>IF(N3249="","",ROUND(N3249*N(O3249)/100,0))</f>
        <v/>
      </c>
      <c r="Q3249" s="25">
        <f>IF(N3249="","",N3249-P3249)</f>
        <v/>
      </c>
      <c r="R3249" s="27" t="n"/>
      <c r="S3249" s="28">
        <f>IF(OR(Q3249="",R3249=""),"",Q3249*R3249)</f>
        <v/>
      </c>
      <c r="T3249" s="20" t="n"/>
      <c r="U3249" s="20" t="n"/>
    </row>
    <row r="3250">
      <c r="A3250" s="20" t="n"/>
      <c r="B3250" s="21" t="n"/>
      <c r="C3250" s="22" t="n"/>
      <c r="D3250" s="22" t="n"/>
      <c r="E3250" s="20" t="n"/>
      <c r="F3250" s="23">
        <f>IF(E3250="","",IFERROR(INDEX(Listeler!$E$2:$E$300,MATCH(E3250,Listeler!$D$2:$D$300,0)),""))</f>
        <v/>
      </c>
      <c r="G3250" s="20" t="n"/>
      <c r="H3250" s="20" t="n"/>
      <c r="I3250" s="20" t="n"/>
      <c r="J3250" s="24" t="n"/>
      <c r="K3250" s="24" t="n"/>
      <c r="L3250" s="25">
        <f>IF(OR(J3250="",K3250=""),"",MAX(J3250,K3250))</f>
        <v/>
      </c>
      <c r="M3250" s="25">
        <f>IF(OR(J3250="",K3250=""),"",MIN(J3250,K3250))</f>
        <v/>
      </c>
      <c r="N3250" s="25">
        <f>IF(L3250="","",L3250-M3250)</f>
        <v/>
      </c>
      <c r="O3250" s="26" t="n"/>
      <c r="P3250" s="25">
        <f>IF(N3250="","",ROUND(N3250*N(O3250)/100,0))</f>
        <v/>
      </c>
      <c r="Q3250" s="25">
        <f>IF(N3250="","",N3250-P3250)</f>
        <v/>
      </c>
      <c r="R3250" s="27" t="n"/>
      <c r="S3250" s="28">
        <f>IF(OR(Q3250="",R3250=""),"",Q3250*R3250)</f>
        <v/>
      </c>
      <c r="T3250" s="20" t="n"/>
      <c r="U3250" s="20" t="n"/>
    </row>
    <row r="3251">
      <c r="A3251" s="20" t="n"/>
      <c r="B3251" s="21" t="n"/>
      <c r="C3251" s="22" t="n"/>
      <c r="D3251" s="22" t="n"/>
      <c r="E3251" s="20" t="n"/>
      <c r="F3251" s="23">
        <f>IF(E3251="","",IFERROR(INDEX(Listeler!$E$2:$E$300,MATCH(E3251,Listeler!$D$2:$D$300,0)),""))</f>
        <v/>
      </c>
      <c r="G3251" s="20" t="n"/>
      <c r="H3251" s="20" t="n"/>
      <c r="I3251" s="20" t="n"/>
      <c r="J3251" s="24" t="n"/>
      <c r="K3251" s="24" t="n"/>
      <c r="L3251" s="25">
        <f>IF(OR(J3251="",K3251=""),"",MAX(J3251,K3251))</f>
        <v/>
      </c>
      <c r="M3251" s="25">
        <f>IF(OR(J3251="",K3251=""),"",MIN(J3251,K3251))</f>
        <v/>
      </c>
      <c r="N3251" s="25">
        <f>IF(L3251="","",L3251-M3251)</f>
        <v/>
      </c>
      <c r="O3251" s="26" t="n"/>
      <c r="P3251" s="25">
        <f>IF(N3251="","",ROUND(N3251*N(O3251)/100,0))</f>
        <v/>
      </c>
      <c r="Q3251" s="25">
        <f>IF(N3251="","",N3251-P3251)</f>
        <v/>
      </c>
      <c r="R3251" s="27" t="n"/>
      <c r="S3251" s="28">
        <f>IF(OR(Q3251="",R3251=""),"",Q3251*R3251)</f>
        <v/>
      </c>
      <c r="T3251" s="20" t="n"/>
      <c r="U3251" s="20" t="n"/>
    </row>
    <row r="3252">
      <c r="A3252" s="20" t="n"/>
      <c r="B3252" s="21" t="n"/>
      <c r="C3252" s="22" t="n"/>
      <c r="D3252" s="22" t="n"/>
      <c r="E3252" s="20" t="n"/>
      <c r="F3252" s="23">
        <f>IF(E3252="","",IFERROR(INDEX(Listeler!$E$2:$E$300,MATCH(E3252,Listeler!$D$2:$D$300,0)),""))</f>
        <v/>
      </c>
      <c r="G3252" s="20" t="n"/>
      <c r="H3252" s="20" t="n"/>
      <c r="I3252" s="20" t="n"/>
      <c r="J3252" s="24" t="n"/>
      <c r="K3252" s="24" t="n"/>
      <c r="L3252" s="25">
        <f>IF(OR(J3252="",K3252=""),"",MAX(J3252,K3252))</f>
        <v/>
      </c>
      <c r="M3252" s="25">
        <f>IF(OR(J3252="",K3252=""),"",MIN(J3252,K3252))</f>
        <v/>
      </c>
      <c r="N3252" s="25">
        <f>IF(L3252="","",L3252-M3252)</f>
        <v/>
      </c>
      <c r="O3252" s="26" t="n"/>
      <c r="P3252" s="25">
        <f>IF(N3252="","",ROUND(N3252*N(O3252)/100,0))</f>
        <v/>
      </c>
      <c r="Q3252" s="25">
        <f>IF(N3252="","",N3252-P3252)</f>
        <v/>
      </c>
      <c r="R3252" s="27" t="n"/>
      <c r="S3252" s="28">
        <f>IF(OR(Q3252="",R3252=""),"",Q3252*R3252)</f>
        <v/>
      </c>
      <c r="T3252" s="20" t="n"/>
      <c r="U3252" s="20" t="n"/>
    </row>
    <row r="3253">
      <c r="A3253" s="20" t="n"/>
      <c r="B3253" s="21" t="n"/>
      <c r="C3253" s="22" t="n"/>
      <c r="D3253" s="22" t="n"/>
      <c r="E3253" s="20" t="n"/>
      <c r="F3253" s="23">
        <f>IF(E3253="","",IFERROR(INDEX(Listeler!$E$2:$E$300,MATCH(E3253,Listeler!$D$2:$D$300,0)),""))</f>
        <v/>
      </c>
      <c r="G3253" s="20" t="n"/>
      <c r="H3253" s="20" t="n"/>
      <c r="I3253" s="20" t="n"/>
      <c r="J3253" s="24" t="n"/>
      <c r="K3253" s="24" t="n"/>
      <c r="L3253" s="25">
        <f>IF(OR(J3253="",K3253=""),"",MAX(J3253,K3253))</f>
        <v/>
      </c>
      <c r="M3253" s="25">
        <f>IF(OR(J3253="",K3253=""),"",MIN(J3253,K3253))</f>
        <v/>
      </c>
      <c r="N3253" s="25">
        <f>IF(L3253="","",L3253-M3253)</f>
        <v/>
      </c>
      <c r="O3253" s="26" t="n"/>
      <c r="P3253" s="25">
        <f>IF(N3253="","",ROUND(N3253*N(O3253)/100,0))</f>
        <v/>
      </c>
      <c r="Q3253" s="25">
        <f>IF(N3253="","",N3253-P3253)</f>
        <v/>
      </c>
      <c r="R3253" s="27" t="n"/>
      <c r="S3253" s="28">
        <f>IF(OR(Q3253="",R3253=""),"",Q3253*R3253)</f>
        <v/>
      </c>
      <c r="T3253" s="20" t="n"/>
      <c r="U3253" s="20" t="n"/>
    </row>
    <row r="3254">
      <c r="A3254" s="20" t="n"/>
      <c r="B3254" s="21" t="n"/>
      <c r="C3254" s="22" t="n"/>
      <c r="D3254" s="22" t="n"/>
      <c r="E3254" s="20" t="n"/>
      <c r="F3254" s="23">
        <f>IF(E3254="","",IFERROR(INDEX(Listeler!$E$2:$E$300,MATCH(E3254,Listeler!$D$2:$D$300,0)),""))</f>
        <v/>
      </c>
      <c r="G3254" s="20" t="n"/>
      <c r="H3254" s="20" t="n"/>
      <c r="I3254" s="20" t="n"/>
      <c r="J3254" s="24" t="n"/>
      <c r="K3254" s="24" t="n"/>
      <c r="L3254" s="25">
        <f>IF(OR(J3254="",K3254=""),"",MAX(J3254,K3254))</f>
        <v/>
      </c>
      <c r="M3254" s="25">
        <f>IF(OR(J3254="",K3254=""),"",MIN(J3254,K3254))</f>
        <v/>
      </c>
      <c r="N3254" s="25">
        <f>IF(L3254="","",L3254-M3254)</f>
        <v/>
      </c>
      <c r="O3254" s="26" t="n"/>
      <c r="P3254" s="25">
        <f>IF(N3254="","",ROUND(N3254*N(O3254)/100,0))</f>
        <v/>
      </c>
      <c r="Q3254" s="25">
        <f>IF(N3254="","",N3254-P3254)</f>
        <v/>
      </c>
      <c r="R3254" s="27" t="n"/>
      <c r="S3254" s="28">
        <f>IF(OR(Q3254="",R3254=""),"",Q3254*R3254)</f>
        <v/>
      </c>
      <c r="T3254" s="20" t="n"/>
      <c r="U3254" s="20" t="n"/>
    </row>
    <row r="3255">
      <c r="A3255" s="20" t="n"/>
      <c r="B3255" s="21" t="n"/>
      <c r="C3255" s="22" t="n"/>
      <c r="D3255" s="22" t="n"/>
      <c r="E3255" s="20" t="n"/>
      <c r="F3255" s="23">
        <f>IF(E3255="","",IFERROR(INDEX(Listeler!$E$2:$E$300,MATCH(E3255,Listeler!$D$2:$D$300,0)),""))</f>
        <v/>
      </c>
      <c r="G3255" s="20" t="n"/>
      <c r="H3255" s="20" t="n"/>
      <c r="I3255" s="20" t="n"/>
      <c r="J3255" s="24" t="n"/>
      <c r="K3255" s="24" t="n"/>
      <c r="L3255" s="25">
        <f>IF(OR(J3255="",K3255=""),"",MAX(J3255,K3255))</f>
        <v/>
      </c>
      <c r="M3255" s="25">
        <f>IF(OR(J3255="",K3255=""),"",MIN(J3255,K3255))</f>
        <v/>
      </c>
      <c r="N3255" s="25">
        <f>IF(L3255="","",L3255-M3255)</f>
        <v/>
      </c>
      <c r="O3255" s="26" t="n"/>
      <c r="P3255" s="25">
        <f>IF(N3255="","",ROUND(N3255*N(O3255)/100,0))</f>
        <v/>
      </c>
      <c r="Q3255" s="25">
        <f>IF(N3255="","",N3255-P3255)</f>
        <v/>
      </c>
      <c r="R3255" s="27" t="n"/>
      <c r="S3255" s="28">
        <f>IF(OR(Q3255="",R3255=""),"",Q3255*R3255)</f>
        <v/>
      </c>
      <c r="T3255" s="20" t="n"/>
      <c r="U3255" s="20" t="n"/>
    </row>
    <row r="3256">
      <c r="A3256" s="20" t="n"/>
      <c r="B3256" s="21" t="n"/>
      <c r="C3256" s="22" t="n"/>
      <c r="D3256" s="22" t="n"/>
      <c r="E3256" s="20" t="n"/>
      <c r="F3256" s="23">
        <f>IF(E3256="","",IFERROR(INDEX(Listeler!$E$2:$E$300,MATCH(E3256,Listeler!$D$2:$D$300,0)),""))</f>
        <v/>
      </c>
      <c r="G3256" s="20" t="n"/>
      <c r="H3256" s="20" t="n"/>
      <c r="I3256" s="20" t="n"/>
      <c r="J3256" s="24" t="n"/>
      <c r="K3256" s="24" t="n"/>
      <c r="L3256" s="25">
        <f>IF(OR(J3256="",K3256=""),"",MAX(J3256,K3256))</f>
        <v/>
      </c>
      <c r="M3256" s="25">
        <f>IF(OR(J3256="",K3256=""),"",MIN(J3256,K3256))</f>
        <v/>
      </c>
      <c r="N3256" s="25">
        <f>IF(L3256="","",L3256-M3256)</f>
        <v/>
      </c>
      <c r="O3256" s="26" t="n"/>
      <c r="P3256" s="25">
        <f>IF(N3256="","",ROUND(N3256*N(O3256)/100,0))</f>
        <v/>
      </c>
      <c r="Q3256" s="25">
        <f>IF(N3256="","",N3256-P3256)</f>
        <v/>
      </c>
      <c r="R3256" s="27" t="n"/>
      <c r="S3256" s="28">
        <f>IF(OR(Q3256="",R3256=""),"",Q3256*R3256)</f>
        <v/>
      </c>
      <c r="T3256" s="20" t="n"/>
      <c r="U3256" s="20" t="n"/>
    </row>
    <row r="3257">
      <c r="A3257" s="20" t="n"/>
      <c r="B3257" s="21" t="n"/>
      <c r="C3257" s="22" t="n"/>
      <c r="D3257" s="22" t="n"/>
      <c r="E3257" s="20" t="n"/>
      <c r="F3257" s="23">
        <f>IF(E3257="","",IFERROR(INDEX(Listeler!$E$2:$E$300,MATCH(E3257,Listeler!$D$2:$D$300,0)),""))</f>
        <v/>
      </c>
      <c r="G3257" s="20" t="n"/>
      <c r="H3257" s="20" t="n"/>
      <c r="I3257" s="20" t="n"/>
      <c r="J3257" s="24" t="n"/>
      <c r="K3257" s="24" t="n"/>
      <c r="L3257" s="25">
        <f>IF(OR(J3257="",K3257=""),"",MAX(J3257,K3257))</f>
        <v/>
      </c>
      <c r="M3257" s="25">
        <f>IF(OR(J3257="",K3257=""),"",MIN(J3257,K3257))</f>
        <v/>
      </c>
      <c r="N3257" s="25">
        <f>IF(L3257="","",L3257-M3257)</f>
        <v/>
      </c>
      <c r="O3257" s="26" t="n"/>
      <c r="P3257" s="25">
        <f>IF(N3257="","",ROUND(N3257*N(O3257)/100,0))</f>
        <v/>
      </c>
      <c r="Q3257" s="25">
        <f>IF(N3257="","",N3257-P3257)</f>
        <v/>
      </c>
      <c r="R3257" s="27" t="n"/>
      <c r="S3257" s="28">
        <f>IF(OR(Q3257="",R3257=""),"",Q3257*R3257)</f>
        <v/>
      </c>
      <c r="T3257" s="20" t="n"/>
      <c r="U3257" s="20" t="n"/>
    </row>
    <row r="3258">
      <c r="A3258" s="20" t="n"/>
      <c r="B3258" s="21" t="n"/>
      <c r="C3258" s="22" t="n"/>
      <c r="D3258" s="22" t="n"/>
      <c r="E3258" s="20" t="n"/>
      <c r="F3258" s="23">
        <f>IF(E3258="","",IFERROR(INDEX(Listeler!$E$2:$E$300,MATCH(E3258,Listeler!$D$2:$D$300,0)),""))</f>
        <v/>
      </c>
      <c r="G3258" s="20" t="n"/>
      <c r="H3258" s="20" t="n"/>
      <c r="I3258" s="20" t="n"/>
      <c r="J3258" s="24" t="n"/>
      <c r="K3258" s="24" t="n"/>
      <c r="L3258" s="25">
        <f>IF(OR(J3258="",K3258=""),"",MAX(J3258,K3258))</f>
        <v/>
      </c>
      <c r="M3258" s="25">
        <f>IF(OR(J3258="",K3258=""),"",MIN(J3258,K3258))</f>
        <v/>
      </c>
      <c r="N3258" s="25">
        <f>IF(L3258="","",L3258-M3258)</f>
        <v/>
      </c>
      <c r="O3258" s="26" t="n"/>
      <c r="P3258" s="25">
        <f>IF(N3258="","",ROUND(N3258*N(O3258)/100,0))</f>
        <v/>
      </c>
      <c r="Q3258" s="25">
        <f>IF(N3258="","",N3258-P3258)</f>
        <v/>
      </c>
      <c r="R3258" s="27" t="n"/>
      <c r="S3258" s="28">
        <f>IF(OR(Q3258="",R3258=""),"",Q3258*R3258)</f>
        <v/>
      </c>
      <c r="T3258" s="20" t="n"/>
      <c r="U3258" s="20" t="n"/>
    </row>
    <row r="3259">
      <c r="A3259" s="20" t="n"/>
      <c r="B3259" s="21" t="n"/>
      <c r="C3259" s="22" t="n"/>
      <c r="D3259" s="22" t="n"/>
      <c r="E3259" s="20" t="n"/>
      <c r="F3259" s="23">
        <f>IF(E3259="","",IFERROR(INDEX(Listeler!$E$2:$E$300,MATCH(E3259,Listeler!$D$2:$D$300,0)),""))</f>
        <v/>
      </c>
      <c r="G3259" s="20" t="n"/>
      <c r="H3259" s="20" t="n"/>
      <c r="I3259" s="20" t="n"/>
      <c r="J3259" s="24" t="n"/>
      <c r="K3259" s="24" t="n"/>
      <c r="L3259" s="25">
        <f>IF(OR(J3259="",K3259=""),"",MAX(J3259,K3259))</f>
        <v/>
      </c>
      <c r="M3259" s="25">
        <f>IF(OR(J3259="",K3259=""),"",MIN(J3259,K3259))</f>
        <v/>
      </c>
      <c r="N3259" s="25">
        <f>IF(L3259="","",L3259-M3259)</f>
        <v/>
      </c>
      <c r="O3259" s="26" t="n"/>
      <c r="P3259" s="25">
        <f>IF(N3259="","",ROUND(N3259*N(O3259)/100,0))</f>
        <v/>
      </c>
      <c r="Q3259" s="25">
        <f>IF(N3259="","",N3259-P3259)</f>
        <v/>
      </c>
      <c r="R3259" s="27" t="n"/>
      <c r="S3259" s="28">
        <f>IF(OR(Q3259="",R3259=""),"",Q3259*R3259)</f>
        <v/>
      </c>
      <c r="T3259" s="20" t="n"/>
      <c r="U3259" s="20" t="n"/>
    </row>
    <row r="3260">
      <c r="A3260" s="20" t="n"/>
      <c r="B3260" s="21" t="n"/>
      <c r="C3260" s="22" t="n"/>
      <c r="D3260" s="22" t="n"/>
      <c r="E3260" s="20" t="n"/>
      <c r="F3260" s="23">
        <f>IF(E3260="","",IFERROR(INDEX(Listeler!$E$2:$E$300,MATCH(E3260,Listeler!$D$2:$D$300,0)),""))</f>
        <v/>
      </c>
      <c r="G3260" s="20" t="n"/>
      <c r="H3260" s="20" t="n"/>
      <c r="I3260" s="20" t="n"/>
      <c r="J3260" s="24" t="n"/>
      <c r="K3260" s="24" t="n"/>
      <c r="L3260" s="25">
        <f>IF(OR(J3260="",K3260=""),"",MAX(J3260,K3260))</f>
        <v/>
      </c>
      <c r="M3260" s="25">
        <f>IF(OR(J3260="",K3260=""),"",MIN(J3260,K3260))</f>
        <v/>
      </c>
      <c r="N3260" s="25">
        <f>IF(L3260="","",L3260-M3260)</f>
        <v/>
      </c>
      <c r="O3260" s="26" t="n"/>
      <c r="P3260" s="25">
        <f>IF(N3260="","",ROUND(N3260*N(O3260)/100,0))</f>
        <v/>
      </c>
      <c r="Q3260" s="25">
        <f>IF(N3260="","",N3260-P3260)</f>
        <v/>
      </c>
      <c r="R3260" s="27" t="n"/>
      <c r="S3260" s="28">
        <f>IF(OR(Q3260="",R3260=""),"",Q3260*R3260)</f>
        <v/>
      </c>
      <c r="T3260" s="20" t="n"/>
      <c r="U3260" s="20" t="n"/>
    </row>
    <row r="3261">
      <c r="A3261" s="20" t="n"/>
      <c r="B3261" s="21" t="n"/>
      <c r="C3261" s="22" t="n"/>
      <c r="D3261" s="22" t="n"/>
      <c r="E3261" s="20" t="n"/>
      <c r="F3261" s="23">
        <f>IF(E3261="","",IFERROR(INDEX(Listeler!$E$2:$E$300,MATCH(E3261,Listeler!$D$2:$D$300,0)),""))</f>
        <v/>
      </c>
      <c r="G3261" s="20" t="n"/>
      <c r="H3261" s="20" t="n"/>
      <c r="I3261" s="20" t="n"/>
      <c r="J3261" s="24" t="n"/>
      <c r="K3261" s="24" t="n"/>
      <c r="L3261" s="25">
        <f>IF(OR(J3261="",K3261=""),"",MAX(J3261,K3261))</f>
        <v/>
      </c>
      <c r="M3261" s="25">
        <f>IF(OR(J3261="",K3261=""),"",MIN(J3261,K3261))</f>
        <v/>
      </c>
      <c r="N3261" s="25">
        <f>IF(L3261="","",L3261-M3261)</f>
        <v/>
      </c>
      <c r="O3261" s="26" t="n"/>
      <c r="P3261" s="25">
        <f>IF(N3261="","",ROUND(N3261*N(O3261)/100,0))</f>
        <v/>
      </c>
      <c r="Q3261" s="25">
        <f>IF(N3261="","",N3261-P3261)</f>
        <v/>
      </c>
      <c r="R3261" s="27" t="n"/>
      <c r="S3261" s="28">
        <f>IF(OR(Q3261="",R3261=""),"",Q3261*R3261)</f>
        <v/>
      </c>
      <c r="T3261" s="20" t="n"/>
      <c r="U3261" s="20" t="n"/>
    </row>
    <row r="3262">
      <c r="A3262" s="20" t="n"/>
      <c r="B3262" s="21" t="n"/>
      <c r="C3262" s="22" t="n"/>
      <c r="D3262" s="22" t="n"/>
      <c r="E3262" s="20" t="n"/>
      <c r="F3262" s="23">
        <f>IF(E3262="","",IFERROR(INDEX(Listeler!$E$2:$E$300,MATCH(E3262,Listeler!$D$2:$D$300,0)),""))</f>
        <v/>
      </c>
      <c r="G3262" s="20" t="n"/>
      <c r="H3262" s="20" t="n"/>
      <c r="I3262" s="20" t="n"/>
      <c r="J3262" s="24" t="n"/>
      <c r="K3262" s="24" t="n"/>
      <c r="L3262" s="25">
        <f>IF(OR(J3262="",K3262=""),"",MAX(J3262,K3262))</f>
        <v/>
      </c>
      <c r="M3262" s="25">
        <f>IF(OR(J3262="",K3262=""),"",MIN(J3262,K3262))</f>
        <v/>
      </c>
      <c r="N3262" s="25">
        <f>IF(L3262="","",L3262-M3262)</f>
        <v/>
      </c>
      <c r="O3262" s="26" t="n"/>
      <c r="P3262" s="25">
        <f>IF(N3262="","",ROUND(N3262*N(O3262)/100,0))</f>
        <v/>
      </c>
      <c r="Q3262" s="25">
        <f>IF(N3262="","",N3262-P3262)</f>
        <v/>
      </c>
      <c r="R3262" s="27" t="n"/>
      <c r="S3262" s="28">
        <f>IF(OR(Q3262="",R3262=""),"",Q3262*R3262)</f>
        <v/>
      </c>
      <c r="T3262" s="20" t="n"/>
      <c r="U3262" s="20" t="n"/>
    </row>
    <row r="3263">
      <c r="A3263" s="20" t="n"/>
      <c r="B3263" s="21" t="n"/>
      <c r="C3263" s="22" t="n"/>
      <c r="D3263" s="22" t="n"/>
      <c r="E3263" s="20" t="n"/>
      <c r="F3263" s="23">
        <f>IF(E3263="","",IFERROR(INDEX(Listeler!$E$2:$E$300,MATCH(E3263,Listeler!$D$2:$D$300,0)),""))</f>
        <v/>
      </c>
      <c r="G3263" s="20" t="n"/>
      <c r="H3263" s="20" t="n"/>
      <c r="I3263" s="20" t="n"/>
      <c r="J3263" s="24" t="n"/>
      <c r="K3263" s="24" t="n"/>
      <c r="L3263" s="25">
        <f>IF(OR(J3263="",K3263=""),"",MAX(J3263,K3263))</f>
        <v/>
      </c>
      <c r="M3263" s="25">
        <f>IF(OR(J3263="",K3263=""),"",MIN(J3263,K3263))</f>
        <v/>
      </c>
      <c r="N3263" s="25">
        <f>IF(L3263="","",L3263-M3263)</f>
        <v/>
      </c>
      <c r="O3263" s="26" t="n"/>
      <c r="P3263" s="25">
        <f>IF(N3263="","",ROUND(N3263*N(O3263)/100,0))</f>
        <v/>
      </c>
      <c r="Q3263" s="25">
        <f>IF(N3263="","",N3263-P3263)</f>
        <v/>
      </c>
      <c r="R3263" s="27" t="n"/>
      <c r="S3263" s="28">
        <f>IF(OR(Q3263="",R3263=""),"",Q3263*R3263)</f>
        <v/>
      </c>
      <c r="T3263" s="20" t="n"/>
      <c r="U3263" s="20" t="n"/>
    </row>
    <row r="3264">
      <c r="A3264" s="20" t="n"/>
      <c r="B3264" s="21" t="n"/>
      <c r="C3264" s="22" t="n"/>
      <c r="D3264" s="22" t="n"/>
      <c r="E3264" s="20" t="n"/>
      <c r="F3264" s="23">
        <f>IF(E3264="","",IFERROR(INDEX(Listeler!$E$2:$E$300,MATCH(E3264,Listeler!$D$2:$D$300,0)),""))</f>
        <v/>
      </c>
      <c r="G3264" s="20" t="n"/>
      <c r="H3264" s="20" t="n"/>
      <c r="I3264" s="20" t="n"/>
      <c r="J3264" s="24" t="n"/>
      <c r="K3264" s="24" t="n"/>
      <c r="L3264" s="25">
        <f>IF(OR(J3264="",K3264=""),"",MAX(J3264,K3264))</f>
        <v/>
      </c>
      <c r="M3264" s="25">
        <f>IF(OR(J3264="",K3264=""),"",MIN(J3264,K3264))</f>
        <v/>
      </c>
      <c r="N3264" s="25">
        <f>IF(L3264="","",L3264-M3264)</f>
        <v/>
      </c>
      <c r="O3264" s="26" t="n"/>
      <c r="P3264" s="25">
        <f>IF(N3264="","",ROUND(N3264*N(O3264)/100,0))</f>
        <v/>
      </c>
      <c r="Q3264" s="25">
        <f>IF(N3264="","",N3264-P3264)</f>
        <v/>
      </c>
      <c r="R3264" s="27" t="n"/>
      <c r="S3264" s="28">
        <f>IF(OR(Q3264="",R3264=""),"",Q3264*R3264)</f>
        <v/>
      </c>
      <c r="T3264" s="20" t="n"/>
      <c r="U3264" s="20" t="n"/>
    </row>
    <row r="3265">
      <c r="A3265" s="20" t="n"/>
      <c r="B3265" s="21" t="n"/>
      <c r="C3265" s="22" t="n"/>
      <c r="D3265" s="22" t="n"/>
      <c r="E3265" s="20" t="n"/>
      <c r="F3265" s="23">
        <f>IF(E3265="","",IFERROR(INDEX(Listeler!$E$2:$E$300,MATCH(E3265,Listeler!$D$2:$D$300,0)),""))</f>
        <v/>
      </c>
      <c r="G3265" s="20" t="n"/>
      <c r="H3265" s="20" t="n"/>
      <c r="I3265" s="20" t="n"/>
      <c r="J3265" s="24" t="n"/>
      <c r="K3265" s="24" t="n"/>
      <c r="L3265" s="25">
        <f>IF(OR(J3265="",K3265=""),"",MAX(J3265,K3265))</f>
        <v/>
      </c>
      <c r="M3265" s="25">
        <f>IF(OR(J3265="",K3265=""),"",MIN(J3265,K3265))</f>
        <v/>
      </c>
      <c r="N3265" s="25">
        <f>IF(L3265="","",L3265-M3265)</f>
        <v/>
      </c>
      <c r="O3265" s="26" t="n"/>
      <c r="P3265" s="25">
        <f>IF(N3265="","",ROUND(N3265*N(O3265)/100,0))</f>
        <v/>
      </c>
      <c r="Q3265" s="25">
        <f>IF(N3265="","",N3265-P3265)</f>
        <v/>
      </c>
      <c r="R3265" s="27" t="n"/>
      <c r="S3265" s="28">
        <f>IF(OR(Q3265="",R3265=""),"",Q3265*R3265)</f>
        <v/>
      </c>
      <c r="T3265" s="20" t="n"/>
      <c r="U3265" s="20" t="n"/>
    </row>
    <row r="3266">
      <c r="A3266" s="20" t="n"/>
      <c r="B3266" s="21" t="n"/>
      <c r="C3266" s="22" t="n"/>
      <c r="D3266" s="22" t="n"/>
      <c r="E3266" s="20" t="n"/>
      <c r="F3266" s="23">
        <f>IF(E3266="","",IFERROR(INDEX(Listeler!$E$2:$E$300,MATCH(E3266,Listeler!$D$2:$D$300,0)),""))</f>
        <v/>
      </c>
      <c r="G3266" s="20" t="n"/>
      <c r="H3266" s="20" t="n"/>
      <c r="I3266" s="20" t="n"/>
      <c r="J3266" s="24" t="n"/>
      <c r="K3266" s="24" t="n"/>
      <c r="L3266" s="25">
        <f>IF(OR(J3266="",K3266=""),"",MAX(J3266,K3266))</f>
        <v/>
      </c>
      <c r="M3266" s="25">
        <f>IF(OR(J3266="",K3266=""),"",MIN(J3266,K3266))</f>
        <v/>
      </c>
      <c r="N3266" s="25">
        <f>IF(L3266="","",L3266-M3266)</f>
        <v/>
      </c>
      <c r="O3266" s="26" t="n"/>
      <c r="P3266" s="25">
        <f>IF(N3266="","",ROUND(N3266*N(O3266)/100,0))</f>
        <v/>
      </c>
      <c r="Q3266" s="25">
        <f>IF(N3266="","",N3266-P3266)</f>
        <v/>
      </c>
      <c r="R3266" s="27" t="n"/>
      <c r="S3266" s="28">
        <f>IF(OR(Q3266="",R3266=""),"",Q3266*R3266)</f>
        <v/>
      </c>
      <c r="T3266" s="20" t="n"/>
      <c r="U3266" s="20" t="n"/>
    </row>
    <row r="3267">
      <c r="A3267" s="20" t="n"/>
      <c r="B3267" s="21" t="n"/>
      <c r="C3267" s="22" t="n"/>
      <c r="D3267" s="22" t="n"/>
      <c r="E3267" s="20" t="n"/>
      <c r="F3267" s="23">
        <f>IF(E3267="","",IFERROR(INDEX(Listeler!$E$2:$E$300,MATCH(E3267,Listeler!$D$2:$D$300,0)),""))</f>
        <v/>
      </c>
      <c r="G3267" s="20" t="n"/>
      <c r="H3267" s="20" t="n"/>
      <c r="I3267" s="20" t="n"/>
      <c r="J3267" s="24" t="n"/>
      <c r="K3267" s="24" t="n"/>
      <c r="L3267" s="25">
        <f>IF(OR(J3267="",K3267=""),"",MAX(J3267,K3267))</f>
        <v/>
      </c>
      <c r="M3267" s="25">
        <f>IF(OR(J3267="",K3267=""),"",MIN(J3267,K3267))</f>
        <v/>
      </c>
      <c r="N3267" s="25">
        <f>IF(L3267="","",L3267-M3267)</f>
        <v/>
      </c>
      <c r="O3267" s="26" t="n"/>
      <c r="P3267" s="25">
        <f>IF(N3267="","",ROUND(N3267*N(O3267)/100,0))</f>
        <v/>
      </c>
      <c r="Q3267" s="25">
        <f>IF(N3267="","",N3267-P3267)</f>
        <v/>
      </c>
      <c r="R3267" s="27" t="n"/>
      <c r="S3267" s="28">
        <f>IF(OR(Q3267="",R3267=""),"",Q3267*R3267)</f>
        <v/>
      </c>
      <c r="T3267" s="20" t="n"/>
      <c r="U3267" s="20" t="n"/>
    </row>
    <row r="3268">
      <c r="A3268" s="20" t="n"/>
      <c r="B3268" s="21" t="n"/>
      <c r="C3268" s="22" t="n"/>
      <c r="D3268" s="22" t="n"/>
      <c r="E3268" s="20" t="n"/>
      <c r="F3268" s="23">
        <f>IF(E3268="","",IFERROR(INDEX(Listeler!$E$2:$E$300,MATCH(E3268,Listeler!$D$2:$D$300,0)),""))</f>
        <v/>
      </c>
      <c r="G3268" s="20" t="n"/>
      <c r="H3268" s="20" t="n"/>
      <c r="I3268" s="20" t="n"/>
      <c r="J3268" s="24" t="n"/>
      <c r="K3268" s="24" t="n"/>
      <c r="L3268" s="25">
        <f>IF(OR(J3268="",K3268=""),"",MAX(J3268,K3268))</f>
        <v/>
      </c>
      <c r="M3268" s="25">
        <f>IF(OR(J3268="",K3268=""),"",MIN(J3268,K3268))</f>
        <v/>
      </c>
      <c r="N3268" s="25">
        <f>IF(L3268="","",L3268-M3268)</f>
        <v/>
      </c>
      <c r="O3268" s="26" t="n"/>
      <c r="P3268" s="25">
        <f>IF(N3268="","",ROUND(N3268*N(O3268)/100,0))</f>
        <v/>
      </c>
      <c r="Q3268" s="25">
        <f>IF(N3268="","",N3268-P3268)</f>
        <v/>
      </c>
      <c r="R3268" s="27" t="n"/>
      <c r="S3268" s="28">
        <f>IF(OR(Q3268="",R3268=""),"",Q3268*R3268)</f>
        <v/>
      </c>
      <c r="T3268" s="20" t="n"/>
      <c r="U3268" s="20" t="n"/>
    </row>
    <row r="3269">
      <c r="A3269" s="20" t="n"/>
      <c r="B3269" s="21" t="n"/>
      <c r="C3269" s="22" t="n"/>
      <c r="D3269" s="22" t="n"/>
      <c r="E3269" s="20" t="n"/>
      <c r="F3269" s="23">
        <f>IF(E3269="","",IFERROR(INDEX(Listeler!$E$2:$E$300,MATCH(E3269,Listeler!$D$2:$D$300,0)),""))</f>
        <v/>
      </c>
      <c r="G3269" s="20" t="n"/>
      <c r="H3269" s="20" t="n"/>
      <c r="I3269" s="20" t="n"/>
      <c r="J3269" s="24" t="n"/>
      <c r="K3269" s="24" t="n"/>
      <c r="L3269" s="25">
        <f>IF(OR(J3269="",K3269=""),"",MAX(J3269,K3269))</f>
        <v/>
      </c>
      <c r="M3269" s="25">
        <f>IF(OR(J3269="",K3269=""),"",MIN(J3269,K3269))</f>
        <v/>
      </c>
      <c r="N3269" s="25">
        <f>IF(L3269="","",L3269-M3269)</f>
        <v/>
      </c>
      <c r="O3269" s="26" t="n"/>
      <c r="P3269" s="25">
        <f>IF(N3269="","",ROUND(N3269*N(O3269)/100,0))</f>
        <v/>
      </c>
      <c r="Q3269" s="25">
        <f>IF(N3269="","",N3269-P3269)</f>
        <v/>
      </c>
      <c r="R3269" s="27" t="n"/>
      <c r="S3269" s="28">
        <f>IF(OR(Q3269="",R3269=""),"",Q3269*R3269)</f>
        <v/>
      </c>
      <c r="T3269" s="20" t="n"/>
      <c r="U3269" s="20" t="n"/>
    </row>
    <row r="3270">
      <c r="A3270" s="20" t="n"/>
      <c r="B3270" s="21" t="n"/>
      <c r="C3270" s="22" t="n"/>
      <c r="D3270" s="22" t="n"/>
      <c r="E3270" s="20" t="n"/>
      <c r="F3270" s="23">
        <f>IF(E3270="","",IFERROR(INDEX(Listeler!$E$2:$E$300,MATCH(E3270,Listeler!$D$2:$D$300,0)),""))</f>
        <v/>
      </c>
      <c r="G3270" s="20" t="n"/>
      <c r="H3270" s="20" t="n"/>
      <c r="I3270" s="20" t="n"/>
      <c r="J3270" s="24" t="n"/>
      <c r="K3270" s="24" t="n"/>
      <c r="L3270" s="25">
        <f>IF(OR(J3270="",K3270=""),"",MAX(J3270,K3270))</f>
        <v/>
      </c>
      <c r="M3270" s="25">
        <f>IF(OR(J3270="",K3270=""),"",MIN(J3270,K3270))</f>
        <v/>
      </c>
      <c r="N3270" s="25">
        <f>IF(L3270="","",L3270-M3270)</f>
        <v/>
      </c>
      <c r="O3270" s="26" t="n"/>
      <c r="P3270" s="25">
        <f>IF(N3270="","",ROUND(N3270*N(O3270)/100,0))</f>
        <v/>
      </c>
      <c r="Q3270" s="25">
        <f>IF(N3270="","",N3270-P3270)</f>
        <v/>
      </c>
      <c r="R3270" s="27" t="n"/>
      <c r="S3270" s="28">
        <f>IF(OR(Q3270="",R3270=""),"",Q3270*R3270)</f>
        <v/>
      </c>
      <c r="T3270" s="20" t="n"/>
      <c r="U3270" s="20" t="n"/>
    </row>
    <row r="3271">
      <c r="A3271" s="20" t="n"/>
      <c r="B3271" s="21" t="n"/>
      <c r="C3271" s="22" t="n"/>
      <c r="D3271" s="22" t="n"/>
      <c r="E3271" s="20" t="n"/>
      <c r="F3271" s="23">
        <f>IF(E3271="","",IFERROR(INDEX(Listeler!$E$2:$E$300,MATCH(E3271,Listeler!$D$2:$D$300,0)),""))</f>
        <v/>
      </c>
      <c r="G3271" s="20" t="n"/>
      <c r="H3271" s="20" t="n"/>
      <c r="I3271" s="20" t="n"/>
      <c r="J3271" s="24" t="n"/>
      <c r="K3271" s="24" t="n"/>
      <c r="L3271" s="25">
        <f>IF(OR(J3271="",K3271=""),"",MAX(J3271,K3271))</f>
        <v/>
      </c>
      <c r="M3271" s="25">
        <f>IF(OR(J3271="",K3271=""),"",MIN(J3271,K3271))</f>
        <v/>
      </c>
      <c r="N3271" s="25">
        <f>IF(L3271="","",L3271-M3271)</f>
        <v/>
      </c>
      <c r="O3271" s="26" t="n"/>
      <c r="P3271" s="25">
        <f>IF(N3271="","",ROUND(N3271*N(O3271)/100,0))</f>
        <v/>
      </c>
      <c r="Q3271" s="25">
        <f>IF(N3271="","",N3271-P3271)</f>
        <v/>
      </c>
      <c r="R3271" s="27" t="n"/>
      <c r="S3271" s="28">
        <f>IF(OR(Q3271="",R3271=""),"",Q3271*R3271)</f>
        <v/>
      </c>
      <c r="T3271" s="20" t="n"/>
      <c r="U3271" s="20" t="n"/>
    </row>
    <row r="3272">
      <c r="A3272" s="20" t="n"/>
      <c r="B3272" s="21" t="n"/>
      <c r="C3272" s="22" t="n"/>
      <c r="D3272" s="22" t="n"/>
      <c r="E3272" s="20" t="n"/>
      <c r="F3272" s="23">
        <f>IF(E3272="","",IFERROR(INDEX(Listeler!$E$2:$E$300,MATCH(E3272,Listeler!$D$2:$D$300,0)),""))</f>
        <v/>
      </c>
      <c r="G3272" s="20" t="n"/>
      <c r="H3272" s="20" t="n"/>
      <c r="I3272" s="20" t="n"/>
      <c r="J3272" s="24" t="n"/>
      <c r="K3272" s="24" t="n"/>
      <c r="L3272" s="25">
        <f>IF(OR(J3272="",K3272=""),"",MAX(J3272,K3272))</f>
        <v/>
      </c>
      <c r="M3272" s="25">
        <f>IF(OR(J3272="",K3272=""),"",MIN(J3272,K3272))</f>
        <v/>
      </c>
      <c r="N3272" s="25">
        <f>IF(L3272="","",L3272-M3272)</f>
        <v/>
      </c>
      <c r="O3272" s="26" t="n"/>
      <c r="P3272" s="25">
        <f>IF(N3272="","",ROUND(N3272*N(O3272)/100,0))</f>
        <v/>
      </c>
      <c r="Q3272" s="25">
        <f>IF(N3272="","",N3272-P3272)</f>
        <v/>
      </c>
      <c r="R3272" s="27" t="n"/>
      <c r="S3272" s="28">
        <f>IF(OR(Q3272="",R3272=""),"",Q3272*R3272)</f>
        <v/>
      </c>
      <c r="T3272" s="20" t="n"/>
      <c r="U3272" s="20" t="n"/>
    </row>
    <row r="3273">
      <c r="A3273" s="20" t="n"/>
      <c r="B3273" s="21" t="n"/>
      <c r="C3273" s="22" t="n"/>
      <c r="D3273" s="22" t="n"/>
      <c r="E3273" s="20" t="n"/>
      <c r="F3273" s="23">
        <f>IF(E3273="","",IFERROR(INDEX(Listeler!$E$2:$E$300,MATCH(E3273,Listeler!$D$2:$D$300,0)),""))</f>
        <v/>
      </c>
      <c r="G3273" s="20" t="n"/>
      <c r="H3273" s="20" t="n"/>
      <c r="I3273" s="20" t="n"/>
      <c r="J3273" s="24" t="n"/>
      <c r="K3273" s="24" t="n"/>
      <c r="L3273" s="25">
        <f>IF(OR(J3273="",K3273=""),"",MAX(J3273,K3273))</f>
        <v/>
      </c>
      <c r="M3273" s="25">
        <f>IF(OR(J3273="",K3273=""),"",MIN(J3273,K3273))</f>
        <v/>
      </c>
      <c r="N3273" s="25">
        <f>IF(L3273="","",L3273-M3273)</f>
        <v/>
      </c>
      <c r="O3273" s="26" t="n"/>
      <c r="P3273" s="25">
        <f>IF(N3273="","",ROUND(N3273*N(O3273)/100,0))</f>
        <v/>
      </c>
      <c r="Q3273" s="25">
        <f>IF(N3273="","",N3273-P3273)</f>
        <v/>
      </c>
      <c r="R3273" s="27" t="n"/>
      <c r="S3273" s="28">
        <f>IF(OR(Q3273="",R3273=""),"",Q3273*R3273)</f>
        <v/>
      </c>
      <c r="T3273" s="20" t="n"/>
      <c r="U3273" s="20" t="n"/>
    </row>
    <row r="3274">
      <c r="A3274" s="20" t="n"/>
      <c r="B3274" s="21" t="n"/>
      <c r="C3274" s="22" t="n"/>
      <c r="D3274" s="22" t="n"/>
      <c r="E3274" s="20" t="n"/>
      <c r="F3274" s="23">
        <f>IF(E3274="","",IFERROR(INDEX(Listeler!$E$2:$E$300,MATCH(E3274,Listeler!$D$2:$D$300,0)),""))</f>
        <v/>
      </c>
      <c r="G3274" s="20" t="n"/>
      <c r="H3274" s="20" t="n"/>
      <c r="I3274" s="20" t="n"/>
      <c r="J3274" s="24" t="n"/>
      <c r="K3274" s="24" t="n"/>
      <c r="L3274" s="25">
        <f>IF(OR(J3274="",K3274=""),"",MAX(J3274,K3274))</f>
        <v/>
      </c>
      <c r="M3274" s="25">
        <f>IF(OR(J3274="",K3274=""),"",MIN(J3274,K3274))</f>
        <v/>
      </c>
      <c r="N3274" s="25">
        <f>IF(L3274="","",L3274-M3274)</f>
        <v/>
      </c>
      <c r="O3274" s="26" t="n"/>
      <c r="P3274" s="25">
        <f>IF(N3274="","",ROUND(N3274*N(O3274)/100,0))</f>
        <v/>
      </c>
      <c r="Q3274" s="25">
        <f>IF(N3274="","",N3274-P3274)</f>
        <v/>
      </c>
      <c r="R3274" s="27" t="n"/>
      <c r="S3274" s="28">
        <f>IF(OR(Q3274="",R3274=""),"",Q3274*R3274)</f>
        <v/>
      </c>
      <c r="T3274" s="20" t="n"/>
      <c r="U3274" s="20" t="n"/>
    </row>
    <row r="3275">
      <c r="A3275" s="20" t="n"/>
      <c r="B3275" s="21" t="n"/>
      <c r="C3275" s="22" t="n"/>
      <c r="D3275" s="22" t="n"/>
      <c r="E3275" s="20" t="n"/>
      <c r="F3275" s="23">
        <f>IF(E3275="","",IFERROR(INDEX(Listeler!$E$2:$E$300,MATCH(E3275,Listeler!$D$2:$D$300,0)),""))</f>
        <v/>
      </c>
      <c r="G3275" s="20" t="n"/>
      <c r="H3275" s="20" t="n"/>
      <c r="I3275" s="20" t="n"/>
      <c r="J3275" s="24" t="n"/>
      <c r="K3275" s="24" t="n"/>
      <c r="L3275" s="25">
        <f>IF(OR(J3275="",K3275=""),"",MAX(J3275,K3275))</f>
        <v/>
      </c>
      <c r="M3275" s="25">
        <f>IF(OR(J3275="",K3275=""),"",MIN(J3275,K3275))</f>
        <v/>
      </c>
      <c r="N3275" s="25">
        <f>IF(L3275="","",L3275-M3275)</f>
        <v/>
      </c>
      <c r="O3275" s="26" t="n"/>
      <c r="P3275" s="25">
        <f>IF(N3275="","",ROUND(N3275*N(O3275)/100,0))</f>
        <v/>
      </c>
      <c r="Q3275" s="25">
        <f>IF(N3275="","",N3275-P3275)</f>
        <v/>
      </c>
      <c r="R3275" s="27" t="n"/>
      <c r="S3275" s="28">
        <f>IF(OR(Q3275="",R3275=""),"",Q3275*R3275)</f>
        <v/>
      </c>
      <c r="T3275" s="20" t="n"/>
      <c r="U3275" s="20" t="n"/>
    </row>
    <row r="3276">
      <c r="A3276" s="20" t="n"/>
      <c r="B3276" s="21" t="n"/>
      <c r="C3276" s="22" t="n"/>
      <c r="D3276" s="22" t="n"/>
      <c r="E3276" s="20" t="n"/>
      <c r="F3276" s="23">
        <f>IF(E3276="","",IFERROR(INDEX(Listeler!$E$2:$E$300,MATCH(E3276,Listeler!$D$2:$D$300,0)),""))</f>
        <v/>
      </c>
      <c r="G3276" s="20" t="n"/>
      <c r="H3276" s="20" t="n"/>
      <c r="I3276" s="20" t="n"/>
      <c r="J3276" s="24" t="n"/>
      <c r="K3276" s="24" t="n"/>
      <c r="L3276" s="25">
        <f>IF(OR(J3276="",K3276=""),"",MAX(J3276,K3276))</f>
        <v/>
      </c>
      <c r="M3276" s="25">
        <f>IF(OR(J3276="",K3276=""),"",MIN(J3276,K3276))</f>
        <v/>
      </c>
      <c r="N3276" s="25">
        <f>IF(L3276="","",L3276-M3276)</f>
        <v/>
      </c>
      <c r="O3276" s="26" t="n"/>
      <c r="P3276" s="25">
        <f>IF(N3276="","",ROUND(N3276*N(O3276)/100,0))</f>
        <v/>
      </c>
      <c r="Q3276" s="25">
        <f>IF(N3276="","",N3276-P3276)</f>
        <v/>
      </c>
      <c r="R3276" s="27" t="n"/>
      <c r="S3276" s="28">
        <f>IF(OR(Q3276="",R3276=""),"",Q3276*R3276)</f>
        <v/>
      </c>
      <c r="T3276" s="20" t="n"/>
      <c r="U3276" s="20" t="n"/>
    </row>
    <row r="3277">
      <c r="A3277" s="20" t="n"/>
      <c r="B3277" s="21" t="n"/>
      <c r="C3277" s="22" t="n"/>
      <c r="D3277" s="22" t="n"/>
      <c r="E3277" s="20" t="n"/>
      <c r="F3277" s="23">
        <f>IF(E3277="","",IFERROR(INDEX(Listeler!$E$2:$E$300,MATCH(E3277,Listeler!$D$2:$D$300,0)),""))</f>
        <v/>
      </c>
      <c r="G3277" s="20" t="n"/>
      <c r="H3277" s="20" t="n"/>
      <c r="I3277" s="20" t="n"/>
      <c r="J3277" s="24" t="n"/>
      <c r="K3277" s="24" t="n"/>
      <c r="L3277" s="25">
        <f>IF(OR(J3277="",K3277=""),"",MAX(J3277,K3277))</f>
        <v/>
      </c>
      <c r="M3277" s="25">
        <f>IF(OR(J3277="",K3277=""),"",MIN(J3277,K3277))</f>
        <v/>
      </c>
      <c r="N3277" s="25">
        <f>IF(L3277="","",L3277-M3277)</f>
        <v/>
      </c>
      <c r="O3277" s="26" t="n"/>
      <c r="P3277" s="25">
        <f>IF(N3277="","",ROUND(N3277*N(O3277)/100,0))</f>
        <v/>
      </c>
      <c r="Q3277" s="25">
        <f>IF(N3277="","",N3277-P3277)</f>
        <v/>
      </c>
      <c r="R3277" s="27" t="n"/>
      <c r="S3277" s="28">
        <f>IF(OR(Q3277="",R3277=""),"",Q3277*R3277)</f>
        <v/>
      </c>
      <c r="T3277" s="20" t="n"/>
      <c r="U3277" s="20" t="n"/>
    </row>
    <row r="3278">
      <c r="A3278" s="20" t="n"/>
      <c r="B3278" s="21" t="n"/>
      <c r="C3278" s="22" t="n"/>
      <c r="D3278" s="22" t="n"/>
      <c r="E3278" s="20" t="n"/>
      <c r="F3278" s="23">
        <f>IF(E3278="","",IFERROR(INDEX(Listeler!$E$2:$E$300,MATCH(E3278,Listeler!$D$2:$D$300,0)),""))</f>
        <v/>
      </c>
      <c r="G3278" s="20" t="n"/>
      <c r="H3278" s="20" t="n"/>
      <c r="I3278" s="20" t="n"/>
      <c r="J3278" s="24" t="n"/>
      <c r="K3278" s="24" t="n"/>
      <c r="L3278" s="25">
        <f>IF(OR(J3278="",K3278=""),"",MAX(J3278,K3278))</f>
        <v/>
      </c>
      <c r="M3278" s="25">
        <f>IF(OR(J3278="",K3278=""),"",MIN(J3278,K3278))</f>
        <v/>
      </c>
      <c r="N3278" s="25">
        <f>IF(L3278="","",L3278-M3278)</f>
        <v/>
      </c>
      <c r="O3278" s="26" t="n"/>
      <c r="P3278" s="25">
        <f>IF(N3278="","",ROUND(N3278*N(O3278)/100,0))</f>
        <v/>
      </c>
      <c r="Q3278" s="25">
        <f>IF(N3278="","",N3278-P3278)</f>
        <v/>
      </c>
      <c r="R3278" s="27" t="n"/>
      <c r="S3278" s="28">
        <f>IF(OR(Q3278="",R3278=""),"",Q3278*R3278)</f>
        <v/>
      </c>
      <c r="T3278" s="20" t="n"/>
      <c r="U3278" s="20" t="n"/>
    </row>
    <row r="3279">
      <c r="A3279" s="20" t="n"/>
      <c r="B3279" s="21" t="n"/>
      <c r="C3279" s="22" t="n"/>
      <c r="D3279" s="22" t="n"/>
      <c r="E3279" s="20" t="n"/>
      <c r="F3279" s="23">
        <f>IF(E3279="","",IFERROR(INDEX(Listeler!$E$2:$E$300,MATCH(E3279,Listeler!$D$2:$D$300,0)),""))</f>
        <v/>
      </c>
      <c r="G3279" s="20" t="n"/>
      <c r="H3279" s="20" t="n"/>
      <c r="I3279" s="20" t="n"/>
      <c r="J3279" s="24" t="n"/>
      <c r="K3279" s="24" t="n"/>
      <c r="L3279" s="25">
        <f>IF(OR(J3279="",K3279=""),"",MAX(J3279,K3279))</f>
        <v/>
      </c>
      <c r="M3279" s="25">
        <f>IF(OR(J3279="",K3279=""),"",MIN(J3279,K3279))</f>
        <v/>
      </c>
      <c r="N3279" s="25">
        <f>IF(L3279="","",L3279-M3279)</f>
        <v/>
      </c>
      <c r="O3279" s="26" t="n"/>
      <c r="P3279" s="25">
        <f>IF(N3279="","",ROUND(N3279*N(O3279)/100,0))</f>
        <v/>
      </c>
      <c r="Q3279" s="25">
        <f>IF(N3279="","",N3279-P3279)</f>
        <v/>
      </c>
      <c r="R3279" s="27" t="n"/>
      <c r="S3279" s="28">
        <f>IF(OR(Q3279="",R3279=""),"",Q3279*R3279)</f>
        <v/>
      </c>
      <c r="T3279" s="20" t="n"/>
      <c r="U3279" s="20" t="n"/>
    </row>
    <row r="3280">
      <c r="A3280" s="20" t="n"/>
      <c r="B3280" s="21" t="n"/>
      <c r="C3280" s="22" t="n"/>
      <c r="D3280" s="22" t="n"/>
      <c r="E3280" s="20" t="n"/>
      <c r="F3280" s="23">
        <f>IF(E3280="","",IFERROR(INDEX(Listeler!$E$2:$E$300,MATCH(E3280,Listeler!$D$2:$D$300,0)),""))</f>
        <v/>
      </c>
      <c r="G3280" s="20" t="n"/>
      <c r="H3280" s="20" t="n"/>
      <c r="I3280" s="20" t="n"/>
      <c r="J3280" s="24" t="n"/>
      <c r="K3280" s="24" t="n"/>
      <c r="L3280" s="25">
        <f>IF(OR(J3280="",K3280=""),"",MAX(J3280,K3280))</f>
        <v/>
      </c>
      <c r="M3280" s="25">
        <f>IF(OR(J3280="",K3280=""),"",MIN(J3280,K3280))</f>
        <v/>
      </c>
      <c r="N3280" s="25">
        <f>IF(L3280="","",L3280-M3280)</f>
        <v/>
      </c>
      <c r="O3280" s="26" t="n"/>
      <c r="P3280" s="25">
        <f>IF(N3280="","",ROUND(N3280*N(O3280)/100,0))</f>
        <v/>
      </c>
      <c r="Q3280" s="25">
        <f>IF(N3280="","",N3280-P3280)</f>
        <v/>
      </c>
      <c r="R3280" s="27" t="n"/>
      <c r="S3280" s="28">
        <f>IF(OR(Q3280="",R3280=""),"",Q3280*R3280)</f>
        <v/>
      </c>
      <c r="T3280" s="20" t="n"/>
      <c r="U3280" s="20" t="n"/>
    </row>
    <row r="3281">
      <c r="A3281" s="20" t="n"/>
      <c r="B3281" s="21" t="n"/>
      <c r="C3281" s="22" t="n"/>
      <c r="D3281" s="22" t="n"/>
      <c r="E3281" s="20" t="n"/>
      <c r="F3281" s="23">
        <f>IF(E3281="","",IFERROR(INDEX(Listeler!$E$2:$E$300,MATCH(E3281,Listeler!$D$2:$D$300,0)),""))</f>
        <v/>
      </c>
      <c r="G3281" s="20" t="n"/>
      <c r="H3281" s="20" t="n"/>
      <c r="I3281" s="20" t="n"/>
      <c r="J3281" s="24" t="n"/>
      <c r="K3281" s="24" t="n"/>
      <c r="L3281" s="25">
        <f>IF(OR(J3281="",K3281=""),"",MAX(J3281,K3281))</f>
        <v/>
      </c>
      <c r="M3281" s="25">
        <f>IF(OR(J3281="",K3281=""),"",MIN(J3281,K3281))</f>
        <v/>
      </c>
      <c r="N3281" s="25">
        <f>IF(L3281="","",L3281-M3281)</f>
        <v/>
      </c>
      <c r="O3281" s="26" t="n"/>
      <c r="P3281" s="25">
        <f>IF(N3281="","",ROUND(N3281*N(O3281)/100,0))</f>
        <v/>
      </c>
      <c r="Q3281" s="25">
        <f>IF(N3281="","",N3281-P3281)</f>
        <v/>
      </c>
      <c r="R3281" s="27" t="n"/>
      <c r="S3281" s="28">
        <f>IF(OR(Q3281="",R3281=""),"",Q3281*R3281)</f>
        <v/>
      </c>
      <c r="T3281" s="20" t="n"/>
      <c r="U3281" s="20" t="n"/>
    </row>
    <row r="3282">
      <c r="A3282" s="20" t="n"/>
      <c r="B3282" s="21" t="n"/>
      <c r="C3282" s="22" t="n"/>
      <c r="D3282" s="22" t="n"/>
      <c r="E3282" s="20" t="n"/>
      <c r="F3282" s="23">
        <f>IF(E3282="","",IFERROR(INDEX(Listeler!$E$2:$E$300,MATCH(E3282,Listeler!$D$2:$D$300,0)),""))</f>
        <v/>
      </c>
      <c r="G3282" s="20" t="n"/>
      <c r="H3282" s="20" t="n"/>
      <c r="I3282" s="20" t="n"/>
      <c r="J3282" s="24" t="n"/>
      <c r="K3282" s="24" t="n"/>
      <c r="L3282" s="25">
        <f>IF(OR(J3282="",K3282=""),"",MAX(J3282,K3282))</f>
        <v/>
      </c>
      <c r="M3282" s="25">
        <f>IF(OR(J3282="",K3282=""),"",MIN(J3282,K3282))</f>
        <v/>
      </c>
      <c r="N3282" s="25">
        <f>IF(L3282="","",L3282-M3282)</f>
        <v/>
      </c>
      <c r="O3282" s="26" t="n"/>
      <c r="P3282" s="25">
        <f>IF(N3282="","",ROUND(N3282*N(O3282)/100,0))</f>
        <v/>
      </c>
      <c r="Q3282" s="25">
        <f>IF(N3282="","",N3282-P3282)</f>
        <v/>
      </c>
      <c r="R3282" s="27" t="n"/>
      <c r="S3282" s="28">
        <f>IF(OR(Q3282="",R3282=""),"",Q3282*R3282)</f>
        <v/>
      </c>
      <c r="T3282" s="20" t="n"/>
      <c r="U3282" s="20" t="n"/>
    </row>
    <row r="3283">
      <c r="A3283" s="20" t="n"/>
      <c r="B3283" s="21" t="n"/>
      <c r="C3283" s="22" t="n"/>
      <c r="D3283" s="22" t="n"/>
      <c r="E3283" s="20" t="n"/>
      <c r="F3283" s="23">
        <f>IF(E3283="","",IFERROR(INDEX(Listeler!$E$2:$E$300,MATCH(E3283,Listeler!$D$2:$D$300,0)),""))</f>
        <v/>
      </c>
      <c r="G3283" s="20" t="n"/>
      <c r="H3283" s="20" t="n"/>
      <c r="I3283" s="20" t="n"/>
      <c r="J3283" s="24" t="n"/>
      <c r="K3283" s="24" t="n"/>
      <c r="L3283" s="25">
        <f>IF(OR(J3283="",K3283=""),"",MAX(J3283,K3283))</f>
        <v/>
      </c>
      <c r="M3283" s="25">
        <f>IF(OR(J3283="",K3283=""),"",MIN(J3283,K3283))</f>
        <v/>
      </c>
      <c r="N3283" s="25">
        <f>IF(L3283="","",L3283-M3283)</f>
        <v/>
      </c>
      <c r="O3283" s="26" t="n"/>
      <c r="P3283" s="25">
        <f>IF(N3283="","",ROUND(N3283*N(O3283)/100,0))</f>
        <v/>
      </c>
      <c r="Q3283" s="25">
        <f>IF(N3283="","",N3283-P3283)</f>
        <v/>
      </c>
      <c r="R3283" s="27" t="n"/>
      <c r="S3283" s="28">
        <f>IF(OR(Q3283="",R3283=""),"",Q3283*R3283)</f>
        <v/>
      </c>
      <c r="T3283" s="20" t="n"/>
      <c r="U3283" s="20" t="n"/>
    </row>
    <row r="3284">
      <c r="A3284" s="20" t="n"/>
      <c r="B3284" s="21" t="n"/>
      <c r="C3284" s="22" t="n"/>
      <c r="D3284" s="22" t="n"/>
      <c r="E3284" s="20" t="n"/>
      <c r="F3284" s="23">
        <f>IF(E3284="","",IFERROR(INDEX(Listeler!$E$2:$E$300,MATCH(E3284,Listeler!$D$2:$D$300,0)),""))</f>
        <v/>
      </c>
      <c r="G3284" s="20" t="n"/>
      <c r="H3284" s="20" t="n"/>
      <c r="I3284" s="20" t="n"/>
      <c r="J3284" s="24" t="n"/>
      <c r="K3284" s="24" t="n"/>
      <c r="L3284" s="25">
        <f>IF(OR(J3284="",K3284=""),"",MAX(J3284,K3284))</f>
        <v/>
      </c>
      <c r="M3284" s="25">
        <f>IF(OR(J3284="",K3284=""),"",MIN(J3284,K3284))</f>
        <v/>
      </c>
      <c r="N3284" s="25">
        <f>IF(L3284="","",L3284-M3284)</f>
        <v/>
      </c>
      <c r="O3284" s="26" t="n"/>
      <c r="P3284" s="25">
        <f>IF(N3284="","",ROUND(N3284*N(O3284)/100,0))</f>
        <v/>
      </c>
      <c r="Q3284" s="25">
        <f>IF(N3284="","",N3284-P3284)</f>
        <v/>
      </c>
      <c r="R3284" s="27" t="n"/>
      <c r="S3284" s="28">
        <f>IF(OR(Q3284="",R3284=""),"",Q3284*R3284)</f>
        <v/>
      </c>
      <c r="T3284" s="20" t="n"/>
      <c r="U3284" s="20" t="n"/>
    </row>
    <row r="3285">
      <c r="A3285" s="20" t="n"/>
      <c r="B3285" s="21" t="n"/>
      <c r="C3285" s="22" t="n"/>
      <c r="D3285" s="22" t="n"/>
      <c r="E3285" s="20" t="n"/>
      <c r="F3285" s="23">
        <f>IF(E3285="","",IFERROR(INDEX(Listeler!$E$2:$E$300,MATCH(E3285,Listeler!$D$2:$D$300,0)),""))</f>
        <v/>
      </c>
      <c r="G3285" s="20" t="n"/>
      <c r="H3285" s="20" t="n"/>
      <c r="I3285" s="20" t="n"/>
      <c r="J3285" s="24" t="n"/>
      <c r="K3285" s="24" t="n"/>
      <c r="L3285" s="25">
        <f>IF(OR(J3285="",K3285=""),"",MAX(J3285,K3285))</f>
        <v/>
      </c>
      <c r="M3285" s="25">
        <f>IF(OR(J3285="",K3285=""),"",MIN(J3285,K3285))</f>
        <v/>
      </c>
      <c r="N3285" s="25">
        <f>IF(L3285="","",L3285-M3285)</f>
        <v/>
      </c>
      <c r="O3285" s="26" t="n"/>
      <c r="P3285" s="25">
        <f>IF(N3285="","",ROUND(N3285*N(O3285)/100,0))</f>
        <v/>
      </c>
      <c r="Q3285" s="25">
        <f>IF(N3285="","",N3285-P3285)</f>
        <v/>
      </c>
      <c r="R3285" s="27" t="n"/>
      <c r="S3285" s="28">
        <f>IF(OR(Q3285="",R3285=""),"",Q3285*R3285)</f>
        <v/>
      </c>
      <c r="T3285" s="20" t="n"/>
      <c r="U3285" s="20" t="n"/>
    </row>
    <row r="3286">
      <c r="A3286" s="20" t="n"/>
      <c r="B3286" s="21" t="n"/>
      <c r="C3286" s="22" t="n"/>
      <c r="D3286" s="22" t="n"/>
      <c r="E3286" s="20" t="n"/>
      <c r="F3286" s="23">
        <f>IF(E3286="","",IFERROR(INDEX(Listeler!$E$2:$E$300,MATCH(E3286,Listeler!$D$2:$D$300,0)),""))</f>
        <v/>
      </c>
      <c r="G3286" s="20" t="n"/>
      <c r="H3286" s="20" t="n"/>
      <c r="I3286" s="20" t="n"/>
      <c r="J3286" s="24" t="n"/>
      <c r="K3286" s="24" t="n"/>
      <c r="L3286" s="25">
        <f>IF(OR(J3286="",K3286=""),"",MAX(J3286,K3286))</f>
        <v/>
      </c>
      <c r="M3286" s="25">
        <f>IF(OR(J3286="",K3286=""),"",MIN(J3286,K3286))</f>
        <v/>
      </c>
      <c r="N3286" s="25">
        <f>IF(L3286="","",L3286-M3286)</f>
        <v/>
      </c>
      <c r="O3286" s="26" t="n"/>
      <c r="P3286" s="25">
        <f>IF(N3286="","",ROUND(N3286*N(O3286)/100,0))</f>
        <v/>
      </c>
      <c r="Q3286" s="25">
        <f>IF(N3286="","",N3286-P3286)</f>
        <v/>
      </c>
      <c r="R3286" s="27" t="n"/>
      <c r="S3286" s="28">
        <f>IF(OR(Q3286="",R3286=""),"",Q3286*R3286)</f>
        <v/>
      </c>
      <c r="T3286" s="20" t="n"/>
      <c r="U3286" s="20" t="n"/>
    </row>
    <row r="3287">
      <c r="A3287" s="20" t="n"/>
      <c r="B3287" s="21" t="n"/>
      <c r="C3287" s="22" t="n"/>
      <c r="D3287" s="22" t="n"/>
      <c r="E3287" s="20" t="n"/>
      <c r="F3287" s="23">
        <f>IF(E3287="","",IFERROR(INDEX(Listeler!$E$2:$E$300,MATCH(E3287,Listeler!$D$2:$D$300,0)),""))</f>
        <v/>
      </c>
      <c r="G3287" s="20" t="n"/>
      <c r="H3287" s="20" t="n"/>
      <c r="I3287" s="20" t="n"/>
      <c r="J3287" s="24" t="n"/>
      <c r="K3287" s="24" t="n"/>
      <c r="L3287" s="25">
        <f>IF(OR(J3287="",K3287=""),"",MAX(J3287,K3287))</f>
        <v/>
      </c>
      <c r="M3287" s="25">
        <f>IF(OR(J3287="",K3287=""),"",MIN(J3287,K3287))</f>
        <v/>
      </c>
      <c r="N3287" s="25">
        <f>IF(L3287="","",L3287-M3287)</f>
        <v/>
      </c>
      <c r="O3287" s="26" t="n"/>
      <c r="P3287" s="25">
        <f>IF(N3287="","",ROUND(N3287*N(O3287)/100,0))</f>
        <v/>
      </c>
      <c r="Q3287" s="25">
        <f>IF(N3287="","",N3287-P3287)</f>
        <v/>
      </c>
      <c r="R3287" s="27" t="n"/>
      <c r="S3287" s="28">
        <f>IF(OR(Q3287="",R3287=""),"",Q3287*R3287)</f>
        <v/>
      </c>
      <c r="T3287" s="20" t="n"/>
      <c r="U3287" s="20" t="n"/>
    </row>
    <row r="3288">
      <c r="A3288" s="20" t="n"/>
      <c r="B3288" s="21" t="n"/>
      <c r="C3288" s="22" t="n"/>
      <c r="D3288" s="22" t="n"/>
      <c r="E3288" s="20" t="n"/>
      <c r="F3288" s="23">
        <f>IF(E3288="","",IFERROR(INDEX(Listeler!$E$2:$E$300,MATCH(E3288,Listeler!$D$2:$D$300,0)),""))</f>
        <v/>
      </c>
      <c r="G3288" s="20" t="n"/>
      <c r="H3288" s="20" t="n"/>
      <c r="I3288" s="20" t="n"/>
      <c r="J3288" s="24" t="n"/>
      <c r="K3288" s="24" t="n"/>
      <c r="L3288" s="25">
        <f>IF(OR(J3288="",K3288=""),"",MAX(J3288,K3288))</f>
        <v/>
      </c>
      <c r="M3288" s="25">
        <f>IF(OR(J3288="",K3288=""),"",MIN(J3288,K3288))</f>
        <v/>
      </c>
      <c r="N3288" s="25">
        <f>IF(L3288="","",L3288-M3288)</f>
        <v/>
      </c>
      <c r="O3288" s="26" t="n"/>
      <c r="P3288" s="25">
        <f>IF(N3288="","",ROUND(N3288*N(O3288)/100,0))</f>
        <v/>
      </c>
      <c r="Q3288" s="25">
        <f>IF(N3288="","",N3288-P3288)</f>
        <v/>
      </c>
      <c r="R3288" s="27" t="n"/>
      <c r="S3288" s="28">
        <f>IF(OR(Q3288="",R3288=""),"",Q3288*R3288)</f>
        <v/>
      </c>
      <c r="T3288" s="20" t="n"/>
      <c r="U3288" s="20" t="n"/>
    </row>
    <row r="3289">
      <c r="A3289" s="20" t="n"/>
      <c r="B3289" s="21" t="n"/>
      <c r="C3289" s="22" t="n"/>
      <c r="D3289" s="22" t="n"/>
      <c r="E3289" s="20" t="n"/>
      <c r="F3289" s="23">
        <f>IF(E3289="","",IFERROR(INDEX(Listeler!$E$2:$E$300,MATCH(E3289,Listeler!$D$2:$D$300,0)),""))</f>
        <v/>
      </c>
      <c r="G3289" s="20" t="n"/>
      <c r="H3289" s="20" t="n"/>
      <c r="I3289" s="20" t="n"/>
      <c r="J3289" s="24" t="n"/>
      <c r="K3289" s="24" t="n"/>
      <c r="L3289" s="25">
        <f>IF(OR(J3289="",K3289=""),"",MAX(J3289,K3289))</f>
        <v/>
      </c>
      <c r="M3289" s="25">
        <f>IF(OR(J3289="",K3289=""),"",MIN(J3289,K3289))</f>
        <v/>
      </c>
      <c r="N3289" s="25">
        <f>IF(L3289="","",L3289-M3289)</f>
        <v/>
      </c>
      <c r="O3289" s="26" t="n"/>
      <c r="P3289" s="25">
        <f>IF(N3289="","",ROUND(N3289*N(O3289)/100,0))</f>
        <v/>
      </c>
      <c r="Q3289" s="25">
        <f>IF(N3289="","",N3289-P3289)</f>
        <v/>
      </c>
      <c r="R3289" s="27" t="n"/>
      <c r="S3289" s="28">
        <f>IF(OR(Q3289="",R3289=""),"",Q3289*R3289)</f>
        <v/>
      </c>
      <c r="T3289" s="20" t="n"/>
      <c r="U3289" s="20" t="n"/>
    </row>
    <row r="3290">
      <c r="A3290" s="20" t="n"/>
      <c r="B3290" s="21" t="n"/>
      <c r="C3290" s="22" t="n"/>
      <c r="D3290" s="22" t="n"/>
      <c r="E3290" s="20" t="n"/>
      <c r="F3290" s="23">
        <f>IF(E3290="","",IFERROR(INDEX(Listeler!$E$2:$E$300,MATCH(E3290,Listeler!$D$2:$D$300,0)),""))</f>
        <v/>
      </c>
      <c r="G3290" s="20" t="n"/>
      <c r="H3290" s="20" t="n"/>
      <c r="I3290" s="20" t="n"/>
      <c r="J3290" s="24" t="n"/>
      <c r="K3290" s="24" t="n"/>
      <c r="L3290" s="25">
        <f>IF(OR(J3290="",K3290=""),"",MAX(J3290,K3290))</f>
        <v/>
      </c>
      <c r="M3290" s="25">
        <f>IF(OR(J3290="",K3290=""),"",MIN(J3290,K3290))</f>
        <v/>
      </c>
      <c r="N3290" s="25">
        <f>IF(L3290="","",L3290-M3290)</f>
        <v/>
      </c>
      <c r="O3290" s="26" t="n"/>
      <c r="P3290" s="25">
        <f>IF(N3290="","",ROUND(N3290*N(O3290)/100,0))</f>
        <v/>
      </c>
      <c r="Q3290" s="25">
        <f>IF(N3290="","",N3290-P3290)</f>
        <v/>
      </c>
      <c r="R3290" s="27" t="n"/>
      <c r="S3290" s="28">
        <f>IF(OR(Q3290="",R3290=""),"",Q3290*R3290)</f>
        <v/>
      </c>
      <c r="T3290" s="20" t="n"/>
      <c r="U3290" s="20" t="n"/>
    </row>
    <row r="3291">
      <c r="A3291" s="20" t="n"/>
      <c r="B3291" s="21" t="n"/>
      <c r="C3291" s="22" t="n"/>
      <c r="D3291" s="22" t="n"/>
      <c r="E3291" s="20" t="n"/>
      <c r="F3291" s="23">
        <f>IF(E3291="","",IFERROR(INDEX(Listeler!$E$2:$E$300,MATCH(E3291,Listeler!$D$2:$D$300,0)),""))</f>
        <v/>
      </c>
      <c r="G3291" s="20" t="n"/>
      <c r="H3291" s="20" t="n"/>
      <c r="I3291" s="20" t="n"/>
      <c r="J3291" s="24" t="n"/>
      <c r="K3291" s="24" t="n"/>
      <c r="L3291" s="25">
        <f>IF(OR(J3291="",K3291=""),"",MAX(J3291,K3291))</f>
        <v/>
      </c>
      <c r="M3291" s="25">
        <f>IF(OR(J3291="",K3291=""),"",MIN(J3291,K3291))</f>
        <v/>
      </c>
      <c r="N3291" s="25">
        <f>IF(L3291="","",L3291-M3291)</f>
        <v/>
      </c>
      <c r="O3291" s="26" t="n"/>
      <c r="P3291" s="25">
        <f>IF(N3291="","",ROUND(N3291*N(O3291)/100,0))</f>
        <v/>
      </c>
      <c r="Q3291" s="25">
        <f>IF(N3291="","",N3291-P3291)</f>
        <v/>
      </c>
      <c r="R3291" s="27" t="n"/>
      <c r="S3291" s="28">
        <f>IF(OR(Q3291="",R3291=""),"",Q3291*R3291)</f>
        <v/>
      </c>
      <c r="T3291" s="20" t="n"/>
      <c r="U3291" s="20" t="n"/>
    </row>
    <row r="3292">
      <c r="A3292" s="20" t="n"/>
      <c r="B3292" s="21" t="n"/>
      <c r="C3292" s="22" t="n"/>
      <c r="D3292" s="22" t="n"/>
      <c r="E3292" s="20" t="n"/>
      <c r="F3292" s="23">
        <f>IF(E3292="","",IFERROR(INDEX(Listeler!$E$2:$E$300,MATCH(E3292,Listeler!$D$2:$D$300,0)),""))</f>
        <v/>
      </c>
      <c r="G3292" s="20" t="n"/>
      <c r="H3292" s="20" t="n"/>
      <c r="I3292" s="20" t="n"/>
      <c r="J3292" s="24" t="n"/>
      <c r="K3292" s="24" t="n"/>
      <c r="L3292" s="25">
        <f>IF(OR(J3292="",K3292=""),"",MAX(J3292,K3292))</f>
        <v/>
      </c>
      <c r="M3292" s="25">
        <f>IF(OR(J3292="",K3292=""),"",MIN(J3292,K3292))</f>
        <v/>
      </c>
      <c r="N3292" s="25">
        <f>IF(L3292="","",L3292-M3292)</f>
        <v/>
      </c>
      <c r="O3292" s="26" t="n"/>
      <c r="P3292" s="25">
        <f>IF(N3292="","",ROUND(N3292*N(O3292)/100,0))</f>
        <v/>
      </c>
      <c r="Q3292" s="25">
        <f>IF(N3292="","",N3292-P3292)</f>
        <v/>
      </c>
      <c r="R3292" s="27" t="n"/>
      <c r="S3292" s="28">
        <f>IF(OR(Q3292="",R3292=""),"",Q3292*R3292)</f>
        <v/>
      </c>
      <c r="T3292" s="20" t="n"/>
      <c r="U3292" s="20" t="n"/>
    </row>
    <row r="3293">
      <c r="A3293" s="20" t="n"/>
      <c r="B3293" s="21" t="n"/>
      <c r="C3293" s="22" t="n"/>
      <c r="D3293" s="22" t="n"/>
      <c r="E3293" s="20" t="n"/>
      <c r="F3293" s="23">
        <f>IF(E3293="","",IFERROR(INDEX(Listeler!$E$2:$E$300,MATCH(E3293,Listeler!$D$2:$D$300,0)),""))</f>
        <v/>
      </c>
      <c r="G3293" s="20" t="n"/>
      <c r="H3293" s="20" t="n"/>
      <c r="I3293" s="20" t="n"/>
      <c r="J3293" s="24" t="n"/>
      <c r="K3293" s="24" t="n"/>
      <c r="L3293" s="25">
        <f>IF(OR(J3293="",K3293=""),"",MAX(J3293,K3293))</f>
        <v/>
      </c>
      <c r="M3293" s="25">
        <f>IF(OR(J3293="",K3293=""),"",MIN(J3293,K3293))</f>
        <v/>
      </c>
      <c r="N3293" s="25">
        <f>IF(L3293="","",L3293-M3293)</f>
        <v/>
      </c>
      <c r="O3293" s="26" t="n"/>
      <c r="P3293" s="25">
        <f>IF(N3293="","",ROUND(N3293*N(O3293)/100,0))</f>
        <v/>
      </c>
      <c r="Q3293" s="25">
        <f>IF(N3293="","",N3293-P3293)</f>
        <v/>
      </c>
      <c r="R3293" s="27" t="n"/>
      <c r="S3293" s="28">
        <f>IF(OR(Q3293="",R3293=""),"",Q3293*R3293)</f>
        <v/>
      </c>
      <c r="T3293" s="20" t="n"/>
      <c r="U3293" s="20" t="n"/>
    </row>
    <row r="3294">
      <c r="A3294" s="20" t="n"/>
      <c r="B3294" s="21" t="n"/>
      <c r="C3294" s="22" t="n"/>
      <c r="D3294" s="22" t="n"/>
      <c r="E3294" s="20" t="n"/>
      <c r="F3294" s="23">
        <f>IF(E3294="","",IFERROR(INDEX(Listeler!$E$2:$E$300,MATCH(E3294,Listeler!$D$2:$D$300,0)),""))</f>
        <v/>
      </c>
      <c r="G3294" s="20" t="n"/>
      <c r="H3294" s="20" t="n"/>
      <c r="I3294" s="20" t="n"/>
      <c r="J3294" s="24" t="n"/>
      <c r="K3294" s="24" t="n"/>
      <c r="L3294" s="25">
        <f>IF(OR(J3294="",K3294=""),"",MAX(J3294,K3294))</f>
        <v/>
      </c>
      <c r="M3294" s="25">
        <f>IF(OR(J3294="",K3294=""),"",MIN(J3294,K3294))</f>
        <v/>
      </c>
      <c r="N3294" s="25">
        <f>IF(L3294="","",L3294-M3294)</f>
        <v/>
      </c>
      <c r="O3294" s="26" t="n"/>
      <c r="P3294" s="25">
        <f>IF(N3294="","",ROUND(N3294*N(O3294)/100,0))</f>
        <v/>
      </c>
      <c r="Q3294" s="25">
        <f>IF(N3294="","",N3294-P3294)</f>
        <v/>
      </c>
      <c r="R3294" s="27" t="n"/>
      <c r="S3294" s="28">
        <f>IF(OR(Q3294="",R3294=""),"",Q3294*R3294)</f>
        <v/>
      </c>
      <c r="T3294" s="20" t="n"/>
      <c r="U3294" s="20" t="n"/>
    </row>
    <row r="3295">
      <c r="A3295" s="20" t="n"/>
      <c r="B3295" s="21" t="n"/>
      <c r="C3295" s="22" t="n"/>
      <c r="D3295" s="22" t="n"/>
      <c r="E3295" s="20" t="n"/>
      <c r="F3295" s="23">
        <f>IF(E3295="","",IFERROR(INDEX(Listeler!$E$2:$E$300,MATCH(E3295,Listeler!$D$2:$D$300,0)),""))</f>
        <v/>
      </c>
      <c r="G3295" s="20" t="n"/>
      <c r="H3295" s="20" t="n"/>
      <c r="I3295" s="20" t="n"/>
      <c r="J3295" s="24" t="n"/>
      <c r="K3295" s="24" t="n"/>
      <c r="L3295" s="25">
        <f>IF(OR(J3295="",K3295=""),"",MAX(J3295,K3295))</f>
        <v/>
      </c>
      <c r="M3295" s="25">
        <f>IF(OR(J3295="",K3295=""),"",MIN(J3295,K3295))</f>
        <v/>
      </c>
      <c r="N3295" s="25">
        <f>IF(L3295="","",L3295-M3295)</f>
        <v/>
      </c>
      <c r="O3295" s="26" t="n"/>
      <c r="P3295" s="25">
        <f>IF(N3295="","",ROUND(N3295*N(O3295)/100,0))</f>
        <v/>
      </c>
      <c r="Q3295" s="25">
        <f>IF(N3295="","",N3295-P3295)</f>
        <v/>
      </c>
      <c r="R3295" s="27" t="n"/>
      <c r="S3295" s="28">
        <f>IF(OR(Q3295="",R3295=""),"",Q3295*R3295)</f>
        <v/>
      </c>
      <c r="T3295" s="20" t="n"/>
      <c r="U3295" s="20" t="n"/>
    </row>
    <row r="3296">
      <c r="A3296" s="20" t="n"/>
      <c r="B3296" s="21" t="n"/>
      <c r="C3296" s="22" t="n"/>
      <c r="D3296" s="22" t="n"/>
      <c r="E3296" s="20" t="n"/>
      <c r="F3296" s="23">
        <f>IF(E3296="","",IFERROR(INDEX(Listeler!$E$2:$E$300,MATCH(E3296,Listeler!$D$2:$D$300,0)),""))</f>
        <v/>
      </c>
      <c r="G3296" s="20" t="n"/>
      <c r="H3296" s="20" t="n"/>
      <c r="I3296" s="20" t="n"/>
      <c r="J3296" s="24" t="n"/>
      <c r="K3296" s="24" t="n"/>
      <c r="L3296" s="25">
        <f>IF(OR(J3296="",K3296=""),"",MAX(J3296,K3296))</f>
        <v/>
      </c>
      <c r="M3296" s="25">
        <f>IF(OR(J3296="",K3296=""),"",MIN(J3296,K3296))</f>
        <v/>
      </c>
      <c r="N3296" s="25">
        <f>IF(L3296="","",L3296-M3296)</f>
        <v/>
      </c>
      <c r="O3296" s="26" t="n"/>
      <c r="P3296" s="25">
        <f>IF(N3296="","",ROUND(N3296*N(O3296)/100,0))</f>
        <v/>
      </c>
      <c r="Q3296" s="25">
        <f>IF(N3296="","",N3296-P3296)</f>
        <v/>
      </c>
      <c r="R3296" s="27" t="n"/>
      <c r="S3296" s="28">
        <f>IF(OR(Q3296="",R3296=""),"",Q3296*R3296)</f>
        <v/>
      </c>
      <c r="T3296" s="20" t="n"/>
      <c r="U3296" s="20" t="n"/>
    </row>
    <row r="3297">
      <c r="A3297" s="20" t="n"/>
      <c r="B3297" s="21" t="n"/>
      <c r="C3297" s="22" t="n"/>
      <c r="D3297" s="22" t="n"/>
      <c r="E3297" s="20" t="n"/>
      <c r="F3297" s="23">
        <f>IF(E3297="","",IFERROR(INDEX(Listeler!$E$2:$E$300,MATCH(E3297,Listeler!$D$2:$D$300,0)),""))</f>
        <v/>
      </c>
      <c r="G3297" s="20" t="n"/>
      <c r="H3297" s="20" t="n"/>
      <c r="I3297" s="20" t="n"/>
      <c r="J3297" s="24" t="n"/>
      <c r="K3297" s="24" t="n"/>
      <c r="L3297" s="25">
        <f>IF(OR(J3297="",K3297=""),"",MAX(J3297,K3297))</f>
        <v/>
      </c>
      <c r="M3297" s="25">
        <f>IF(OR(J3297="",K3297=""),"",MIN(J3297,K3297))</f>
        <v/>
      </c>
      <c r="N3297" s="25">
        <f>IF(L3297="","",L3297-M3297)</f>
        <v/>
      </c>
      <c r="O3297" s="26" t="n"/>
      <c r="P3297" s="25">
        <f>IF(N3297="","",ROUND(N3297*N(O3297)/100,0))</f>
        <v/>
      </c>
      <c r="Q3297" s="25">
        <f>IF(N3297="","",N3297-P3297)</f>
        <v/>
      </c>
      <c r="R3297" s="27" t="n"/>
      <c r="S3297" s="28">
        <f>IF(OR(Q3297="",R3297=""),"",Q3297*R3297)</f>
        <v/>
      </c>
      <c r="T3297" s="20" t="n"/>
      <c r="U3297" s="20" t="n"/>
    </row>
    <row r="3298">
      <c r="A3298" s="20" t="n"/>
      <c r="B3298" s="21" t="n"/>
      <c r="C3298" s="22" t="n"/>
      <c r="D3298" s="22" t="n"/>
      <c r="E3298" s="20" t="n"/>
      <c r="F3298" s="23">
        <f>IF(E3298="","",IFERROR(INDEX(Listeler!$E$2:$E$300,MATCH(E3298,Listeler!$D$2:$D$300,0)),""))</f>
        <v/>
      </c>
      <c r="G3298" s="20" t="n"/>
      <c r="H3298" s="20" t="n"/>
      <c r="I3298" s="20" t="n"/>
      <c r="J3298" s="24" t="n"/>
      <c r="K3298" s="24" t="n"/>
      <c r="L3298" s="25">
        <f>IF(OR(J3298="",K3298=""),"",MAX(J3298,K3298))</f>
        <v/>
      </c>
      <c r="M3298" s="25">
        <f>IF(OR(J3298="",K3298=""),"",MIN(J3298,K3298))</f>
        <v/>
      </c>
      <c r="N3298" s="25">
        <f>IF(L3298="","",L3298-M3298)</f>
        <v/>
      </c>
      <c r="O3298" s="26" t="n"/>
      <c r="P3298" s="25">
        <f>IF(N3298="","",ROUND(N3298*N(O3298)/100,0))</f>
        <v/>
      </c>
      <c r="Q3298" s="25">
        <f>IF(N3298="","",N3298-P3298)</f>
        <v/>
      </c>
      <c r="R3298" s="27" t="n"/>
      <c r="S3298" s="28">
        <f>IF(OR(Q3298="",R3298=""),"",Q3298*R3298)</f>
        <v/>
      </c>
      <c r="T3298" s="20" t="n"/>
      <c r="U3298" s="20" t="n"/>
    </row>
    <row r="3299">
      <c r="A3299" s="20" t="n"/>
      <c r="B3299" s="21" t="n"/>
      <c r="C3299" s="22" t="n"/>
      <c r="D3299" s="22" t="n"/>
      <c r="E3299" s="20" t="n"/>
      <c r="F3299" s="23">
        <f>IF(E3299="","",IFERROR(INDEX(Listeler!$E$2:$E$300,MATCH(E3299,Listeler!$D$2:$D$300,0)),""))</f>
        <v/>
      </c>
      <c r="G3299" s="20" t="n"/>
      <c r="H3299" s="20" t="n"/>
      <c r="I3299" s="20" t="n"/>
      <c r="J3299" s="24" t="n"/>
      <c r="K3299" s="24" t="n"/>
      <c r="L3299" s="25">
        <f>IF(OR(J3299="",K3299=""),"",MAX(J3299,K3299))</f>
        <v/>
      </c>
      <c r="M3299" s="25">
        <f>IF(OR(J3299="",K3299=""),"",MIN(J3299,K3299))</f>
        <v/>
      </c>
      <c r="N3299" s="25">
        <f>IF(L3299="","",L3299-M3299)</f>
        <v/>
      </c>
      <c r="O3299" s="26" t="n"/>
      <c r="P3299" s="25">
        <f>IF(N3299="","",ROUND(N3299*N(O3299)/100,0))</f>
        <v/>
      </c>
      <c r="Q3299" s="25">
        <f>IF(N3299="","",N3299-P3299)</f>
        <v/>
      </c>
      <c r="R3299" s="27" t="n"/>
      <c r="S3299" s="28">
        <f>IF(OR(Q3299="",R3299=""),"",Q3299*R3299)</f>
        <v/>
      </c>
      <c r="T3299" s="20" t="n"/>
      <c r="U3299" s="20" t="n"/>
    </row>
    <row r="3300">
      <c r="A3300" s="20" t="n"/>
      <c r="B3300" s="21" t="n"/>
      <c r="C3300" s="22" t="n"/>
      <c r="D3300" s="22" t="n"/>
      <c r="E3300" s="20" t="n"/>
      <c r="F3300" s="23">
        <f>IF(E3300="","",IFERROR(INDEX(Listeler!$E$2:$E$300,MATCH(E3300,Listeler!$D$2:$D$300,0)),""))</f>
        <v/>
      </c>
      <c r="G3300" s="20" t="n"/>
      <c r="H3300" s="20" t="n"/>
      <c r="I3300" s="20" t="n"/>
      <c r="J3300" s="24" t="n"/>
      <c r="K3300" s="24" t="n"/>
      <c r="L3300" s="25">
        <f>IF(OR(J3300="",K3300=""),"",MAX(J3300,K3300))</f>
        <v/>
      </c>
      <c r="M3300" s="25">
        <f>IF(OR(J3300="",K3300=""),"",MIN(J3300,K3300))</f>
        <v/>
      </c>
      <c r="N3300" s="25">
        <f>IF(L3300="","",L3300-M3300)</f>
        <v/>
      </c>
      <c r="O3300" s="26" t="n"/>
      <c r="P3300" s="25">
        <f>IF(N3300="","",ROUND(N3300*N(O3300)/100,0))</f>
        <v/>
      </c>
      <c r="Q3300" s="25">
        <f>IF(N3300="","",N3300-P3300)</f>
        <v/>
      </c>
      <c r="R3300" s="27" t="n"/>
      <c r="S3300" s="28">
        <f>IF(OR(Q3300="",R3300=""),"",Q3300*R3300)</f>
        <v/>
      </c>
      <c r="T3300" s="20" t="n"/>
      <c r="U3300" s="20" t="n"/>
    </row>
    <row r="3301">
      <c r="A3301" s="20" t="n"/>
      <c r="B3301" s="21" t="n"/>
      <c r="C3301" s="22" t="n"/>
      <c r="D3301" s="22" t="n"/>
      <c r="E3301" s="20" t="n"/>
      <c r="F3301" s="23">
        <f>IF(E3301="","",IFERROR(INDEX(Listeler!$E$2:$E$300,MATCH(E3301,Listeler!$D$2:$D$300,0)),""))</f>
        <v/>
      </c>
      <c r="G3301" s="20" t="n"/>
      <c r="H3301" s="20" t="n"/>
      <c r="I3301" s="20" t="n"/>
      <c r="J3301" s="24" t="n"/>
      <c r="K3301" s="24" t="n"/>
      <c r="L3301" s="25">
        <f>IF(OR(J3301="",K3301=""),"",MAX(J3301,K3301))</f>
        <v/>
      </c>
      <c r="M3301" s="25">
        <f>IF(OR(J3301="",K3301=""),"",MIN(J3301,K3301))</f>
        <v/>
      </c>
      <c r="N3301" s="25">
        <f>IF(L3301="","",L3301-M3301)</f>
        <v/>
      </c>
      <c r="O3301" s="26" t="n"/>
      <c r="P3301" s="25">
        <f>IF(N3301="","",ROUND(N3301*N(O3301)/100,0))</f>
        <v/>
      </c>
      <c r="Q3301" s="25">
        <f>IF(N3301="","",N3301-P3301)</f>
        <v/>
      </c>
      <c r="R3301" s="27" t="n"/>
      <c r="S3301" s="28">
        <f>IF(OR(Q3301="",R3301=""),"",Q3301*R3301)</f>
        <v/>
      </c>
      <c r="T3301" s="20" t="n"/>
      <c r="U3301" s="20" t="n"/>
    </row>
    <row r="3302">
      <c r="A3302" s="20" t="n"/>
      <c r="B3302" s="21" t="n"/>
      <c r="C3302" s="22" t="n"/>
      <c r="D3302" s="22" t="n"/>
      <c r="E3302" s="20" t="n"/>
      <c r="F3302" s="23">
        <f>IF(E3302="","",IFERROR(INDEX(Listeler!$E$2:$E$300,MATCH(E3302,Listeler!$D$2:$D$300,0)),""))</f>
        <v/>
      </c>
      <c r="G3302" s="20" t="n"/>
      <c r="H3302" s="20" t="n"/>
      <c r="I3302" s="20" t="n"/>
      <c r="J3302" s="24" t="n"/>
      <c r="K3302" s="24" t="n"/>
      <c r="L3302" s="25">
        <f>IF(OR(J3302="",K3302=""),"",MAX(J3302,K3302))</f>
        <v/>
      </c>
      <c r="M3302" s="25">
        <f>IF(OR(J3302="",K3302=""),"",MIN(J3302,K3302))</f>
        <v/>
      </c>
      <c r="N3302" s="25">
        <f>IF(L3302="","",L3302-M3302)</f>
        <v/>
      </c>
      <c r="O3302" s="26" t="n"/>
      <c r="P3302" s="25">
        <f>IF(N3302="","",ROUND(N3302*N(O3302)/100,0))</f>
        <v/>
      </c>
      <c r="Q3302" s="25">
        <f>IF(N3302="","",N3302-P3302)</f>
        <v/>
      </c>
      <c r="R3302" s="27" t="n"/>
      <c r="S3302" s="28">
        <f>IF(OR(Q3302="",R3302=""),"",Q3302*R3302)</f>
        <v/>
      </c>
      <c r="T3302" s="20" t="n"/>
      <c r="U3302" s="20" t="n"/>
    </row>
    <row r="3303">
      <c r="A3303" s="20" t="n"/>
      <c r="B3303" s="21" t="n"/>
      <c r="C3303" s="22" t="n"/>
      <c r="D3303" s="22" t="n"/>
      <c r="E3303" s="20" t="n"/>
      <c r="F3303" s="23">
        <f>IF(E3303="","",IFERROR(INDEX(Listeler!$E$2:$E$300,MATCH(E3303,Listeler!$D$2:$D$300,0)),""))</f>
        <v/>
      </c>
      <c r="G3303" s="20" t="n"/>
      <c r="H3303" s="20" t="n"/>
      <c r="I3303" s="20" t="n"/>
      <c r="J3303" s="24" t="n"/>
      <c r="K3303" s="24" t="n"/>
      <c r="L3303" s="25">
        <f>IF(OR(J3303="",K3303=""),"",MAX(J3303,K3303))</f>
        <v/>
      </c>
      <c r="M3303" s="25">
        <f>IF(OR(J3303="",K3303=""),"",MIN(J3303,K3303))</f>
        <v/>
      </c>
      <c r="N3303" s="25">
        <f>IF(L3303="","",L3303-M3303)</f>
        <v/>
      </c>
      <c r="O3303" s="26" t="n"/>
      <c r="P3303" s="25">
        <f>IF(N3303="","",ROUND(N3303*N(O3303)/100,0))</f>
        <v/>
      </c>
      <c r="Q3303" s="25">
        <f>IF(N3303="","",N3303-P3303)</f>
        <v/>
      </c>
      <c r="R3303" s="27" t="n"/>
      <c r="S3303" s="28">
        <f>IF(OR(Q3303="",R3303=""),"",Q3303*R3303)</f>
        <v/>
      </c>
      <c r="T3303" s="20" t="n"/>
      <c r="U3303" s="20" t="n"/>
    </row>
    <row r="3304">
      <c r="A3304" s="20" t="n"/>
      <c r="B3304" s="21" t="n"/>
      <c r="C3304" s="22" t="n"/>
      <c r="D3304" s="22" t="n"/>
      <c r="E3304" s="20" t="n"/>
      <c r="F3304" s="23">
        <f>IF(E3304="","",IFERROR(INDEX(Listeler!$E$2:$E$300,MATCH(E3304,Listeler!$D$2:$D$300,0)),""))</f>
        <v/>
      </c>
      <c r="G3304" s="20" t="n"/>
      <c r="H3304" s="20" t="n"/>
      <c r="I3304" s="20" t="n"/>
      <c r="J3304" s="24" t="n"/>
      <c r="K3304" s="24" t="n"/>
      <c r="L3304" s="25">
        <f>IF(OR(J3304="",K3304=""),"",MAX(J3304,K3304))</f>
        <v/>
      </c>
      <c r="M3304" s="25">
        <f>IF(OR(J3304="",K3304=""),"",MIN(J3304,K3304))</f>
        <v/>
      </c>
      <c r="N3304" s="25">
        <f>IF(L3304="","",L3304-M3304)</f>
        <v/>
      </c>
      <c r="O3304" s="26" t="n"/>
      <c r="P3304" s="25">
        <f>IF(N3304="","",ROUND(N3304*N(O3304)/100,0))</f>
        <v/>
      </c>
      <c r="Q3304" s="25">
        <f>IF(N3304="","",N3304-P3304)</f>
        <v/>
      </c>
      <c r="R3304" s="27" t="n"/>
      <c r="S3304" s="28">
        <f>IF(OR(Q3304="",R3304=""),"",Q3304*R3304)</f>
        <v/>
      </c>
      <c r="T3304" s="20" t="n"/>
      <c r="U3304" s="20" t="n"/>
    </row>
    <row r="3305">
      <c r="A3305" s="20" t="n"/>
      <c r="B3305" s="21" t="n"/>
      <c r="C3305" s="22" t="n"/>
      <c r="D3305" s="22" t="n"/>
      <c r="E3305" s="20" t="n"/>
      <c r="F3305" s="23">
        <f>IF(E3305="","",IFERROR(INDEX(Listeler!$E$2:$E$300,MATCH(E3305,Listeler!$D$2:$D$300,0)),""))</f>
        <v/>
      </c>
      <c r="G3305" s="20" t="n"/>
      <c r="H3305" s="20" t="n"/>
      <c r="I3305" s="20" t="n"/>
      <c r="J3305" s="24" t="n"/>
      <c r="K3305" s="24" t="n"/>
      <c r="L3305" s="25">
        <f>IF(OR(J3305="",K3305=""),"",MAX(J3305,K3305))</f>
        <v/>
      </c>
      <c r="M3305" s="25">
        <f>IF(OR(J3305="",K3305=""),"",MIN(J3305,K3305))</f>
        <v/>
      </c>
      <c r="N3305" s="25">
        <f>IF(L3305="","",L3305-M3305)</f>
        <v/>
      </c>
      <c r="O3305" s="26" t="n"/>
      <c r="P3305" s="25">
        <f>IF(N3305="","",ROUND(N3305*N(O3305)/100,0))</f>
        <v/>
      </c>
      <c r="Q3305" s="25">
        <f>IF(N3305="","",N3305-P3305)</f>
        <v/>
      </c>
      <c r="R3305" s="27" t="n"/>
      <c r="S3305" s="28">
        <f>IF(OR(Q3305="",R3305=""),"",Q3305*R3305)</f>
        <v/>
      </c>
      <c r="T3305" s="20" t="n"/>
      <c r="U3305" s="20" t="n"/>
    </row>
    <row r="3306">
      <c r="A3306" s="20" t="n"/>
      <c r="B3306" s="21" t="n"/>
      <c r="C3306" s="22" t="n"/>
      <c r="D3306" s="22" t="n"/>
      <c r="E3306" s="20" t="n"/>
      <c r="F3306" s="23">
        <f>IF(E3306="","",IFERROR(INDEX(Listeler!$E$2:$E$300,MATCH(E3306,Listeler!$D$2:$D$300,0)),""))</f>
        <v/>
      </c>
      <c r="G3306" s="20" t="n"/>
      <c r="H3306" s="20" t="n"/>
      <c r="I3306" s="20" t="n"/>
      <c r="J3306" s="24" t="n"/>
      <c r="K3306" s="24" t="n"/>
      <c r="L3306" s="25">
        <f>IF(OR(J3306="",K3306=""),"",MAX(J3306,K3306))</f>
        <v/>
      </c>
      <c r="M3306" s="25">
        <f>IF(OR(J3306="",K3306=""),"",MIN(J3306,K3306))</f>
        <v/>
      </c>
      <c r="N3306" s="25">
        <f>IF(L3306="","",L3306-M3306)</f>
        <v/>
      </c>
      <c r="O3306" s="26" t="n"/>
      <c r="P3306" s="25">
        <f>IF(N3306="","",ROUND(N3306*N(O3306)/100,0))</f>
        <v/>
      </c>
      <c r="Q3306" s="25">
        <f>IF(N3306="","",N3306-P3306)</f>
        <v/>
      </c>
      <c r="R3306" s="27" t="n"/>
      <c r="S3306" s="28">
        <f>IF(OR(Q3306="",R3306=""),"",Q3306*R3306)</f>
        <v/>
      </c>
      <c r="T3306" s="20" t="n"/>
      <c r="U3306" s="20" t="n"/>
    </row>
    <row r="3307">
      <c r="A3307" s="20" t="n"/>
      <c r="B3307" s="21" t="n"/>
      <c r="C3307" s="22" t="n"/>
      <c r="D3307" s="22" t="n"/>
      <c r="E3307" s="20" t="n"/>
      <c r="F3307" s="23">
        <f>IF(E3307="","",IFERROR(INDEX(Listeler!$E$2:$E$300,MATCH(E3307,Listeler!$D$2:$D$300,0)),""))</f>
        <v/>
      </c>
      <c r="G3307" s="20" t="n"/>
      <c r="H3307" s="20" t="n"/>
      <c r="I3307" s="20" t="n"/>
      <c r="J3307" s="24" t="n"/>
      <c r="K3307" s="24" t="n"/>
      <c r="L3307" s="25">
        <f>IF(OR(J3307="",K3307=""),"",MAX(J3307,K3307))</f>
        <v/>
      </c>
      <c r="M3307" s="25">
        <f>IF(OR(J3307="",K3307=""),"",MIN(J3307,K3307))</f>
        <v/>
      </c>
      <c r="N3307" s="25">
        <f>IF(L3307="","",L3307-M3307)</f>
        <v/>
      </c>
      <c r="O3307" s="26" t="n"/>
      <c r="P3307" s="25">
        <f>IF(N3307="","",ROUND(N3307*N(O3307)/100,0))</f>
        <v/>
      </c>
      <c r="Q3307" s="25">
        <f>IF(N3307="","",N3307-P3307)</f>
        <v/>
      </c>
      <c r="R3307" s="27" t="n"/>
      <c r="S3307" s="28">
        <f>IF(OR(Q3307="",R3307=""),"",Q3307*R3307)</f>
        <v/>
      </c>
      <c r="T3307" s="20" t="n"/>
      <c r="U3307" s="20" t="n"/>
    </row>
    <row r="3308">
      <c r="A3308" s="20" t="n"/>
      <c r="B3308" s="21" t="n"/>
      <c r="C3308" s="22" t="n"/>
      <c r="D3308" s="22" t="n"/>
      <c r="E3308" s="20" t="n"/>
      <c r="F3308" s="23">
        <f>IF(E3308="","",IFERROR(INDEX(Listeler!$E$2:$E$300,MATCH(E3308,Listeler!$D$2:$D$300,0)),""))</f>
        <v/>
      </c>
      <c r="G3308" s="20" t="n"/>
      <c r="H3308" s="20" t="n"/>
      <c r="I3308" s="20" t="n"/>
      <c r="J3308" s="24" t="n"/>
      <c r="K3308" s="24" t="n"/>
      <c r="L3308" s="25">
        <f>IF(OR(J3308="",K3308=""),"",MAX(J3308,K3308))</f>
        <v/>
      </c>
      <c r="M3308" s="25">
        <f>IF(OR(J3308="",K3308=""),"",MIN(J3308,K3308))</f>
        <v/>
      </c>
      <c r="N3308" s="25">
        <f>IF(L3308="","",L3308-M3308)</f>
        <v/>
      </c>
      <c r="O3308" s="26" t="n"/>
      <c r="P3308" s="25">
        <f>IF(N3308="","",ROUND(N3308*N(O3308)/100,0))</f>
        <v/>
      </c>
      <c r="Q3308" s="25">
        <f>IF(N3308="","",N3308-P3308)</f>
        <v/>
      </c>
      <c r="R3308" s="27" t="n"/>
      <c r="S3308" s="28">
        <f>IF(OR(Q3308="",R3308=""),"",Q3308*R3308)</f>
        <v/>
      </c>
      <c r="T3308" s="20" t="n"/>
      <c r="U3308" s="20" t="n"/>
    </row>
    <row r="3309">
      <c r="A3309" s="20" t="n"/>
      <c r="B3309" s="21" t="n"/>
      <c r="C3309" s="22" t="n"/>
      <c r="D3309" s="22" t="n"/>
      <c r="E3309" s="20" t="n"/>
      <c r="F3309" s="23">
        <f>IF(E3309="","",IFERROR(INDEX(Listeler!$E$2:$E$300,MATCH(E3309,Listeler!$D$2:$D$300,0)),""))</f>
        <v/>
      </c>
      <c r="G3309" s="20" t="n"/>
      <c r="H3309" s="20" t="n"/>
      <c r="I3309" s="20" t="n"/>
      <c r="J3309" s="24" t="n"/>
      <c r="K3309" s="24" t="n"/>
      <c r="L3309" s="25">
        <f>IF(OR(J3309="",K3309=""),"",MAX(J3309,K3309))</f>
        <v/>
      </c>
      <c r="M3309" s="25">
        <f>IF(OR(J3309="",K3309=""),"",MIN(J3309,K3309))</f>
        <v/>
      </c>
      <c r="N3309" s="25">
        <f>IF(L3309="","",L3309-M3309)</f>
        <v/>
      </c>
      <c r="O3309" s="26" t="n"/>
      <c r="P3309" s="25">
        <f>IF(N3309="","",ROUND(N3309*N(O3309)/100,0))</f>
        <v/>
      </c>
      <c r="Q3309" s="25">
        <f>IF(N3309="","",N3309-P3309)</f>
        <v/>
      </c>
      <c r="R3309" s="27" t="n"/>
      <c r="S3309" s="28">
        <f>IF(OR(Q3309="",R3309=""),"",Q3309*R3309)</f>
        <v/>
      </c>
      <c r="T3309" s="20" t="n"/>
      <c r="U3309" s="20" t="n"/>
    </row>
    <row r="3310">
      <c r="A3310" s="20" t="n"/>
      <c r="B3310" s="21" t="n"/>
      <c r="C3310" s="22" t="n"/>
      <c r="D3310" s="22" t="n"/>
      <c r="E3310" s="20" t="n"/>
      <c r="F3310" s="23">
        <f>IF(E3310="","",IFERROR(INDEX(Listeler!$E$2:$E$300,MATCH(E3310,Listeler!$D$2:$D$300,0)),""))</f>
        <v/>
      </c>
      <c r="G3310" s="20" t="n"/>
      <c r="H3310" s="20" t="n"/>
      <c r="I3310" s="20" t="n"/>
      <c r="J3310" s="24" t="n"/>
      <c r="K3310" s="24" t="n"/>
      <c r="L3310" s="25">
        <f>IF(OR(J3310="",K3310=""),"",MAX(J3310,K3310))</f>
        <v/>
      </c>
      <c r="M3310" s="25">
        <f>IF(OR(J3310="",K3310=""),"",MIN(J3310,K3310))</f>
        <v/>
      </c>
      <c r="N3310" s="25">
        <f>IF(L3310="","",L3310-M3310)</f>
        <v/>
      </c>
      <c r="O3310" s="26" t="n"/>
      <c r="P3310" s="25">
        <f>IF(N3310="","",ROUND(N3310*N(O3310)/100,0))</f>
        <v/>
      </c>
      <c r="Q3310" s="25">
        <f>IF(N3310="","",N3310-P3310)</f>
        <v/>
      </c>
      <c r="R3310" s="27" t="n"/>
      <c r="S3310" s="28">
        <f>IF(OR(Q3310="",R3310=""),"",Q3310*R3310)</f>
        <v/>
      </c>
      <c r="T3310" s="20" t="n"/>
      <c r="U3310" s="20" t="n"/>
    </row>
    <row r="3311">
      <c r="A3311" s="20" t="n"/>
      <c r="B3311" s="21" t="n"/>
      <c r="C3311" s="22" t="n"/>
      <c r="D3311" s="22" t="n"/>
      <c r="E3311" s="20" t="n"/>
      <c r="F3311" s="23">
        <f>IF(E3311="","",IFERROR(INDEX(Listeler!$E$2:$E$300,MATCH(E3311,Listeler!$D$2:$D$300,0)),""))</f>
        <v/>
      </c>
      <c r="G3311" s="20" t="n"/>
      <c r="H3311" s="20" t="n"/>
      <c r="I3311" s="20" t="n"/>
      <c r="J3311" s="24" t="n"/>
      <c r="K3311" s="24" t="n"/>
      <c r="L3311" s="25">
        <f>IF(OR(J3311="",K3311=""),"",MAX(J3311,K3311))</f>
        <v/>
      </c>
      <c r="M3311" s="25">
        <f>IF(OR(J3311="",K3311=""),"",MIN(J3311,K3311))</f>
        <v/>
      </c>
      <c r="N3311" s="25">
        <f>IF(L3311="","",L3311-M3311)</f>
        <v/>
      </c>
      <c r="O3311" s="26" t="n"/>
      <c r="P3311" s="25">
        <f>IF(N3311="","",ROUND(N3311*N(O3311)/100,0))</f>
        <v/>
      </c>
      <c r="Q3311" s="25">
        <f>IF(N3311="","",N3311-P3311)</f>
        <v/>
      </c>
      <c r="R3311" s="27" t="n"/>
      <c r="S3311" s="28">
        <f>IF(OR(Q3311="",R3311=""),"",Q3311*R3311)</f>
        <v/>
      </c>
      <c r="T3311" s="20" t="n"/>
      <c r="U3311" s="20" t="n"/>
    </row>
    <row r="3312">
      <c r="A3312" s="20" t="n"/>
      <c r="B3312" s="21" t="n"/>
      <c r="C3312" s="22" t="n"/>
      <c r="D3312" s="22" t="n"/>
      <c r="E3312" s="20" t="n"/>
      <c r="F3312" s="23">
        <f>IF(E3312="","",IFERROR(INDEX(Listeler!$E$2:$E$300,MATCH(E3312,Listeler!$D$2:$D$300,0)),""))</f>
        <v/>
      </c>
      <c r="G3312" s="20" t="n"/>
      <c r="H3312" s="20" t="n"/>
      <c r="I3312" s="20" t="n"/>
      <c r="J3312" s="24" t="n"/>
      <c r="K3312" s="24" t="n"/>
      <c r="L3312" s="25">
        <f>IF(OR(J3312="",K3312=""),"",MAX(J3312,K3312))</f>
        <v/>
      </c>
      <c r="M3312" s="25">
        <f>IF(OR(J3312="",K3312=""),"",MIN(J3312,K3312))</f>
        <v/>
      </c>
      <c r="N3312" s="25">
        <f>IF(L3312="","",L3312-M3312)</f>
        <v/>
      </c>
      <c r="O3312" s="26" t="n"/>
      <c r="P3312" s="25">
        <f>IF(N3312="","",ROUND(N3312*N(O3312)/100,0))</f>
        <v/>
      </c>
      <c r="Q3312" s="25">
        <f>IF(N3312="","",N3312-P3312)</f>
        <v/>
      </c>
      <c r="R3312" s="27" t="n"/>
      <c r="S3312" s="28">
        <f>IF(OR(Q3312="",R3312=""),"",Q3312*R3312)</f>
        <v/>
      </c>
      <c r="T3312" s="20" t="n"/>
      <c r="U3312" s="20" t="n"/>
    </row>
    <row r="3313">
      <c r="A3313" s="20" t="n"/>
      <c r="B3313" s="21" t="n"/>
      <c r="C3313" s="22" t="n"/>
      <c r="D3313" s="22" t="n"/>
      <c r="E3313" s="20" t="n"/>
      <c r="F3313" s="23">
        <f>IF(E3313="","",IFERROR(INDEX(Listeler!$E$2:$E$300,MATCH(E3313,Listeler!$D$2:$D$300,0)),""))</f>
        <v/>
      </c>
      <c r="G3313" s="20" t="n"/>
      <c r="H3313" s="20" t="n"/>
      <c r="I3313" s="20" t="n"/>
      <c r="J3313" s="24" t="n"/>
      <c r="K3313" s="24" t="n"/>
      <c r="L3313" s="25">
        <f>IF(OR(J3313="",K3313=""),"",MAX(J3313,K3313))</f>
        <v/>
      </c>
      <c r="M3313" s="25">
        <f>IF(OR(J3313="",K3313=""),"",MIN(J3313,K3313))</f>
        <v/>
      </c>
      <c r="N3313" s="25">
        <f>IF(L3313="","",L3313-M3313)</f>
        <v/>
      </c>
      <c r="O3313" s="26" t="n"/>
      <c r="P3313" s="25">
        <f>IF(N3313="","",ROUND(N3313*N(O3313)/100,0))</f>
        <v/>
      </c>
      <c r="Q3313" s="25">
        <f>IF(N3313="","",N3313-P3313)</f>
        <v/>
      </c>
      <c r="R3313" s="27" t="n"/>
      <c r="S3313" s="28">
        <f>IF(OR(Q3313="",R3313=""),"",Q3313*R3313)</f>
        <v/>
      </c>
      <c r="T3313" s="20" t="n"/>
      <c r="U3313" s="20" t="n"/>
    </row>
    <row r="3314">
      <c r="A3314" s="20" t="n"/>
      <c r="B3314" s="21" t="n"/>
      <c r="C3314" s="22" t="n"/>
      <c r="D3314" s="22" t="n"/>
      <c r="E3314" s="20" t="n"/>
      <c r="F3314" s="23">
        <f>IF(E3314="","",IFERROR(INDEX(Listeler!$E$2:$E$300,MATCH(E3314,Listeler!$D$2:$D$300,0)),""))</f>
        <v/>
      </c>
      <c r="G3314" s="20" t="n"/>
      <c r="H3314" s="20" t="n"/>
      <c r="I3314" s="20" t="n"/>
      <c r="J3314" s="24" t="n"/>
      <c r="K3314" s="24" t="n"/>
      <c r="L3314" s="25">
        <f>IF(OR(J3314="",K3314=""),"",MAX(J3314,K3314))</f>
        <v/>
      </c>
      <c r="M3314" s="25">
        <f>IF(OR(J3314="",K3314=""),"",MIN(J3314,K3314))</f>
        <v/>
      </c>
      <c r="N3314" s="25">
        <f>IF(L3314="","",L3314-M3314)</f>
        <v/>
      </c>
      <c r="O3314" s="26" t="n"/>
      <c r="P3314" s="25">
        <f>IF(N3314="","",ROUND(N3314*N(O3314)/100,0))</f>
        <v/>
      </c>
      <c r="Q3314" s="25">
        <f>IF(N3314="","",N3314-P3314)</f>
        <v/>
      </c>
      <c r="R3314" s="27" t="n"/>
      <c r="S3314" s="28">
        <f>IF(OR(Q3314="",R3314=""),"",Q3314*R3314)</f>
        <v/>
      </c>
      <c r="T3314" s="20" t="n"/>
      <c r="U3314" s="20" t="n"/>
    </row>
    <row r="3315">
      <c r="A3315" s="20" t="n"/>
      <c r="B3315" s="21" t="n"/>
      <c r="C3315" s="22" t="n"/>
      <c r="D3315" s="22" t="n"/>
      <c r="E3315" s="20" t="n"/>
      <c r="F3315" s="23">
        <f>IF(E3315="","",IFERROR(INDEX(Listeler!$E$2:$E$300,MATCH(E3315,Listeler!$D$2:$D$300,0)),""))</f>
        <v/>
      </c>
      <c r="G3315" s="20" t="n"/>
      <c r="H3315" s="20" t="n"/>
      <c r="I3315" s="20" t="n"/>
      <c r="J3315" s="24" t="n"/>
      <c r="K3315" s="24" t="n"/>
      <c r="L3315" s="25">
        <f>IF(OR(J3315="",K3315=""),"",MAX(J3315,K3315))</f>
        <v/>
      </c>
      <c r="M3315" s="25">
        <f>IF(OR(J3315="",K3315=""),"",MIN(J3315,K3315))</f>
        <v/>
      </c>
      <c r="N3315" s="25">
        <f>IF(L3315="","",L3315-M3315)</f>
        <v/>
      </c>
      <c r="O3315" s="26" t="n"/>
      <c r="P3315" s="25">
        <f>IF(N3315="","",ROUND(N3315*N(O3315)/100,0))</f>
        <v/>
      </c>
      <c r="Q3315" s="25">
        <f>IF(N3315="","",N3315-P3315)</f>
        <v/>
      </c>
      <c r="R3315" s="27" t="n"/>
      <c r="S3315" s="28">
        <f>IF(OR(Q3315="",R3315=""),"",Q3315*R3315)</f>
        <v/>
      </c>
      <c r="T3315" s="20" t="n"/>
      <c r="U3315" s="20" t="n"/>
    </row>
    <row r="3316">
      <c r="A3316" s="20" t="n"/>
      <c r="B3316" s="21" t="n"/>
      <c r="C3316" s="22" t="n"/>
      <c r="D3316" s="22" t="n"/>
      <c r="E3316" s="20" t="n"/>
      <c r="F3316" s="23">
        <f>IF(E3316="","",IFERROR(INDEX(Listeler!$E$2:$E$300,MATCH(E3316,Listeler!$D$2:$D$300,0)),""))</f>
        <v/>
      </c>
      <c r="G3316" s="20" t="n"/>
      <c r="H3316" s="20" t="n"/>
      <c r="I3316" s="20" t="n"/>
      <c r="J3316" s="24" t="n"/>
      <c r="K3316" s="24" t="n"/>
      <c r="L3316" s="25">
        <f>IF(OR(J3316="",K3316=""),"",MAX(J3316,K3316))</f>
        <v/>
      </c>
      <c r="M3316" s="25">
        <f>IF(OR(J3316="",K3316=""),"",MIN(J3316,K3316))</f>
        <v/>
      </c>
      <c r="N3316" s="25">
        <f>IF(L3316="","",L3316-M3316)</f>
        <v/>
      </c>
      <c r="O3316" s="26" t="n"/>
      <c r="P3316" s="25">
        <f>IF(N3316="","",ROUND(N3316*N(O3316)/100,0))</f>
        <v/>
      </c>
      <c r="Q3316" s="25">
        <f>IF(N3316="","",N3316-P3316)</f>
        <v/>
      </c>
      <c r="R3316" s="27" t="n"/>
      <c r="S3316" s="28">
        <f>IF(OR(Q3316="",R3316=""),"",Q3316*R3316)</f>
        <v/>
      </c>
      <c r="T3316" s="20" t="n"/>
      <c r="U3316" s="20" t="n"/>
    </row>
    <row r="3317">
      <c r="A3317" s="20" t="n"/>
      <c r="B3317" s="21" t="n"/>
      <c r="C3317" s="22" t="n"/>
      <c r="D3317" s="22" t="n"/>
      <c r="E3317" s="20" t="n"/>
      <c r="F3317" s="23">
        <f>IF(E3317="","",IFERROR(INDEX(Listeler!$E$2:$E$300,MATCH(E3317,Listeler!$D$2:$D$300,0)),""))</f>
        <v/>
      </c>
      <c r="G3317" s="20" t="n"/>
      <c r="H3317" s="20" t="n"/>
      <c r="I3317" s="20" t="n"/>
      <c r="J3317" s="24" t="n"/>
      <c r="K3317" s="24" t="n"/>
      <c r="L3317" s="25">
        <f>IF(OR(J3317="",K3317=""),"",MAX(J3317,K3317))</f>
        <v/>
      </c>
      <c r="M3317" s="25">
        <f>IF(OR(J3317="",K3317=""),"",MIN(J3317,K3317))</f>
        <v/>
      </c>
      <c r="N3317" s="25">
        <f>IF(L3317="","",L3317-M3317)</f>
        <v/>
      </c>
      <c r="O3317" s="26" t="n"/>
      <c r="P3317" s="25">
        <f>IF(N3317="","",ROUND(N3317*N(O3317)/100,0))</f>
        <v/>
      </c>
      <c r="Q3317" s="25">
        <f>IF(N3317="","",N3317-P3317)</f>
        <v/>
      </c>
      <c r="R3317" s="27" t="n"/>
      <c r="S3317" s="28">
        <f>IF(OR(Q3317="",R3317=""),"",Q3317*R3317)</f>
        <v/>
      </c>
      <c r="T3317" s="20" t="n"/>
      <c r="U3317" s="20" t="n"/>
    </row>
    <row r="3318">
      <c r="A3318" s="20" t="n"/>
      <c r="B3318" s="21" t="n"/>
      <c r="C3318" s="22" t="n"/>
      <c r="D3318" s="22" t="n"/>
      <c r="E3318" s="20" t="n"/>
      <c r="F3318" s="23">
        <f>IF(E3318="","",IFERROR(INDEX(Listeler!$E$2:$E$300,MATCH(E3318,Listeler!$D$2:$D$300,0)),""))</f>
        <v/>
      </c>
      <c r="G3318" s="20" t="n"/>
      <c r="H3318" s="20" t="n"/>
      <c r="I3318" s="20" t="n"/>
      <c r="J3318" s="24" t="n"/>
      <c r="K3318" s="24" t="n"/>
      <c r="L3318" s="25">
        <f>IF(OR(J3318="",K3318=""),"",MAX(J3318,K3318))</f>
        <v/>
      </c>
      <c r="M3318" s="25">
        <f>IF(OR(J3318="",K3318=""),"",MIN(J3318,K3318))</f>
        <v/>
      </c>
      <c r="N3318" s="25">
        <f>IF(L3318="","",L3318-M3318)</f>
        <v/>
      </c>
      <c r="O3318" s="26" t="n"/>
      <c r="P3318" s="25">
        <f>IF(N3318="","",ROUND(N3318*N(O3318)/100,0))</f>
        <v/>
      </c>
      <c r="Q3318" s="25">
        <f>IF(N3318="","",N3318-P3318)</f>
        <v/>
      </c>
      <c r="R3318" s="27" t="n"/>
      <c r="S3318" s="28">
        <f>IF(OR(Q3318="",R3318=""),"",Q3318*R3318)</f>
        <v/>
      </c>
      <c r="T3318" s="20" t="n"/>
      <c r="U3318" s="20" t="n"/>
    </row>
    <row r="3319">
      <c r="A3319" s="20" t="n"/>
      <c r="B3319" s="21" t="n"/>
      <c r="C3319" s="22" t="n"/>
      <c r="D3319" s="22" t="n"/>
      <c r="E3319" s="20" t="n"/>
      <c r="F3319" s="23">
        <f>IF(E3319="","",IFERROR(INDEX(Listeler!$E$2:$E$300,MATCH(E3319,Listeler!$D$2:$D$300,0)),""))</f>
        <v/>
      </c>
      <c r="G3319" s="20" t="n"/>
      <c r="H3319" s="20" t="n"/>
      <c r="I3319" s="20" t="n"/>
      <c r="J3319" s="24" t="n"/>
      <c r="K3319" s="24" t="n"/>
      <c r="L3319" s="25">
        <f>IF(OR(J3319="",K3319=""),"",MAX(J3319,K3319))</f>
        <v/>
      </c>
      <c r="M3319" s="25">
        <f>IF(OR(J3319="",K3319=""),"",MIN(J3319,K3319))</f>
        <v/>
      </c>
      <c r="N3319" s="25">
        <f>IF(L3319="","",L3319-M3319)</f>
        <v/>
      </c>
      <c r="O3319" s="26" t="n"/>
      <c r="P3319" s="25">
        <f>IF(N3319="","",ROUND(N3319*N(O3319)/100,0))</f>
        <v/>
      </c>
      <c r="Q3319" s="25">
        <f>IF(N3319="","",N3319-P3319)</f>
        <v/>
      </c>
      <c r="R3319" s="27" t="n"/>
      <c r="S3319" s="28">
        <f>IF(OR(Q3319="",R3319=""),"",Q3319*R3319)</f>
        <v/>
      </c>
      <c r="T3319" s="20" t="n"/>
      <c r="U3319" s="20" t="n"/>
    </row>
    <row r="3320">
      <c r="A3320" s="20" t="n"/>
      <c r="B3320" s="21" t="n"/>
      <c r="C3320" s="22" t="n"/>
      <c r="D3320" s="22" t="n"/>
      <c r="E3320" s="20" t="n"/>
      <c r="F3320" s="23">
        <f>IF(E3320="","",IFERROR(INDEX(Listeler!$E$2:$E$300,MATCH(E3320,Listeler!$D$2:$D$300,0)),""))</f>
        <v/>
      </c>
      <c r="G3320" s="20" t="n"/>
      <c r="H3320" s="20" t="n"/>
      <c r="I3320" s="20" t="n"/>
      <c r="J3320" s="24" t="n"/>
      <c r="K3320" s="24" t="n"/>
      <c r="L3320" s="25">
        <f>IF(OR(J3320="",K3320=""),"",MAX(J3320,K3320))</f>
        <v/>
      </c>
      <c r="M3320" s="25">
        <f>IF(OR(J3320="",K3320=""),"",MIN(J3320,K3320))</f>
        <v/>
      </c>
      <c r="N3320" s="25">
        <f>IF(L3320="","",L3320-M3320)</f>
        <v/>
      </c>
      <c r="O3320" s="26" t="n"/>
      <c r="P3320" s="25">
        <f>IF(N3320="","",ROUND(N3320*N(O3320)/100,0))</f>
        <v/>
      </c>
      <c r="Q3320" s="25">
        <f>IF(N3320="","",N3320-P3320)</f>
        <v/>
      </c>
      <c r="R3320" s="27" t="n"/>
      <c r="S3320" s="28">
        <f>IF(OR(Q3320="",R3320=""),"",Q3320*R3320)</f>
        <v/>
      </c>
      <c r="T3320" s="20" t="n"/>
      <c r="U3320" s="20" t="n"/>
    </row>
    <row r="3321">
      <c r="A3321" s="20" t="n"/>
      <c r="B3321" s="21" t="n"/>
      <c r="C3321" s="22" t="n"/>
      <c r="D3321" s="22" t="n"/>
      <c r="E3321" s="20" t="n"/>
      <c r="F3321" s="23">
        <f>IF(E3321="","",IFERROR(INDEX(Listeler!$E$2:$E$300,MATCH(E3321,Listeler!$D$2:$D$300,0)),""))</f>
        <v/>
      </c>
      <c r="G3321" s="20" t="n"/>
      <c r="H3321" s="20" t="n"/>
      <c r="I3321" s="20" t="n"/>
      <c r="J3321" s="24" t="n"/>
      <c r="K3321" s="24" t="n"/>
      <c r="L3321" s="25">
        <f>IF(OR(J3321="",K3321=""),"",MAX(J3321,K3321))</f>
        <v/>
      </c>
      <c r="M3321" s="25">
        <f>IF(OR(J3321="",K3321=""),"",MIN(J3321,K3321))</f>
        <v/>
      </c>
      <c r="N3321" s="25">
        <f>IF(L3321="","",L3321-M3321)</f>
        <v/>
      </c>
      <c r="O3321" s="26" t="n"/>
      <c r="P3321" s="25">
        <f>IF(N3321="","",ROUND(N3321*N(O3321)/100,0))</f>
        <v/>
      </c>
      <c r="Q3321" s="25">
        <f>IF(N3321="","",N3321-P3321)</f>
        <v/>
      </c>
      <c r="R3321" s="27" t="n"/>
      <c r="S3321" s="28">
        <f>IF(OR(Q3321="",R3321=""),"",Q3321*R3321)</f>
        <v/>
      </c>
      <c r="T3321" s="20" t="n"/>
      <c r="U3321" s="20" t="n"/>
    </row>
    <row r="3322">
      <c r="A3322" s="20" t="n"/>
      <c r="B3322" s="21" t="n"/>
      <c r="C3322" s="22" t="n"/>
      <c r="D3322" s="22" t="n"/>
      <c r="E3322" s="20" t="n"/>
      <c r="F3322" s="23">
        <f>IF(E3322="","",IFERROR(INDEX(Listeler!$E$2:$E$300,MATCH(E3322,Listeler!$D$2:$D$300,0)),""))</f>
        <v/>
      </c>
      <c r="G3322" s="20" t="n"/>
      <c r="H3322" s="20" t="n"/>
      <c r="I3322" s="20" t="n"/>
      <c r="J3322" s="24" t="n"/>
      <c r="K3322" s="24" t="n"/>
      <c r="L3322" s="25">
        <f>IF(OR(J3322="",K3322=""),"",MAX(J3322,K3322))</f>
        <v/>
      </c>
      <c r="M3322" s="25">
        <f>IF(OR(J3322="",K3322=""),"",MIN(J3322,K3322))</f>
        <v/>
      </c>
      <c r="N3322" s="25">
        <f>IF(L3322="","",L3322-M3322)</f>
        <v/>
      </c>
      <c r="O3322" s="26" t="n"/>
      <c r="P3322" s="25">
        <f>IF(N3322="","",ROUND(N3322*N(O3322)/100,0))</f>
        <v/>
      </c>
      <c r="Q3322" s="25">
        <f>IF(N3322="","",N3322-P3322)</f>
        <v/>
      </c>
      <c r="R3322" s="27" t="n"/>
      <c r="S3322" s="28">
        <f>IF(OR(Q3322="",R3322=""),"",Q3322*R3322)</f>
        <v/>
      </c>
      <c r="T3322" s="20" t="n"/>
      <c r="U3322" s="20" t="n"/>
    </row>
    <row r="3323">
      <c r="A3323" s="20" t="n"/>
      <c r="B3323" s="21" t="n"/>
      <c r="C3323" s="22" t="n"/>
      <c r="D3323" s="22" t="n"/>
      <c r="E3323" s="20" t="n"/>
      <c r="F3323" s="23">
        <f>IF(E3323="","",IFERROR(INDEX(Listeler!$E$2:$E$300,MATCH(E3323,Listeler!$D$2:$D$300,0)),""))</f>
        <v/>
      </c>
      <c r="G3323" s="20" t="n"/>
      <c r="H3323" s="20" t="n"/>
      <c r="I3323" s="20" t="n"/>
      <c r="J3323" s="24" t="n"/>
      <c r="K3323" s="24" t="n"/>
      <c r="L3323" s="25">
        <f>IF(OR(J3323="",K3323=""),"",MAX(J3323,K3323))</f>
        <v/>
      </c>
      <c r="M3323" s="25">
        <f>IF(OR(J3323="",K3323=""),"",MIN(J3323,K3323))</f>
        <v/>
      </c>
      <c r="N3323" s="25">
        <f>IF(L3323="","",L3323-M3323)</f>
        <v/>
      </c>
      <c r="O3323" s="26" t="n"/>
      <c r="P3323" s="25">
        <f>IF(N3323="","",ROUND(N3323*N(O3323)/100,0))</f>
        <v/>
      </c>
      <c r="Q3323" s="25">
        <f>IF(N3323="","",N3323-P3323)</f>
        <v/>
      </c>
      <c r="R3323" s="27" t="n"/>
      <c r="S3323" s="28">
        <f>IF(OR(Q3323="",R3323=""),"",Q3323*R3323)</f>
        <v/>
      </c>
      <c r="T3323" s="20" t="n"/>
      <c r="U3323" s="20" t="n"/>
    </row>
    <row r="3324">
      <c r="A3324" s="20" t="n"/>
      <c r="B3324" s="21" t="n"/>
      <c r="C3324" s="22" t="n"/>
      <c r="D3324" s="22" t="n"/>
      <c r="E3324" s="20" t="n"/>
      <c r="F3324" s="23">
        <f>IF(E3324="","",IFERROR(INDEX(Listeler!$E$2:$E$300,MATCH(E3324,Listeler!$D$2:$D$300,0)),""))</f>
        <v/>
      </c>
      <c r="G3324" s="20" t="n"/>
      <c r="H3324" s="20" t="n"/>
      <c r="I3324" s="20" t="n"/>
      <c r="J3324" s="24" t="n"/>
      <c r="K3324" s="24" t="n"/>
      <c r="L3324" s="25">
        <f>IF(OR(J3324="",K3324=""),"",MAX(J3324,K3324))</f>
        <v/>
      </c>
      <c r="M3324" s="25">
        <f>IF(OR(J3324="",K3324=""),"",MIN(J3324,K3324))</f>
        <v/>
      </c>
      <c r="N3324" s="25">
        <f>IF(L3324="","",L3324-M3324)</f>
        <v/>
      </c>
      <c r="O3324" s="26" t="n"/>
      <c r="P3324" s="25">
        <f>IF(N3324="","",ROUND(N3324*N(O3324)/100,0))</f>
        <v/>
      </c>
      <c r="Q3324" s="25">
        <f>IF(N3324="","",N3324-P3324)</f>
        <v/>
      </c>
      <c r="R3324" s="27" t="n"/>
      <c r="S3324" s="28">
        <f>IF(OR(Q3324="",R3324=""),"",Q3324*R3324)</f>
        <v/>
      </c>
      <c r="T3324" s="20" t="n"/>
      <c r="U3324" s="20" t="n"/>
    </row>
    <row r="3325">
      <c r="A3325" s="20" t="n"/>
      <c r="B3325" s="21" t="n"/>
      <c r="C3325" s="22" t="n"/>
      <c r="D3325" s="22" t="n"/>
      <c r="E3325" s="20" t="n"/>
      <c r="F3325" s="23">
        <f>IF(E3325="","",IFERROR(INDEX(Listeler!$E$2:$E$300,MATCH(E3325,Listeler!$D$2:$D$300,0)),""))</f>
        <v/>
      </c>
      <c r="G3325" s="20" t="n"/>
      <c r="H3325" s="20" t="n"/>
      <c r="I3325" s="20" t="n"/>
      <c r="J3325" s="24" t="n"/>
      <c r="K3325" s="24" t="n"/>
      <c r="L3325" s="25">
        <f>IF(OR(J3325="",K3325=""),"",MAX(J3325,K3325))</f>
        <v/>
      </c>
      <c r="M3325" s="25">
        <f>IF(OR(J3325="",K3325=""),"",MIN(J3325,K3325))</f>
        <v/>
      </c>
      <c r="N3325" s="25">
        <f>IF(L3325="","",L3325-M3325)</f>
        <v/>
      </c>
      <c r="O3325" s="26" t="n"/>
      <c r="P3325" s="25">
        <f>IF(N3325="","",ROUND(N3325*N(O3325)/100,0))</f>
        <v/>
      </c>
      <c r="Q3325" s="25">
        <f>IF(N3325="","",N3325-P3325)</f>
        <v/>
      </c>
      <c r="R3325" s="27" t="n"/>
      <c r="S3325" s="28">
        <f>IF(OR(Q3325="",R3325=""),"",Q3325*R3325)</f>
        <v/>
      </c>
      <c r="T3325" s="20" t="n"/>
      <c r="U3325" s="20" t="n"/>
    </row>
    <row r="3326">
      <c r="A3326" s="20" t="n"/>
      <c r="B3326" s="21" t="n"/>
      <c r="C3326" s="22" t="n"/>
      <c r="D3326" s="22" t="n"/>
      <c r="E3326" s="20" t="n"/>
      <c r="F3326" s="23">
        <f>IF(E3326="","",IFERROR(INDEX(Listeler!$E$2:$E$300,MATCH(E3326,Listeler!$D$2:$D$300,0)),""))</f>
        <v/>
      </c>
      <c r="G3326" s="20" t="n"/>
      <c r="H3326" s="20" t="n"/>
      <c r="I3326" s="20" t="n"/>
      <c r="J3326" s="24" t="n"/>
      <c r="K3326" s="24" t="n"/>
      <c r="L3326" s="25">
        <f>IF(OR(J3326="",K3326=""),"",MAX(J3326,K3326))</f>
        <v/>
      </c>
      <c r="M3326" s="25">
        <f>IF(OR(J3326="",K3326=""),"",MIN(J3326,K3326))</f>
        <v/>
      </c>
      <c r="N3326" s="25">
        <f>IF(L3326="","",L3326-M3326)</f>
        <v/>
      </c>
      <c r="O3326" s="26" t="n"/>
      <c r="P3326" s="25">
        <f>IF(N3326="","",ROUND(N3326*N(O3326)/100,0))</f>
        <v/>
      </c>
      <c r="Q3326" s="25">
        <f>IF(N3326="","",N3326-P3326)</f>
        <v/>
      </c>
      <c r="R3326" s="27" t="n"/>
      <c r="S3326" s="28">
        <f>IF(OR(Q3326="",R3326=""),"",Q3326*R3326)</f>
        <v/>
      </c>
      <c r="T3326" s="20" t="n"/>
      <c r="U3326" s="20" t="n"/>
    </row>
    <row r="3327">
      <c r="A3327" s="20" t="n"/>
      <c r="B3327" s="21" t="n"/>
      <c r="C3327" s="22" t="n"/>
      <c r="D3327" s="22" t="n"/>
      <c r="E3327" s="20" t="n"/>
      <c r="F3327" s="23">
        <f>IF(E3327="","",IFERROR(INDEX(Listeler!$E$2:$E$300,MATCH(E3327,Listeler!$D$2:$D$300,0)),""))</f>
        <v/>
      </c>
      <c r="G3327" s="20" t="n"/>
      <c r="H3327" s="20" t="n"/>
      <c r="I3327" s="20" t="n"/>
      <c r="J3327" s="24" t="n"/>
      <c r="K3327" s="24" t="n"/>
      <c r="L3327" s="25">
        <f>IF(OR(J3327="",K3327=""),"",MAX(J3327,K3327))</f>
        <v/>
      </c>
      <c r="M3327" s="25">
        <f>IF(OR(J3327="",K3327=""),"",MIN(J3327,K3327))</f>
        <v/>
      </c>
      <c r="N3327" s="25">
        <f>IF(L3327="","",L3327-M3327)</f>
        <v/>
      </c>
      <c r="O3327" s="26" t="n"/>
      <c r="P3327" s="25">
        <f>IF(N3327="","",ROUND(N3327*N(O3327)/100,0))</f>
        <v/>
      </c>
      <c r="Q3327" s="25">
        <f>IF(N3327="","",N3327-P3327)</f>
        <v/>
      </c>
      <c r="R3327" s="27" t="n"/>
      <c r="S3327" s="28">
        <f>IF(OR(Q3327="",R3327=""),"",Q3327*R3327)</f>
        <v/>
      </c>
      <c r="T3327" s="20" t="n"/>
      <c r="U3327" s="20" t="n"/>
    </row>
    <row r="3328">
      <c r="A3328" s="20" t="n"/>
      <c r="B3328" s="21" t="n"/>
      <c r="C3328" s="22" t="n"/>
      <c r="D3328" s="22" t="n"/>
      <c r="E3328" s="20" t="n"/>
      <c r="F3328" s="23">
        <f>IF(E3328="","",IFERROR(INDEX(Listeler!$E$2:$E$300,MATCH(E3328,Listeler!$D$2:$D$300,0)),""))</f>
        <v/>
      </c>
      <c r="G3328" s="20" t="n"/>
      <c r="H3328" s="20" t="n"/>
      <c r="I3328" s="20" t="n"/>
      <c r="J3328" s="24" t="n"/>
      <c r="K3328" s="24" t="n"/>
      <c r="L3328" s="25">
        <f>IF(OR(J3328="",K3328=""),"",MAX(J3328,K3328))</f>
        <v/>
      </c>
      <c r="M3328" s="25">
        <f>IF(OR(J3328="",K3328=""),"",MIN(J3328,K3328))</f>
        <v/>
      </c>
      <c r="N3328" s="25">
        <f>IF(L3328="","",L3328-M3328)</f>
        <v/>
      </c>
      <c r="O3328" s="26" t="n"/>
      <c r="P3328" s="25">
        <f>IF(N3328="","",ROUND(N3328*N(O3328)/100,0))</f>
        <v/>
      </c>
      <c r="Q3328" s="25">
        <f>IF(N3328="","",N3328-P3328)</f>
        <v/>
      </c>
      <c r="R3328" s="27" t="n"/>
      <c r="S3328" s="28">
        <f>IF(OR(Q3328="",R3328=""),"",Q3328*R3328)</f>
        <v/>
      </c>
      <c r="T3328" s="20" t="n"/>
      <c r="U3328" s="20" t="n"/>
    </row>
    <row r="3329">
      <c r="A3329" s="20" t="n"/>
      <c r="B3329" s="21" t="n"/>
      <c r="C3329" s="22" t="n"/>
      <c r="D3329" s="22" t="n"/>
      <c r="E3329" s="20" t="n"/>
      <c r="F3329" s="23">
        <f>IF(E3329="","",IFERROR(INDEX(Listeler!$E$2:$E$300,MATCH(E3329,Listeler!$D$2:$D$300,0)),""))</f>
        <v/>
      </c>
      <c r="G3329" s="20" t="n"/>
      <c r="H3329" s="20" t="n"/>
      <c r="I3329" s="20" t="n"/>
      <c r="J3329" s="24" t="n"/>
      <c r="K3329" s="24" t="n"/>
      <c r="L3329" s="25">
        <f>IF(OR(J3329="",K3329=""),"",MAX(J3329,K3329))</f>
        <v/>
      </c>
      <c r="M3329" s="25">
        <f>IF(OR(J3329="",K3329=""),"",MIN(J3329,K3329))</f>
        <v/>
      </c>
      <c r="N3329" s="25">
        <f>IF(L3329="","",L3329-M3329)</f>
        <v/>
      </c>
      <c r="O3329" s="26" t="n"/>
      <c r="P3329" s="25">
        <f>IF(N3329="","",ROUND(N3329*N(O3329)/100,0))</f>
        <v/>
      </c>
      <c r="Q3329" s="25">
        <f>IF(N3329="","",N3329-P3329)</f>
        <v/>
      </c>
      <c r="R3329" s="27" t="n"/>
      <c r="S3329" s="28">
        <f>IF(OR(Q3329="",R3329=""),"",Q3329*R3329)</f>
        <v/>
      </c>
      <c r="T3329" s="20" t="n"/>
      <c r="U3329" s="20" t="n"/>
    </row>
    <row r="3330">
      <c r="A3330" s="20" t="n"/>
      <c r="B3330" s="21" t="n"/>
      <c r="C3330" s="22" t="n"/>
      <c r="D3330" s="22" t="n"/>
      <c r="E3330" s="20" t="n"/>
      <c r="F3330" s="23">
        <f>IF(E3330="","",IFERROR(INDEX(Listeler!$E$2:$E$300,MATCH(E3330,Listeler!$D$2:$D$300,0)),""))</f>
        <v/>
      </c>
      <c r="G3330" s="20" t="n"/>
      <c r="H3330" s="20" t="n"/>
      <c r="I3330" s="20" t="n"/>
      <c r="J3330" s="24" t="n"/>
      <c r="K3330" s="24" t="n"/>
      <c r="L3330" s="25">
        <f>IF(OR(J3330="",K3330=""),"",MAX(J3330,K3330))</f>
        <v/>
      </c>
      <c r="M3330" s="25">
        <f>IF(OR(J3330="",K3330=""),"",MIN(J3330,K3330))</f>
        <v/>
      </c>
      <c r="N3330" s="25">
        <f>IF(L3330="","",L3330-M3330)</f>
        <v/>
      </c>
      <c r="O3330" s="26" t="n"/>
      <c r="P3330" s="25">
        <f>IF(N3330="","",ROUND(N3330*N(O3330)/100,0))</f>
        <v/>
      </c>
      <c r="Q3330" s="25">
        <f>IF(N3330="","",N3330-P3330)</f>
        <v/>
      </c>
      <c r="R3330" s="27" t="n"/>
      <c r="S3330" s="28">
        <f>IF(OR(Q3330="",R3330=""),"",Q3330*R3330)</f>
        <v/>
      </c>
      <c r="T3330" s="20" t="n"/>
      <c r="U3330" s="20" t="n"/>
    </row>
    <row r="3331">
      <c r="A3331" s="20" t="n"/>
      <c r="B3331" s="21" t="n"/>
      <c r="C3331" s="22" t="n"/>
      <c r="D3331" s="22" t="n"/>
      <c r="E3331" s="20" t="n"/>
      <c r="F3331" s="23">
        <f>IF(E3331="","",IFERROR(INDEX(Listeler!$E$2:$E$300,MATCH(E3331,Listeler!$D$2:$D$300,0)),""))</f>
        <v/>
      </c>
      <c r="G3331" s="20" t="n"/>
      <c r="H3331" s="20" t="n"/>
      <c r="I3331" s="20" t="n"/>
      <c r="J3331" s="24" t="n"/>
      <c r="K3331" s="24" t="n"/>
      <c r="L3331" s="25">
        <f>IF(OR(J3331="",K3331=""),"",MAX(J3331,K3331))</f>
        <v/>
      </c>
      <c r="M3331" s="25">
        <f>IF(OR(J3331="",K3331=""),"",MIN(J3331,K3331))</f>
        <v/>
      </c>
      <c r="N3331" s="25">
        <f>IF(L3331="","",L3331-M3331)</f>
        <v/>
      </c>
      <c r="O3331" s="26" t="n"/>
      <c r="P3331" s="25">
        <f>IF(N3331="","",ROUND(N3331*N(O3331)/100,0))</f>
        <v/>
      </c>
      <c r="Q3331" s="25">
        <f>IF(N3331="","",N3331-P3331)</f>
        <v/>
      </c>
      <c r="R3331" s="27" t="n"/>
      <c r="S3331" s="28">
        <f>IF(OR(Q3331="",R3331=""),"",Q3331*R3331)</f>
        <v/>
      </c>
      <c r="T3331" s="20" t="n"/>
      <c r="U3331" s="20" t="n"/>
    </row>
    <row r="3332">
      <c r="A3332" s="20" t="n"/>
      <c r="B3332" s="21" t="n"/>
      <c r="C3332" s="22" t="n"/>
      <c r="D3332" s="22" t="n"/>
      <c r="E3332" s="20" t="n"/>
      <c r="F3332" s="23">
        <f>IF(E3332="","",IFERROR(INDEX(Listeler!$E$2:$E$300,MATCH(E3332,Listeler!$D$2:$D$300,0)),""))</f>
        <v/>
      </c>
      <c r="G3332" s="20" t="n"/>
      <c r="H3332" s="20" t="n"/>
      <c r="I3332" s="20" t="n"/>
      <c r="J3332" s="24" t="n"/>
      <c r="K3332" s="24" t="n"/>
      <c r="L3332" s="25">
        <f>IF(OR(J3332="",K3332=""),"",MAX(J3332,K3332))</f>
        <v/>
      </c>
      <c r="M3332" s="25">
        <f>IF(OR(J3332="",K3332=""),"",MIN(J3332,K3332))</f>
        <v/>
      </c>
      <c r="N3332" s="25">
        <f>IF(L3332="","",L3332-M3332)</f>
        <v/>
      </c>
      <c r="O3332" s="26" t="n"/>
      <c r="P3332" s="25">
        <f>IF(N3332="","",ROUND(N3332*N(O3332)/100,0))</f>
        <v/>
      </c>
      <c r="Q3332" s="25">
        <f>IF(N3332="","",N3332-P3332)</f>
        <v/>
      </c>
      <c r="R3332" s="27" t="n"/>
      <c r="S3332" s="28">
        <f>IF(OR(Q3332="",R3332=""),"",Q3332*R3332)</f>
        <v/>
      </c>
      <c r="T3332" s="20" t="n"/>
      <c r="U3332" s="20" t="n"/>
    </row>
    <row r="3333">
      <c r="A3333" s="20" t="n"/>
      <c r="B3333" s="21" t="n"/>
      <c r="C3333" s="22" t="n"/>
      <c r="D3333" s="22" t="n"/>
      <c r="E3333" s="20" t="n"/>
      <c r="F3333" s="23">
        <f>IF(E3333="","",IFERROR(INDEX(Listeler!$E$2:$E$300,MATCH(E3333,Listeler!$D$2:$D$300,0)),""))</f>
        <v/>
      </c>
      <c r="G3333" s="20" t="n"/>
      <c r="H3333" s="20" t="n"/>
      <c r="I3333" s="20" t="n"/>
      <c r="J3333" s="24" t="n"/>
      <c r="K3333" s="24" t="n"/>
      <c r="L3333" s="25">
        <f>IF(OR(J3333="",K3333=""),"",MAX(J3333,K3333))</f>
        <v/>
      </c>
      <c r="M3333" s="25">
        <f>IF(OR(J3333="",K3333=""),"",MIN(J3333,K3333))</f>
        <v/>
      </c>
      <c r="N3333" s="25">
        <f>IF(L3333="","",L3333-M3333)</f>
        <v/>
      </c>
      <c r="O3333" s="26" t="n"/>
      <c r="P3333" s="25">
        <f>IF(N3333="","",ROUND(N3333*N(O3333)/100,0))</f>
        <v/>
      </c>
      <c r="Q3333" s="25">
        <f>IF(N3333="","",N3333-P3333)</f>
        <v/>
      </c>
      <c r="R3333" s="27" t="n"/>
      <c r="S3333" s="28">
        <f>IF(OR(Q3333="",R3333=""),"",Q3333*R3333)</f>
        <v/>
      </c>
      <c r="T3333" s="20" t="n"/>
      <c r="U3333" s="20" t="n"/>
    </row>
    <row r="3334">
      <c r="A3334" s="20" t="n"/>
      <c r="B3334" s="21" t="n"/>
      <c r="C3334" s="22" t="n"/>
      <c r="D3334" s="22" t="n"/>
      <c r="E3334" s="20" t="n"/>
      <c r="F3334" s="23">
        <f>IF(E3334="","",IFERROR(INDEX(Listeler!$E$2:$E$300,MATCH(E3334,Listeler!$D$2:$D$300,0)),""))</f>
        <v/>
      </c>
      <c r="G3334" s="20" t="n"/>
      <c r="H3334" s="20" t="n"/>
      <c r="I3334" s="20" t="n"/>
      <c r="J3334" s="24" t="n"/>
      <c r="K3334" s="24" t="n"/>
      <c r="L3334" s="25">
        <f>IF(OR(J3334="",K3334=""),"",MAX(J3334,K3334))</f>
        <v/>
      </c>
      <c r="M3334" s="25">
        <f>IF(OR(J3334="",K3334=""),"",MIN(J3334,K3334))</f>
        <v/>
      </c>
      <c r="N3334" s="25">
        <f>IF(L3334="","",L3334-M3334)</f>
        <v/>
      </c>
      <c r="O3334" s="26" t="n"/>
      <c r="P3334" s="25">
        <f>IF(N3334="","",ROUND(N3334*N(O3334)/100,0))</f>
        <v/>
      </c>
      <c r="Q3334" s="25">
        <f>IF(N3334="","",N3334-P3334)</f>
        <v/>
      </c>
      <c r="R3334" s="27" t="n"/>
      <c r="S3334" s="28">
        <f>IF(OR(Q3334="",R3334=""),"",Q3334*R3334)</f>
        <v/>
      </c>
      <c r="T3334" s="20" t="n"/>
      <c r="U3334" s="20" t="n"/>
    </row>
    <row r="3335">
      <c r="A3335" s="20" t="n"/>
      <c r="B3335" s="21" t="n"/>
      <c r="C3335" s="22" t="n"/>
      <c r="D3335" s="22" t="n"/>
      <c r="E3335" s="20" t="n"/>
      <c r="F3335" s="23">
        <f>IF(E3335="","",IFERROR(INDEX(Listeler!$E$2:$E$300,MATCH(E3335,Listeler!$D$2:$D$300,0)),""))</f>
        <v/>
      </c>
      <c r="G3335" s="20" t="n"/>
      <c r="H3335" s="20" t="n"/>
      <c r="I3335" s="20" t="n"/>
      <c r="J3335" s="24" t="n"/>
      <c r="K3335" s="24" t="n"/>
      <c r="L3335" s="25">
        <f>IF(OR(J3335="",K3335=""),"",MAX(J3335,K3335))</f>
        <v/>
      </c>
      <c r="M3335" s="25">
        <f>IF(OR(J3335="",K3335=""),"",MIN(J3335,K3335))</f>
        <v/>
      </c>
      <c r="N3335" s="25">
        <f>IF(L3335="","",L3335-M3335)</f>
        <v/>
      </c>
      <c r="O3335" s="26" t="n"/>
      <c r="P3335" s="25">
        <f>IF(N3335="","",ROUND(N3335*N(O3335)/100,0))</f>
        <v/>
      </c>
      <c r="Q3335" s="25">
        <f>IF(N3335="","",N3335-P3335)</f>
        <v/>
      </c>
      <c r="R3335" s="27" t="n"/>
      <c r="S3335" s="28">
        <f>IF(OR(Q3335="",R3335=""),"",Q3335*R3335)</f>
        <v/>
      </c>
      <c r="T3335" s="20" t="n"/>
      <c r="U3335" s="20" t="n"/>
    </row>
    <row r="3336">
      <c r="A3336" s="20" t="n"/>
      <c r="B3336" s="21" t="n"/>
      <c r="C3336" s="22" t="n"/>
      <c r="D3336" s="22" t="n"/>
      <c r="E3336" s="20" t="n"/>
      <c r="F3336" s="23">
        <f>IF(E3336="","",IFERROR(INDEX(Listeler!$E$2:$E$300,MATCH(E3336,Listeler!$D$2:$D$300,0)),""))</f>
        <v/>
      </c>
      <c r="G3336" s="20" t="n"/>
      <c r="H3336" s="20" t="n"/>
      <c r="I3336" s="20" t="n"/>
      <c r="J3336" s="24" t="n"/>
      <c r="K3336" s="24" t="n"/>
      <c r="L3336" s="25">
        <f>IF(OR(J3336="",K3336=""),"",MAX(J3336,K3336))</f>
        <v/>
      </c>
      <c r="M3336" s="25">
        <f>IF(OR(J3336="",K3336=""),"",MIN(J3336,K3336))</f>
        <v/>
      </c>
      <c r="N3336" s="25">
        <f>IF(L3336="","",L3336-M3336)</f>
        <v/>
      </c>
      <c r="O3336" s="26" t="n"/>
      <c r="P3336" s="25">
        <f>IF(N3336="","",ROUND(N3336*N(O3336)/100,0))</f>
        <v/>
      </c>
      <c r="Q3336" s="25">
        <f>IF(N3336="","",N3336-P3336)</f>
        <v/>
      </c>
      <c r="R3336" s="27" t="n"/>
      <c r="S3336" s="28">
        <f>IF(OR(Q3336="",R3336=""),"",Q3336*R3336)</f>
        <v/>
      </c>
      <c r="T3336" s="20" t="n"/>
      <c r="U3336" s="20" t="n"/>
    </row>
    <row r="3337">
      <c r="A3337" s="20" t="n"/>
      <c r="B3337" s="21" t="n"/>
      <c r="C3337" s="22" t="n"/>
      <c r="D3337" s="22" t="n"/>
      <c r="E3337" s="20" t="n"/>
      <c r="F3337" s="23">
        <f>IF(E3337="","",IFERROR(INDEX(Listeler!$E$2:$E$300,MATCH(E3337,Listeler!$D$2:$D$300,0)),""))</f>
        <v/>
      </c>
      <c r="G3337" s="20" t="n"/>
      <c r="H3337" s="20" t="n"/>
      <c r="I3337" s="20" t="n"/>
      <c r="J3337" s="24" t="n"/>
      <c r="K3337" s="24" t="n"/>
      <c r="L3337" s="25">
        <f>IF(OR(J3337="",K3337=""),"",MAX(J3337,K3337))</f>
        <v/>
      </c>
      <c r="M3337" s="25">
        <f>IF(OR(J3337="",K3337=""),"",MIN(J3337,K3337))</f>
        <v/>
      </c>
      <c r="N3337" s="25">
        <f>IF(L3337="","",L3337-M3337)</f>
        <v/>
      </c>
      <c r="O3337" s="26" t="n"/>
      <c r="P3337" s="25">
        <f>IF(N3337="","",ROUND(N3337*N(O3337)/100,0))</f>
        <v/>
      </c>
      <c r="Q3337" s="25">
        <f>IF(N3337="","",N3337-P3337)</f>
        <v/>
      </c>
      <c r="R3337" s="27" t="n"/>
      <c r="S3337" s="28">
        <f>IF(OR(Q3337="",R3337=""),"",Q3337*R3337)</f>
        <v/>
      </c>
      <c r="T3337" s="20" t="n"/>
      <c r="U3337" s="20" t="n"/>
    </row>
    <row r="3338">
      <c r="A3338" s="20" t="n"/>
      <c r="B3338" s="21" t="n"/>
      <c r="C3338" s="22" t="n"/>
      <c r="D3338" s="22" t="n"/>
      <c r="E3338" s="20" t="n"/>
      <c r="F3338" s="23">
        <f>IF(E3338="","",IFERROR(INDEX(Listeler!$E$2:$E$300,MATCH(E3338,Listeler!$D$2:$D$300,0)),""))</f>
        <v/>
      </c>
      <c r="G3338" s="20" t="n"/>
      <c r="H3338" s="20" t="n"/>
      <c r="I3338" s="20" t="n"/>
      <c r="J3338" s="24" t="n"/>
      <c r="K3338" s="24" t="n"/>
      <c r="L3338" s="25">
        <f>IF(OR(J3338="",K3338=""),"",MAX(J3338,K3338))</f>
        <v/>
      </c>
      <c r="M3338" s="25">
        <f>IF(OR(J3338="",K3338=""),"",MIN(J3338,K3338))</f>
        <v/>
      </c>
      <c r="N3338" s="25">
        <f>IF(L3338="","",L3338-M3338)</f>
        <v/>
      </c>
      <c r="O3338" s="26" t="n"/>
      <c r="P3338" s="25">
        <f>IF(N3338="","",ROUND(N3338*N(O3338)/100,0))</f>
        <v/>
      </c>
      <c r="Q3338" s="25">
        <f>IF(N3338="","",N3338-P3338)</f>
        <v/>
      </c>
      <c r="R3338" s="27" t="n"/>
      <c r="S3338" s="28">
        <f>IF(OR(Q3338="",R3338=""),"",Q3338*R3338)</f>
        <v/>
      </c>
      <c r="T3338" s="20" t="n"/>
      <c r="U3338" s="20" t="n"/>
    </row>
    <row r="3339">
      <c r="A3339" s="20" t="n"/>
      <c r="B3339" s="21" t="n"/>
      <c r="C3339" s="22" t="n"/>
      <c r="D3339" s="22" t="n"/>
      <c r="E3339" s="20" t="n"/>
      <c r="F3339" s="23">
        <f>IF(E3339="","",IFERROR(INDEX(Listeler!$E$2:$E$300,MATCH(E3339,Listeler!$D$2:$D$300,0)),""))</f>
        <v/>
      </c>
      <c r="G3339" s="20" t="n"/>
      <c r="H3339" s="20" t="n"/>
      <c r="I3339" s="20" t="n"/>
      <c r="J3339" s="24" t="n"/>
      <c r="K3339" s="24" t="n"/>
      <c r="L3339" s="25">
        <f>IF(OR(J3339="",K3339=""),"",MAX(J3339,K3339))</f>
        <v/>
      </c>
      <c r="M3339" s="25">
        <f>IF(OR(J3339="",K3339=""),"",MIN(J3339,K3339))</f>
        <v/>
      </c>
      <c r="N3339" s="25">
        <f>IF(L3339="","",L3339-M3339)</f>
        <v/>
      </c>
      <c r="O3339" s="26" t="n"/>
      <c r="P3339" s="25">
        <f>IF(N3339="","",ROUND(N3339*N(O3339)/100,0))</f>
        <v/>
      </c>
      <c r="Q3339" s="25">
        <f>IF(N3339="","",N3339-P3339)</f>
        <v/>
      </c>
      <c r="R3339" s="27" t="n"/>
      <c r="S3339" s="28">
        <f>IF(OR(Q3339="",R3339=""),"",Q3339*R3339)</f>
        <v/>
      </c>
      <c r="T3339" s="20" t="n"/>
      <c r="U3339" s="20" t="n"/>
    </row>
    <row r="3340">
      <c r="A3340" s="20" t="n"/>
      <c r="B3340" s="21" t="n"/>
      <c r="C3340" s="22" t="n"/>
      <c r="D3340" s="22" t="n"/>
      <c r="E3340" s="20" t="n"/>
      <c r="F3340" s="23">
        <f>IF(E3340="","",IFERROR(INDEX(Listeler!$E$2:$E$300,MATCH(E3340,Listeler!$D$2:$D$300,0)),""))</f>
        <v/>
      </c>
      <c r="G3340" s="20" t="n"/>
      <c r="H3340" s="20" t="n"/>
      <c r="I3340" s="20" t="n"/>
      <c r="J3340" s="24" t="n"/>
      <c r="K3340" s="24" t="n"/>
      <c r="L3340" s="25">
        <f>IF(OR(J3340="",K3340=""),"",MAX(J3340,K3340))</f>
        <v/>
      </c>
      <c r="M3340" s="25">
        <f>IF(OR(J3340="",K3340=""),"",MIN(J3340,K3340))</f>
        <v/>
      </c>
      <c r="N3340" s="25">
        <f>IF(L3340="","",L3340-M3340)</f>
        <v/>
      </c>
      <c r="O3340" s="26" t="n"/>
      <c r="P3340" s="25">
        <f>IF(N3340="","",ROUND(N3340*N(O3340)/100,0))</f>
        <v/>
      </c>
      <c r="Q3340" s="25">
        <f>IF(N3340="","",N3340-P3340)</f>
        <v/>
      </c>
      <c r="R3340" s="27" t="n"/>
      <c r="S3340" s="28">
        <f>IF(OR(Q3340="",R3340=""),"",Q3340*R3340)</f>
        <v/>
      </c>
      <c r="T3340" s="20" t="n"/>
      <c r="U3340" s="20" t="n"/>
    </row>
    <row r="3341">
      <c r="A3341" s="20" t="n"/>
      <c r="B3341" s="21" t="n"/>
      <c r="C3341" s="22" t="n"/>
      <c r="D3341" s="22" t="n"/>
      <c r="E3341" s="20" t="n"/>
      <c r="F3341" s="23">
        <f>IF(E3341="","",IFERROR(INDEX(Listeler!$E$2:$E$300,MATCH(E3341,Listeler!$D$2:$D$300,0)),""))</f>
        <v/>
      </c>
      <c r="G3341" s="20" t="n"/>
      <c r="H3341" s="20" t="n"/>
      <c r="I3341" s="20" t="n"/>
      <c r="J3341" s="24" t="n"/>
      <c r="K3341" s="24" t="n"/>
      <c r="L3341" s="25">
        <f>IF(OR(J3341="",K3341=""),"",MAX(J3341,K3341))</f>
        <v/>
      </c>
      <c r="M3341" s="25">
        <f>IF(OR(J3341="",K3341=""),"",MIN(J3341,K3341))</f>
        <v/>
      </c>
      <c r="N3341" s="25">
        <f>IF(L3341="","",L3341-M3341)</f>
        <v/>
      </c>
      <c r="O3341" s="26" t="n"/>
      <c r="P3341" s="25">
        <f>IF(N3341="","",ROUND(N3341*N(O3341)/100,0))</f>
        <v/>
      </c>
      <c r="Q3341" s="25">
        <f>IF(N3341="","",N3341-P3341)</f>
        <v/>
      </c>
      <c r="R3341" s="27" t="n"/>
      <c r="S3341" s="28">
        <f>IF(OR(Q3341="",R3341=""),"",Q3341*R3341)</f>
        <v/>
      </c>
      <c r="T3341" s="20" t="n"/>
      <c r="U3341" s="20" t="n"/>
    </row>
    <row r="3342">
      <c r="A3342" s="20" t="n"/>
      <c r="B3342" s="21" t="n"/>
      <c r="C3342" s="22" t="n"/>
      <c r="D3342" s="22" t="n"/>
      <c r="E3342" s="20" t="n"/>
      <c r="F3342" s="23">
        <f>IF(E3342="","",IFERROR(INDEX(Listeler!$E$2:$E$300,MATCH(E3342,Listeler!$D$2:$D$300,0)),""))</f>
        <v/>
      </c>
      <c r="G3342" s="20" t="n"/>
      <c r="H3342" s="20" t="n"/>
      <c r="I3342" s="20" t="n"/>
      <c r="J3342" s="24" t="n"/>
      <c r="K3342" s="24" t="n"/>
      <c r="L3342" s="25">
        <f>IF(OR(J3342="",K3342=""),"",MAX(J3342,K3342))</f>
        <v/>
      </c>
      <c r="M3342" s="25">
        <f>IF(OR(J3342="",K3342=""),"",MIN(J3342,K3342))</f>
        <v/>
      </c>
      <c r="N3342" s="25">
        <f>IF(L3342="","",L3342-M3342)</f>
        <v/>
      </c>
      <c r="O3342" s="26" t="n"/>
      <c r="P3342" s="25">
        <f>IF(N3342="","",ROUND(N3342*N(O3342)/100,0))</f>
        <v/>
      </c>
      <c r="Q3342" s="25">
        <f>IF(N3342="","",N3342-P3342)</f>
        <v/>
      </c>
      <c r="R3342" s="27" t="n"/>
      <c r="S3342" s="28">
        <f>IF(OR(Q3342="",R3342=""),"",Q3342*R3342)</f>
        <v/>
      </c>
      <c r="T3342" s="20" t="n"/>
      <c r="U3342" s="20" t="n"/>
    </row>
    <row r="3343">
      <c r="A3343" s="20" t="n"/>
      <c r="B3343" s="21" t="n"/>
      <c r="C3343" s="22" t="n"/>
      <c r="D3343" s="22" t="n"/>
      <c r="E3343" s="20" t="n"/>
      <c r="F3343" s="23">
        <f>IF(E3343="","",IFERROR(INDEX(Listeler!$E$2:$E$300,MATCH(E3343,Listeler!$D$2:$D$300,0)),""))</f>
        <v/>
      </c>
      <c r="G3343" s="20" t="n"/>
      <c r="H3343" s="20" t="n"/>
      <c r="I3343" s="20" t="n"/>
      <c r="J3343" s="24" t="n"/>
      <c r="K3343" s="24" t="n"/>
      <c r="L3343" s="25">
        <f>IF(OR(J3343="",K3343=""),"",MAX(J3343,K3343))</f>
        <v/>
      </c>
      <c r="M3343" s="25">
        <f>IF(OR(J3343="",K3343=""),"",MIN(J3343,K3343))</f>
        <v/>
      </c>
      <c r="N3343" s="25">
        <f>IF(L3343="","",L3343-M3343)</f>
        <v/>
      </c>
      <c r="O3343" s="26" t="n"/>
      <c r="P3343" s="25">
        <f>IF(N3343="","",ROUND(N3343*N(O3343)/100,0))</f>
        <v/>
      </c>
      <c r="Q3343" s="25">
        <f>IF(N3343="","",N3343-P3343)</f>
        <v/>
      </c>
      <c r="R3343" s="27" t="n"/>
      <c r="S3343" s="28">
        <f>IF(OR(Q3343="",R3343=""),"",Q3343*R3343)</f>
        <v/>
      </c>
      <c r="T3343" s="20" t="n"/>
      <c r="U3343" s="20" t="n"/>
    </row>
    <row r="3344">
      <c r="A3344" s="20" t="n"/>
      <c r="B3344" s="21" t="n"/>
      <c r="C3344" s="22" t="n"/>
      <c r="D3344" s="22" t="n"/>
      <c r="E3344" s="20" t="n"/>
      <c r="F3344" s="23">
        <f>IF(E3344="","",IFERROR(INDEX(Listeler!$E$2:$E$300,MATCH(E3344,Listeler!$D$2:$D$300,0)),""))</f>
        <v/>
      </c>
      <c r="G3344" s="20" t="n"/>
      <c r="H3344" s="20" t="n"/>
      <c r="I3344" s="20" t="n"/>
      <c r="J3344" s="24" t="n"/>
      <c r="K3344" s="24" t="n"/>
      <c r="L3344" s="25">
        <f>IF(OR(J3344="",K3344=""),"",MAX(J3344,K3344))</f>
        <v/>
      </c>
      <c r="M3344" s="25">
        <f>IF(OR(J3344="",K3344=""),"",MIN(J3344,K3344))</f>
        <v/>
      </c>
      <c r="N3344" s="25">
        <f>IF(L3344="","",L3344-M3344)</f>
        <v/>
      </c>
      <c r="O3344" s="26" t="n"/>
      <c r="P3344" s="25">
        <f>IF(N3344="","",ROUND(N3344*N(O3344)/100,0))</f>
        <v/>
      </c>
      <c r="Q3344" s="25">
        <f>IF(N3344="","",N3344-P3344)</f>
        <v/>
      </c>
      <c r="R3344" s="27" t="n"/>
      <c r="S3344" s="28">
        <f>IF(OR(Q3344="",R3344=""),"",Q3344*R3344)</f>
        <v/>
      </c>
      <c r="T3344" s="20" t="n"/>
      <c r="U3344" s="20" t="n"/>
    </row>
    <row r="3345">
      <c r="A3345" s="20" t="n"/>
      <c r="B3345" s="21" t="n"/>
      <c r="C3345" s="22" t="n"/>
      <c r="D3345" s="22" t="n"/>
      <c r="E3345" s="20" t="n"/>
      <c r="F3345" s="23">
        <f>IF(E3345="","",IFERROR(INDEX(Listeler!$E$2:$E$300,MATCH(E3345,Listeler!$D$2:$D$300,0)),""))</f>
        <v/>
      </c>
      <c r="G3345" s="20" t="n"/>
      <c r="H3345" s="20" t="n"/>
      <c r="I3345" s="20" t="n"/>
      <c r="J3345" s="24" t="n"/>
      <c r="K3345" s="24" t="n"/>
      <c r="L3345" s="25">
        <f>IF(OR(J3345="",K3345=""),"",MAX(J3345,K3345))</f>
        <v/>
      </c>
      <c r="M3345" s="25">
        <f>IF(OR(J3345="",K3345=""),"",MIN(J3345,K3345))</f>
        <v/>
      </c>
      <c r="N3345" s="25">
        <f>IF(L3345="","",L3345-M3345)</f>
        <v/>
      </c>
      <c r="O3345" s="26" t="n"/>
      <c r="P3345" s="25">
        <f>IF(N3345="","",ROUND(N3345*N(O3345)/100,0))</f>
        <v/>
      </c>
      <c r="Q3345" s="25">
        <f>IF(N3345="","",N3345-P3345)</f>
        <v/>
      </c>
      <c r="R3345" s="27" t="n"/>
      <c r="S3345" s="28">
        <f>IF(OR(Q3345="",R3345=""),"",Q3345*R3345)</f>
        <v/>
      </c>
      <c r="T3345" s="20" t="n"/>
      <c r="U3345" s="20" t="n"/>
    </row>
    <row r="3346">
      <c r="A3346" s="20" t="n"/>
      <c r="B3346" s="21" t="n"/>
      <c r="C3346" s="22" t="n"/>
      <c r="D3346" s="22" t="n"/>
      <c r="E3346" s="20" t="n"/>
      <c r="F3346" s="23">
        <f>IF(E3346="","",IFERROR(INDEX(Listeler!$E$2:$E$300,MATCH(E3346,Listeler!$D$2:$D$300,0)),""))</f>
        <v/>
      </c>
      <c r="G3346" s="20" t="n"/>
      <c r="H3346" s="20" t="n"/>
      <c r="I3346" s="20" t="n"/>
      <c r="J3346" s="24" t="n"/>
      <c r="K3346" s="24" t="n"/>
      <c r="L3346" s="25">
        <f>IF(OR(J3346="",K3346=""),"",MAX(J3346,K3346))</f>
        <v/>
      </c>
      <c r="M3346" s="25">
        <f>IF(OR(J3346="",K3346=""),"",MIN(J3346,K3346))</f>
        <v/>
      </c>
      <c r="N3346" s="25">
        <f>IF(L3346="","",L3346-M3346)</f>
        <v/>
      </c>
      <c r="O3346" s="26" t="n"/>
      <c r="P3346" s="25">
        <f>IF(N3346="","",ROUND(N3346*N(O3346)/100,0))</f>
        <v/>
      </c>
      <c r="Q3346" s="25">
        <f>IF(N3346="","",N3346-P3346)</f>
        <v/>
      </c>
      <c r="R3346" s="27" t="n"/>
      <c r="S3346" s="28">
        <f>IF(OR(Q3346="",R3346=""),"",Q3346*R3346)</f>
        <v/>
      </c>
      <c r="T3346" s="20" t="n"/>
      <c r="U3346" s="20" t="n"/>
    </row>
    <row r="3347">
      <c r="A3347" s="20" t="n"/>
      <c r="B3347" s="21" t="n"/>
      <c r="C3347" s="22" t="n"/>
      <c r="D3347" s="22" t="n"/>
      <c r="E3347" s="20" t="n"/>
      <c r="F3347" s="23">
        <f>IF(E3347="","",IFERROR(INDEX(Listeler!$E$2:$E$300,MATCH(E3347,Listeler!$D$2:$D$300,0)),""))</f>
        <v/>
      </c>
      <c r="G3347" s="20" t="n"/>
      <c r="H3347" s="20" t="n"/>
      <c r="I3347" s="20" t="n"/>
      <c r="J3347" s="24" t="n"/>
      <c r="K3347" s="24" t="n"/>
      <c r="L3347" s="25">
        <f>IF(OR(J3347="",K3347=""),"",MAX(J3347,K3347))</f>
        <v/>
      </c>
      <c r="M3347" s="25">
        <f>IF(OR(J3347="",K3347=""),"",MIN(J3347,K3347))</f>
        <v/>
      </c>
      <c r="N3347" s="25">
        <f>IF(L3347="","",L3347-M3347)</f>
        <v/>
      </c>
      <c r="O3347" s="26" t="n"/>
      <c r="P3347" s="25">
        <f>IF(N3347="","",ROUND(N3347*N(O3347)/100,0))</f>
        <v/>
      </c>
      <c r="Q3347" s="25">
        <f>IF(N3347="","",N3347-P3347)</f>
        <v/>
      </c>
      <c r="R3347" s="27" t="n"/>
      <c r="S3347" s="28">
        <f>IF(OR(Q3347="",R3347=""),"",Q3347*R3347)</f>
        <v/>
      </c>
      <c r="T3347" s="20" t="n"/>
      <c r="U3347" s="20" t="n"/>
    </row>
    <row r="3348">
      <c r="A3348" s="20" t="n"/>
      <c r="B3348" s="21" t="n"/>
      <c r="C3348" s="22" t="n"/>
      <c r="D3348" s="22" t="n"/>
      <c r="E3348" s="20" t="n"/>
      <c r="F3348" s="23">
        <f>IF(E3348="","",IFERROR(INDEX(Listeler!$E$2:$E$300,MATCH(E3348,Listeler!$D$2:$D$300,0)),""))</f>
        <v/>
      </c>
      <c r="G3348" s="20" t="n"/>
      <c r="H3348" s="20" t="n"/>
      <c r="I3348" s="20" t="n"/>
      <c r="J3348" s="24" t="n"/>
      <c r="K3348" s="24" t="n"/>
      <c r="L3348" s="25">
        <f>IF(OR(J3348="",K3348=""),"",MAX(J3348,K3348))</f>
        <v/>
      </c>
      <c r="M3348" s="25">
        <f>IF(OR(J3348="",K3348=""),"",MIN(J3348,K3348))</f>
        <v/>
      </c>
      <c r="N3348" s="25">
        <f>IF(L3348="","",L3348-M3348)</f>
        <v/>
      </c>
      <c r="O3348" s="26" t="n"/>
      <c r="P3348" s="25">
        <f>IF(N3348="","",ROUND(N3348*N(O3348)/100,0))</f>
        <v/>
      </c>
      <c r="Q3348" s="25">
        <f>IF(N3348="","",N3348-P3348)</f>
        <v/>
      </c>
      <c r="R3348" s="27" t="n"/>
      <c r="S3348" s="28">
        <f>IF(OR(Q3348="",R3348=""),"",Q3348*R3348)</f>
        <v/>
      </c>
      <c r="T3348" s="20" t="n"/>
      <c r="U3348" s="20" t="n"/>
    </row>
    <row r="3349">
      <c r="A3349" s="20" t="n"/>
      <c r="B3349" s="21" t="n"/>
      <c r="C3349" s="22" t="n"/>
      <c r="D3349" s="22" t="n"/>
      <c r="E3349" s="20" t="n"/>
      <c r="F3349" s="23">
        <f>IF(E3349="","",IFERROR(INDEX(Listeler!$E$2:$E$300,MATCH(E3349,Listeler!$D$2:$D$300,0)),""))</f>
        <v/>
      </c>
      <c r="G3349" s="20" t="n"/>
      <c r="H3349" s="20" t="n"/>
      <c r="I3349" s="20" t="n"/>
      <c r="J3349" s="24" t="n"/>
      <c r="K3349" s="24" t="n"/>
      <c r="L3349" s="25">
        <f>IF(OR(J3349="",K3349=""),"",MAX(J3349,K3349))</f>
        <v/>
      </c>
      <c r="M3349" s="25">
        <f>IF(OR(J3349="",K3349=""),"",MIN(J3349,K3349))</f>
        <v/>
      </c>
      <c r="N3349" s="25">
        <f>IF(L3349="","",L3349-M3349)</f>
        <v/>
      </c>
      <c r="O3349" s="26" t="n"/>
      <c r="P3349" s="25">
        <f>IF(N3349="","",ROUND(N3349*N(O3349)/100,0))</f>
        <v/>
      </c>
      <c r="Q3349" s="25">
        <f>IF(N3349="","",N3349-P3349)</f>
        <v/>
      </c>
      <c r="R3349" s="27" t="n"/>
      <c r="S3349" s="28">
        <f>IF(OR(Q3349="",R3349=""),"",Q3349*R3349)</f>
        <v/>
      </c>
      <c r="T3349" s="20" t="n"/>
      <c r="U3349" s="20" t="n"/>
    </row>
    <row r="3350">
      <c r="A3350" s="20" t="n"/>
      <c r="B3350" s="21" t="n"/>
      <c r="C3350" s="22" t="n"/>
      <c r="D3350" s="22" t="n"/>
      <c r="E3350" s="20" t="n"/>
      <c r="F3350" s="23">
        <f>IF(E3350="","",IFERROR(INDEX(Listeler!$E$2:$E$300,MATCH(E3350,Listeler!$D$2:$D$300,0)),""))</f>
        <v/>
      </c>
      <c r="G3350" s="20" t="n"/>
      <c r="H3350" s="20" t="n"/>
      <c r="I3350" s="20" t="n"/>
      <c r="J3350" s="24" t="n"/>
      <c r="K3350" s="24" t="n"/>
      <c r="L3350" s="25">
        <f>IF(OR(J3350="",K3350=""),"",MAX(J3350,K3350))</f>
        <v/>
      </c>
      <c r="M3350" s="25">
        <f>IF(OR(J3350="",K3350=""),"",MIN(J3350,K3350))</f>
        <v/>
      </c>
      <c r="N3350" s="25">
        <f>IF(L3350="","",L3350-M3350)</f>
        <v/>
      </c>
      <c r="O3350" s="26" t="n"/>
      <c r="P3350" s="25">
        <f>IF(N3350="","",ROUND(N3350*N(O3350)/100,0))</f>
        <v/>
      </c>
      <c r="Q3350" s="25">
        <f>IF(N3350="","",N3350-P3350)</f>
        <v/>
      </c>
      <c r="R3350" s="27" t="n"/>
      <c r="S3350" s="28">
        <f>IF(OR(Q3350="",R3350=""),"",Q3350*R3350)</f>
        <v/>
      </c>
      <c r="T3350" s="20" t="n"/>
      <c r="U3350" s="20" t="n"/>
    </row>
    <row r="3351">
      <c r="A3351" s="20" t="n"/>
      <c r="B3351" s="21" t="n"/>
      <c r="C3351" s="22" t="n"/>
      <c r="D3351" s="22" t="n"/>
      <c r="E3351" s="20" t="n"/>
      <c r="F3351" s="23">
        <f>IF(E3351="","",IFERROR(INDEX(Listeler!$E$2:$E$300,MATCH(E3351,Listeler!$D$2:$D$300,0)),""))</f>
        <v/>
      </c>
      <c r="G3351" s="20" t="n"/>
      <c r="H3351" s="20" t="n"/>
      <c r="I3351" s="20" t="n"/>
      <c r="J3351" s="24" t="n"/>
      <c r="K3351" s="24" t="n"/>
      <c r="L3351" s="25">
        <f>IF(OR(J3351="",K3351=""),"",MAX(J3351,K3351))</f>
        <v/>
      </c>
      <c r="M3351" s="25">
        <f>IF(OR(J3351="",K3351=""),"",MIN(J3351,K3351))</f>
        <v/>
      </c>
      <c r="N3351" s="25">
        <f>IF(L3351="","",L3351-M3351)</f>
        <v/>
      </c>
      <c r="O3351" s="26" t="n"/>
      <c r="P3351" s="25">
        <f>IF(N3351="","",ROUND(N3351*N(O3351)/100,0))</f>
        <v/>
      </c>
      <c r="Q3351" s="25">
        <f>IF(N3351="","",N3351-P3351)</f>
        <v/>
      </c>
      <c r="R3351" s="27" t="n"/>
      <c r="S3351" s="28">
        <f>IF(OR(Q3351="",R3351=""),"",Q3351*R3351)</f>
        <v/>
      </c>
      <c r="T3351" s="20" t="n"/>
      <c r="U3351" s="20" t="n"/>
    </row>
    <row r="3352">
      <c r="A3352" s="20" t="n"/>
      <c r="B3352" s="21" t="n"/>
      <c r="C3352" s="22" t="n"/>
      <c r="D3352" s="22" t="n"/>
      <c r="E3352" s="20" t="n"/>
      <c r="F3352" s="23">
        <f>IF(E3352="","",IFERROR(INDEX(Listeler!$E$2:$E$300,MATCH(E3352,Listeler!$D$2:$D$300,0)),""))</f>
        <v/>
      </c>
      <c r="G3352" s="20" t="n"/>
      <c r="H3352" s="20" t="n"/>
      <c r="I3352" s="20" t="n"/>
      <c r="J3352" s="24" t="n"/>
      <c r="K3352" s="24" t="n"/>
      <c r="L3352" s="25">
        <f>IF(OR(J3352="",K3352=""),"",MAX(J3352,K3352))</f>
        <v/>
      </c>
      <c r="M3352" s="25">
        <f>IF(OR(J3352="",K3352=""),"",MIN(J3352,K3352))</f>
        <v/>
      </c>
      <c r="N3352" s="25">
        <f>IF(L3352="","",L3352-M3352)</f>
        <v/>
      </c>
      <c r="O3352" s="26" t="n"/>
      <c r="P3352" s="25">
        <f>IF(N3352="","",ROUND(N3352*N(O3352)/100,0))</f>
        <v/>
      </c>
      <c r="Q3352" s="25">
        <f>IF(N3352="","",N3352-P3352)</f>
        <v/>
      </c>
      <c r="R3352" s="27" t="n"/>
      <c r="S3352" s="28">
        <f>IF(OR(Q3352="",R3352=""),"",Q3352*R3352)</f>
        <v/>
      </c>
      <c r="T3352" s="20" t="n"/>
      <c r="U3352" s="20" t="n"/>
    </row>
    <row r="3353">
      <c r="A3353" s="20" t="n"/>
      <c r="B3353" s="21" t="n"/>
      <c r="C3353" s="22" t="n"/>
      <c r="D3353" s="22" t="n"/>
      <c r="E3353" s="20" t="n"/>
      <c r="F3353" s="23">
        <f>IF(E3353="","",IFERROR(INDEX(Listeler!$E$2:$E$300,MATCH(E3353,Listeler!$D$2:$D$300,0)),""))</f>
        <v/>
      </c>
      <c r="G3353" s="20" t="n"/>
      <c r="H3353" s="20" t="n"/>
      <c r="I3353" s="20" t="n"/>
      <c r="J3353" s="24" t="n"/>
      <c r="K3353" s="24" t="n"/>
      <c r="L3353" s="25">
        <f>IF(OR(J3353="",K3353=""),"",MAX(J3353,K3353))</f>
        <v/>
      </c>
      <c r="M3353" s="25">
        <f>IF(OR(J3353="",K3353=""),"",MIN(J3353,K3353))</f>
        <v/>
      </c>
      <c r="N3353" s="25">
        <f>IF(L3353="","",L3353-M3353)</f>
        <v/>
      </c>
      <c r="O3353" s="26" t="n"/>
      <c r="P3353" s="25">
        <f>IF(N3353="","",ROUND(N3353*N(O3353)/100,0))</f>
        <v/>
      </c>
      <c r="Q3353" s="25">
        <f>IF(N3353="","",N3353-P3353)</f>
        <v/>
      </c>
      <c r="R3353" s="27" t="n"/>
      <c r="S3353" s="28">
        <f>IF(OR(Q3353="",R3353=""),"",Q3353*R3353)</f>
        <v/>
      </c>
      <c r="T3353" s="20" t="n"/>
      <c r="U3353" s="20" t="n"/>
    </row>
    <row r="3354">
      <c r="A3354" s="20" t="n"/>
      <c r="B3354" s="21" t="n"/>
      <c r="C3354" s="22" t="n"/>
      <c r="D3354" s="22" t="n"/>
      <c r="E3354" s="20" t="n"/>
      <c r="F3354" s="23">
        <f>IF(E3354="","",IFERROR(INDEX(Listeler!$E$2:$E$300,MATCH(E3354,Listeler!$D$2:$D$300,0)),""))</f>
        <v/>
      </c>
      <c r="G3354" s="20" t="n"/>
      <c r="H3354" s="20" t="n"/>
      <c r="I3354" s="20" t="n"/>
      <c r="J3354" s="24" t="n"/>
      <c r="K3354" s="24" t="n"/>
      <c r="L3354" s="25">
        <f>IF(OR(J3354="",K3354=""),"",MAX(J3354,K3354))</f>
        <v/>
      </c>
      <c r="M3354" s="25">
        <f>IF(OR(J3354="",K3354=""),"",MIN(J3354,K3354))</f>
        <v/>
      </c>
      <c r="N3354" s="25">
        <f>IF(L3354="","",L3354-M3354)</f>
        <v/>
      </c>
      <c r="O3354" s="26" t="n"/>
      <c r="P3354" s="25">
        <f>IF(N3354="","",ROUND(N3354*N(O3354)/100,0))</f>
        <v/>
      </c>
      <c r="Q3354" s="25">
        <f>IF(N3354="","",N3354-P3354)</f>
        <v/>
      </c>
      <c r="R3354" s="27" t="n"/>
      <c r="S3354" s="28">
        <f>IF(OR(Q3354="",R3354=""),"",Q3354*R3354)</f>
        <v/>
      </c>
      <c r="T3354" s="20" t="n"/>
      <c r="U3354" s="20" t="n"/>
    </row>
    <row r="3355">
      <c r="A3355" s="20" t="n"/>
      <c r="B3355" s="21" t="n"/>
      <c r="C3355" s="22" t="n"/>
      <c r="D3355" s="22" t="n"/>
      <c r="E3355" s="20" t="n"/>
      <c r="F3355" s="23">
        <f>IF(E3355="","",IFERROR(INDEX(Listeler!$E$2:$E$300,MATCH(E3355,Listeler!$D$2:$D$300,0)),""))</f>
        <v/>
      </c>
      <c r="G3355" s="20" t="n"/>
      <c r="H3355" s="20" t="n"/>
      <c r="I3355" s="20" t="n"/>
      <c r="J3355" s="24" t="n"/>
      <c r="K3355" s="24" t="n"/>
      <c r="L3355" s="25">
        <f>IF(OR(J3355="",K3355=""),"",MAX(J3355,K3355))</f>
        <v/>
      </c>
      <c r="M3355" s="25">
        <f>IF(OR(J3355="",K3355=""),"",MIN(J3355,K3355))</f>
        <v/>
      </c>
      <c r="N3355" s="25">
        <f>IF(L3355="","",L3355-M3355)</f>
        <v/>
      </c>
      <c r="O3355" s="26" t="n"/>
      <c r="P3355" s="25">
        <f>IF(N3355="","",ROUND(N3355*N(O3355)/100,0))</f>
        <v/>
      </c>
      <c r="Q3355" s="25">
        <f>IF(N3355="","",N3355-P3355)</f>
        <v/>
      </c>
      <c r="R3355" s="27" t="n"/>
      <c r="S3355" s="28">
        <f>IF(OR(Q3355="",R3355=""),"",Q3355*R3355)</f>
        <v/>
      </c>
      <c r="T3355" s="20" t="n"/>
      <c r="U3355" s="20" t="n"/>
    </row>
    <row r="3356">
      <c r="A3356" s="20" t="n"/>
      <c r="B3356" s="21" t="n"/>
      <c r="C3356" s="22" t="n"/>
      <c r="D3356" s="22" t="n"/>
      <c r="E3356" s="20" t="n"/>
      <c r="F3356" s="23">
        <f>IF(E3356="","",IFERROR(INDEX(Listeler!$E$2:$E$300,MATCH(E3356,Listeler!$D$2:$D$300,0)),""))</f>
        <v/>
      </c>
      <c r="G3356" s="20" t="n"/>
      <c r="H3356" s="20" t="n"/>
      <c r="I3356" s="20" t="n"/>
      <c r="J3356" s="24" t="n"/>
      <c r="K3356" s="24" t="n"/>
      <c r="L3356" s="25">
        <f>IF(OR(J3356="",K3356=""),"",MAX(J3356,K3356))</f>
        <v/>
      </c>
      <c r="M3356" s="25">
        <f>IF(OR(J3356="",K3356=""),"",MIN(J3356,K3356))</f>
        <v/>
      </c>
      <c r="N3356" s="25">
        <f>IF(L3356="","",L3356-M3356)</f>
        <v/>
      </c>
      <c r="O3356" s="26" t="n"/>
      <c r="P3356" s="25">
        <f>IF(N3356="","",ROUND(N3356*N(O3356)/100,0))</f>
        <v/>
      </c>
      <c r="Q3356" s="25">
        <f>IF(N3356="","",N3356-P3356)</f>
        <v/>
      </c>
      <c r="R3356" s="27" t="n"/>
      <c r="S3356" s="28">
        <f>IF(OR(Q3356="",R3356=""),"",Q3356*R3356)</f>
        <v/>
      </c>
      <c r="T3356" s="20" t="n"/>
      <c r="U3356" s="20" t="n"/>
    </row>
    <row r="3357">
      <c r="A3357" s="20" t="n"/>
      <c r="B3357" s="21" t="n"/>
      <c r="C3357" s="22" t="n"/>
      <c r="D3357" s="22" t="n"/>
      <c r="E3357" s="20" t="n"/>
      <c r="F3357" s="23">
        <f>IF(E3357="","",IFERROR(INDEX(Listeler!$E$2:$E$300,MATCH(E3357,Listeler!$D$2:$D$300,0)),""))</f>
        <v/>
      </c>
      <c r="G3357" s="20" t="n"/>
      <c r="H3357" s="20" t="n"/>
      <c r="I3357" s="20" t="n"/>
      <c r="J3357" s="24" t="n"/>
      <c r="K3357" s="24" t="n"/>
      <c r="L3357" s="25">
        <f>IF(OR(J3357="",K3357=""),"",MAX(J3357,K3357))</f>
        <v/>
      </c>
      <c r="M3357" s="25">
        <f>IF(OR(J3357="",K3357=""),"",MIN(J3357,K3357))</f>
        <v/>
      </c>
      <c r="N3357" s="25">
        <f>IF(L3357="","",L3357-M3357)</f>
        <v/>
      </c>
      <c r="O3357" s="26" t="n"/>
      <c r="P3357" s="25">
        <f>IF(N3357="","",ROUND(N3357*N(O3357)/100,0))</f>
        <v/>
      </c>
      <c r="Q3357" s="25">
        <f>IF(N3357="","",N3357-P3357)</f>
        <v/>
      </c>
      <c r="R3357" s="27" t="n"/>
      <c r="S3357" s="28">
        <f>IF(OR(Q3357="",R3357=""),"",Q3357*R3357)</f>
        <v/>
      </c>
      <c r="T3357" s="20" t="n"/>
      <c r="U3357" s="20" t="n"/>
    </row>
    <row r="3358">
      <c r="A3358" s="20" t="n"/>
      <c r="B3358" s="21" t="n"/>
      <c r="C3358" s="22" t="n"/>
      <c r="D3358" s="22" t="n"/>
      <c r="E3358" s="20" t="n"/>
      <c r="F3358" s="23">
        <f>IF(E3358="","",IFERROR(INDEX(Listeler!$E$2:$E$300,MATCH(E3358,Listeler!$D$2:$D$300,0)),""))</f>
        <v/>
      </c>
      <c r="G3358" s="20" t="n"/>
      <c r="H3358" s="20" t="n"/>
      <c r="I3358" s="20" t="n"/>
      <c r="J3358" s="24" t="n"/>
      <c r="K3358" s="24" t="n"/>
      <c r="L3358" s="25">
        <f>IF(OR(J3358="",K3358=""),"",MAX(J3358,K3358))</f>
        <v/>
      </c>
      <c r="M3358" s="25">
        <f>IF(OR(J3358="",K3358=""),"",MIN(J3358,K3358))</f>
        <v/>
      </c>
      <c r="N3358" s="25">
        <f>IF(L3358="","",L3358-M3358)</f>
        <v/>
      </c>
      <c r="O3358" s="26" t="n"/>
      <c r="P3358" s="25">
        <f>IF(N3358="","",ROUND(N3358*N(O3358)/100,0))</f>
        <v/>
      </c>
      <c r="Q3358" s="25">
        <f>IF(N3358="","",N3358-P3358)</f>
        <v/>
      </c>
      <c r="R3358" s="27" t="n"/>
      <c r="S3358" s="28">
        <f>IF(OR(Q3358="",R3358=""),"",Q3358*R3358)</f>
        <v/>
      </c>
      <c r="T3358" s="20" t="n"/>
      <c r="U3358" s="20" t="n"/>
    </row>
    <row r="3359">
      <c r="A3359" s="20" t="n"/>
      <c r="B3359" s="21" t="n"/>
      <c r="C3359" s="22" t="n"/>
      <c r="D3359" s="22" t="n"/>
      <c r="E3359" s="20" t="n"/>
      <c r="F3359" s="23">
        <f>IF(E3359="","",IFERROR(INDEX(Listeler!$E$2:$E$300,MATCH(E3359,Listeler!$D$2:$D$300,0)),""))</f>
        <v/>
      </c>
      <c r="G3359" s="20" t="n"/>
      <c r="H3359" s="20" t="n"/>
      <c r="I3359" s="20" t="n"/>
      <c r="J3359" s="24" t="n"/>
      <c r="K3359" s="24" t="n"/>
      <c r="L3359" s="25">
        <f>IF(OR(J3359="",K3359=""),"",MAX(J3359,K3359))</f>
        <v/>
      </c>
      <c r="M3359" s="25">
        <f>IF(OR(J3359="",K3359=""),"",MIN(J3359,K3359))</f>
        <v/>
      </c>
      <c r="N3359" s="25">
        <f>IF(L3359="","",L3359-M3359)</f>
        <v/>
      </c>
      <c r="O3359" s="26" t="n"/>
      <c r="P3359" s="25">
        <f>IF(N3359="","",ROUND(N3359*N(O3359)/100,0))</f>
        <v/>
      </c>
      <c r="Q3359" s="25">
        <f>IF(N3359="","",N3359-P3359)</f>
        <v/>
      </c>
      <c r="R3359" s="27" t="n"/>
      <c r="S3359" s="28">
        <f>IF(OR(Q3359="",R3359=""),"",Q3359*R3359)</f>
        <v/>
      </c>
      <c r="T3359" s="20" t="n"/>
      <c r="U3359" s="20" t="n"/>
    </row>
    <row r="3360">
      <c r="A3360" s="20" t="n"/>
      <c r="B3360" s="21" t="n"/>
      <c r="C3360" s="22" t="n"/>
      <c r="D3360" s="22" t="n"/>
      <c r="E3360" s="20" t="n"/>
      <c r="F3360" s="23">
        <f>IF(E3360="","",IFERROR(INDEX(Listeler!$E$2:$E$300,MATCH(E3360,Listeler!$D$2:$D$300,0)),""))</f>
        <v/>
      </c>
      <c r="G3360" s="20" t="n"/>
      <c r="H3360" s="20" t="n"/>
      <c r="I3360" s="20" t="n"/>
      <c r="J3360" s="24" t="n"/>
      <c r="K3360" s="24" t="n"/>
      <c r="L3360" s="25">
        <f>IF(OR(J3360="",K3360=""),"",MAX(J3360,K3360))</f>
        <v/>
      </c>
      <c r="M3360" s="25">
        <f>IF(OR(J3360="",K3360=""),"",MIN(J3360,K3360))</f>
        <v/>
      </c>
      <c r="N3360" s="25">
        <f>IF(L3360="","",L3360-M3360)</f>
        <v/>
      </c>
      <c r="O3360" s="26" t="n"/>
      <c r="P3360" s="25">
        <f>IF(N3360="","",ROUND(N3360*N(O3360)/100,0))</f>
        <v/>
      </c>
      <c r="Q3360" s="25">
        <f>IF(N3360="","",N3360-P3360)</f>
        <v/>
      </c>
      <c r="R3360" s="27" t="n"/>
      <c r="S3360" s="28">
        <f>IF(OR(Q3360="",R3360=""),"",Q3360*R3360)</f>
        <v/>
      </c>
      <c r="T3360" s="20" t="n"/>
      <c r="U3360" s="20" t="n"/>
    </row>
    <row r="3361">
      <c r="A3361" s="20" t="n"/>
      <c r="B3361" s="21" t="n"/>
      <c r="C3361" s="22" t="n"/>
      <c r="D3361" s="22" t="n"/>
      <c r="E3361" s="20" t="n"/>
      <c r="F3361" s="23">
        <f>IF(E3361="","",IFERROR(INDEX(Listeler!$E$2:$E$300,MATCH(E3361,Listeler!$D$2:$D$300,0)),""))</f>
        <v/>
      </c>
      <c r="G3361" s="20" t="n"/>
      <c r="H3361" s="20" t="n"/>
      <c r="I3361" s="20" t="n"/>
      <c r="J3361" s="24" t="n"/>
      <c r="K3361" s="24" t="n"/>
      <c r="L3361" s="25">
        <f>IF(OR(J3361="",K3361=""),"",MAX(J3361,K3361))</f>
        <v/>
      </c>
      <c r="M3361" s="25">
        <f>IF(OR(J3361="",K3361=""),"",MIN(J3361,K3361))</f>
        <v/>
      </c>
      <c r="N3361" s="25">
        <f>IF(L3361="","",L3361-M3361)</f>
        <v/>
      </c>
      <c r="O3361" s="26" t="n"/>
      <c r="P3361" s="25">
        <f>IF(N3361="","",ROUND(N3361*N(O3361)/100,0))</f>
        <v/>
      </c>
      <c r="Q3361" s="25">
        <f>IF(N3361="","",N3361-P3361)</f>
        <v/>
      </c>
      <c r="R3361" s="27" t="n"/>
      <c r="S3361" s="28">
        <f>IF(OR(Q3361="",R3361=""),"",Q3361*R3361)</f>
        <v/>
      </c>
      <c r="T3361" s="20" t="n"/>
      <c r="U3361" s="20" t="n"/>
    </row>
    <row r="3362">
      <c r="A3362" s="20" t="n"/>
      <c r="B3362" s="21" t="n"/>
      <c r="C3362" s="22" t="n"/>
      <c r="D3362" s="22" t="n"/>
      <c r="E3362" s="20" t="n"/>
      <c r="F3362" s="23">
        <f>IF(E3362="","",IFERROR(INDEX(Listeler!$E$2:$E$300,MATCH(E3362,Listeler!$D$2:$D$300,0)),""))</f>
        <v/>
      </c>
      <c r="G3362" s="20" t="n"/>
      <c r="H3362" s="20" t="n"/>
      <c r="I3362" s="20" t="n"/>
      <c r="J3362" s="24" t="n"/>
      <c r="K3362" s="24" t="n"/>
      <c r="L3362" s="25">
        <f>IF(OR(J3362="",K3362=""),"",MAX(J3362,K3362))</f>
        <v/>
      </c>
      <c r="M3362" s="25">
        <f>IF(OR(J3362="",K3362=""),"",MIN(J3362,K3362))</f>
        <v/>
      </c>
      <c r="N3362" s="25">
        <f>IF(L3362="","",L3362-M3362)</f>
        <v/>
      </c>
      <c r="O3362" s="26" t="n"/>
      <c r="P3362" s="25">
        <f>IF(N3362="","",ROUND(N3362*N(O3362)/100,0))</f>
        <v/>
      </c>
      <c r="Q3362" s="25">
        <f>IF(N3362="","",N3362-P3362)</f>
        <v/>
      </c>
      <c r="R3362" s="27" t="n"/>
      <c r="S3362" s="28">
        <f>IF(OR(Q3362="",R3362=""),"",Q3362*R3362)</f>
        <v/>
      </c>
      <c r="T3362" s="20" t="n"/>
      <c r="U3362" s="20" t="n"/>
    </row>
    <row r="3363">
      <c r="A3363" s="20" t="n"/>
      <c r="B3363" s="21" t="n"/>
      <c r="C3363" s="22" t="n"/>
      <c r="D3363" s="22" t="n"/>
      <c r="E3363" s="20" t="n"/>
      <c r="F3363" s="23">
        <f>IF(E3363="","",IFERROR(INDEX(Listeler!$E$2:$E$300,MATCH(E3363,Listeler!$D$2:$D$300,0)),""))</f>
        <v/>
      </c>
      <c r="G3363" s="20" t="n"/>
      <c r="H3363" s="20" t="n"/>
      <c r="I3363" s="20" t="n"/>
      <c r="J3363" s="24" t="n"/>
      <c r="K3363" s="24" t="n"/>
      <c r="L3363" s="25">
        <f>IF(OR(J3363="",K3363=""),"",MAX(J3363,K3363))</f>
        <v/>
      </c>
      <c r="M3363" s="25">
        <f>IF(OR(J3363="",K3363=""),"",MIN(J3363,K3363))</f>
        <v/>
      </c>
      <c r="N3363" s="25">
        <f>IF(L3363="","",L3363-M3363)</f>
        <v/>
      </c>
      <c r="O3363" s="26" t="n"/>
      <c r="P3363" s="25">
        <f>IF(N3363="","",ROUND(N3363*N(O3363)/100,0))</f>
        <v/>
      </c>
      <c r="Q3363" s="25">
        <f>IF(N3363="","",N3363-P3363)</f>
        <v/>
      </c>
      <c r="R3363" s="27" t="n"/>
      <c r="S3363" s="28">
        <f>IF(OR(Q3363="",R3363=""),"",Q3363*R3363)</f>
        <v/>
      </c>
      <c r="T3363" s="20" t="n"/>
      <c r="U3363" s="20" t="n"/>
    </row>
    <row r="3364">
      <c r="A3364" s="20" t="n"/>
      <c r="B3364" s="21" t="n"/>
      <c r="C3364" s="22" t="n"/>
      <c r="D3364" s="22" t="n"/>
      <c r="E3364" s="20" t="n"/>
      <c r="F3364" s="23">
        <f>IF(E3364="","",IFERROR(INDEX(Listeler!$E$2:$E$300,MATCH(E3364,Listeler!$D$2:$D$300,0)),""))</f>
        <v/>
      </c>
      <c r="G3364" s="20" t="n"/>
      <c r="H3364" s="20" t="n"/>
      <c r="I3364" s="20" t="n"/>
      <c r="J3364" s="24" t="n"/>
      <c r="K3364" s="24" t="n"/>
      <c r="L3364" s="25">
        <f>IF(OR(J3364="",K3364=""),"",MAX(J3364,K3364))</f>
        <v/>
      </c>
      <c r="M3364" s="25">
        <f>IF(OR(J3364="",K3364=""),"",MIN(J3364,K3364))</f>
        <v/>
      </c>
      <c r="N3364" s="25">
        <f>IF(L3364="","",L3364-M3364)</f>
        <v/>
      </c>
      <c r="O3364" s="26" t="n"/>
      <c r="P3364" s="25">
        <f>IF(N3364="","",ROUND(N3364*N(O3364)/100,0))</f>
        <v/>
      </c>
      <c r="Q3364" s="25">
        <f>IF(N3364="","",N3364-P3364)</f>
        <v/>
      </c>
      <c r="R3364" s="27" t="n"/>
      <c r="S3364" s="28">
        <f>IF(OR(Q3364="",R3364=""),"",Q3364*R3364)</f>
        <v/>
      </c>
      <c r="T3364" s="20" t="n"/>
      <c r="U3364" s="20" t="n"/>
    </row>
    <row r="3365">
      <c r="A3365" s="20" t="n"/>
      <c r="B3365" s="21" t="n"/>
      <c r="C3365" s="22" t="n"/>
      <c r="D3365" s="22" t="n"/>
      <c r="E3365" s="20" t="n"/>
      <c r="F3365" s="23">
        <f>IF(E3365="","",IFERROR(INDEX(Listeler!$E$2:$E$300,MATCH(E3365,Listeler!$D$2:$D$300,0)),""))</f>
        <v/>
      </c>
      <c r="G3365" s="20" t="n"/>
      <c r="H3365" s="20" t="n"/>
      <c r="I3365" s="20" t="n"/>
      <c r="J3365" s="24" t="n"/>
      <c r="K3365" s="24" t="n"/>
      <c r="L3365" s="25">
        <f>IF(OR(J3365="",K3365=""),"",MAX(J3365,K3365))</f>
        <v/>
      </c>
      <c r="M3365" s="25">
        <f>IF(OR(J3365="",K3365=""),"",MIN(J3365,K3365))</f>
        <v/>
      </c>
      <c r="N3365" s="25">
        <f>IF(L3365="","",L3365-M3365)</f>
        <v/>
      </c>
      <c r="O3365" s="26" t="n"/>
      <c r="P3365" s="25">
        <f>IF(N3365="","",ROUND(N3365*N(O3365)/100,0))</f>
        <v/>
      </c>
      <c r="Q3365" s="25">
        <f>IF(N3365="","",N3365-P3365)</f>
        <v/>
      </c>
      <c r="R3365" s="27" t="n"/>
      <c r="S3365" s="28">
        <f>IF(OR(Q3365="",R3365=""),"",Q3365*R3365)</f>
        <v/>
      </c>
      <c r="T3365" s="20" t="n"/>
      <c r="U3365" s="20" t="n"/>
    </row>
    <row r="3366">
      <c r="A3366" s="20" t="n"/>
      <c r="B3366" s="21" t="n"/>
      <c r="C3366" s="22" t="n"/>
      <c r="D3366" s="22" t="n"/>
      <c r="E3366" s="20" t="n"/>
      <c r="F3366" s="23">
        <f>IF(E3366="","",IFERROR(INDEX(Listeler!$E$2:$E$300,MATCH(E3366,Listeler!$D$2:$D$300,0)),""))</f>
        <v/>
      </c>
      <c r="G3366" s="20" t="n"/>
      <c r="H3366" s="20" t="n"/>
      <c r="I3366" s="20" t="n"/>
      <c r="J3366" s="24" t="n"/>
      <c r="K3366" s="24" t="n"/>
      <c r="L3366" s="25">
        <f>IF(OR(J3366="",K3366=""),"",MAX(J3366,K3366))</f>
        <v/>
      </c>
      <c r="M3366" s="25">
        <f>IF(OR(J3366="",K3366=""),"",MIN(J3366,K3366))</f>
        <v/>
      </c>
      <c r="N3366" s="25">
        <f>IF(L3366="","",L3366-M3366)</f>
        <v/>
      </c>
      <c r="O3366" s="26" t="n"/>
      <c r="P3366" s="25">
        <f>IF(N3366="","",ROUND(N3366*N(O3366)/100,0))</f>
        <v/>
      </c>
      <c r="Q3366" s="25">
        <f>IF(N3366="","",N3366-P3366)</f>
        <v/>
      </c>
      <c r="R3366" s="27" t="n"/>
      <c r="S3366" s="28">
        <f>IF(OR(Q3366="",R3366=""),"",Q3366*R3366)</f>
        <v/>
      </c>
      <c r="T3366" s="20" t="n"/>
      <c r="U3366" s="20" t="n"/>
    </row>
    <row r="3367">
      <c r="A3367" s="20" t="n"/>
      <c r="B3367" s="21" t="n"/>
      <c r="C3367" s="22" t="n"/>
      <c r="D3367" s="22" t="n"/>
      <c r="E3367" s="20" t="n"/>
      <c r="F3367" s="23">
        <f>IF(E3367="","",IFERROR(INDEX(Listeler!$E$2:$E$300,MATCH(E3367,Listeler!$D$2:$D$300,0)),""))</f>
        <v/>
      </c>
      <c r="G3367" s="20" t="n"/>
      <c r="H3367" s="20" t="n"/>
      <c r="I3367" s="20" t="n"/>
      <c r="J3367" s="24" t="n"/>
      <c r="K3367" s="24" t="n"/>
      <c r="L3367" s="25">
        <f>IF(OR(J3367="",K3367=""),"",MAX(J3367,K3367))</f>
        <v/>
      </c>
      <c r="M3367" s="25">
        <f>IF(OR(J3367="",K3367=""),"",MIN(J3367,K3367))</f>
        <v/>
      </c>
      <c r="N3367" s="25">
        <f>IF(L3367="","",L3367-M3367)</f>
        <v/>
      </c>
      <c r="O3367" s="26" t="n"/>
      <c r="P3367" s="25">
        <f>IF(N3367="","",ROUND(N3367*N(O3367)/100,0))</f>
        <v/>
      </c>
      <c r="Q3367" s="25">
        <f>IF(N3367="","",N3367-P3367)</f>
        <v/>
      </c>
      <c r="R3367" s="27" t="n"/>
      <c r="S3367" s="28">
        <f>IF(OR(Q3367="",R3367=""),"",Q3367*R3367)</f>
        <v/>
      </c>
      <c r="T3367" s="20" t="n"/>
      <c r="U3367" s="20" t="n"/>
    </row>
    <row r="3368">
      <c r="A3368" s="20" t="n"/>
      <c r="B3368" s="21" t="n"/>
      <c r="C3368" s="22" t="n"/>
      <c r="D3368" s="22" t="n"/>
      <c r="E3368" s="20" t="n"/>
      <c r="F3368" s="23">
        <f>IF(E3368="","",IFERROR(INDEX(Listeler!$E$2:$E$300,MATCH(E3368,Listeler!$D$2:$D$300,0)),""))</f>
        <v/>
      </c>
      <c r="G3368" s="20" t="n"/>
      <c r="H3368" s="20" t="n"/>
      <c r="I3368" s="20" t="n"/>
      <c r="J3368" s="24" t="n"/>
      <c r="K3368" s="24" t="n"/>
      <c r="L3368" s="25">
        <f>IF(OR(J3368="",K3368=""),"",MAX(J3368,K3368))</f>
        <v/>
      </c>
      <c r="M3368" s="25">
        <f>IF(OR(J3368="",K3368=""),"",MIN(J3368,K3368))</f>
        <v/>
      </c>
      <c r="N3368" s="25">
        <f>IF(L3368="","",L3368-M3368)</f>
        <v/>
      </c>
      <c r="O3368" s="26" t="n"/>
      <c r="P3368" s="25">
        <f>IF(N3368="","",ROUND(N3368*N(O3368)/100,0))</f>
        <v/>
      </c>
      <c r="Q3368" s="25">
        <f>IF(N3368="","",N3368-P3368)</f>
        <v/>
      </c>
      <c r="R3368" s="27" t="n"/>
      <c r="S3368" s="28">
        <f>IF(OR(Q3368="",R3368=""),"",Q3368*R3368)</f>
        <v/>
      </c>
      <c r="T3368" s="20" t="n"/>
      <c r="U3368" s="20" t="n"/>
    </row>
    <row r="3369">
      <c r="A3369" s="20" t="n"/>
      <c r="B3369" s="21" t="n"/>
      <c r="C3369" s="22" t="n"/>
      <c r="D3369" s="22" t="n"/>
      <c r="E3369" s="20" t="n"/>
      <c r="F3369" s="23">
        <f>IF(E3369="","",IFERROR(INDEX(Listeler!$E$2:$E$300,MATCH(E3369,Listeler!$D$2:$D$300,0)),""))</f>
        <v/>
      </c>
      <c r="G3369" s="20" t="n"/>
      <c r="H3369" s="20" t="n"/>
      <c r="I3369" s="20" t="n"/>
      <c r="J3369" s="24" t="n"/>
      <c r="K3369" s="24" t="n"/>
      <c r="L3369" s="25">
        <f>IF(OR(J3369="",K3369=""),"",MAX(J3369,K3369))</f>
        <v/>
      </c>
      <c r="M3369" s="25">
        <f>IF(OR(J3369="",K3369=""),"",MIN(J3369,K3369))</f>
        <v/>
      </c>
      <c r="N3369" s="25">
        <f>IF(L3369="","",L3369-M3369)</f>
        <v/>
      </c>
      <c r="O3369" s="26" t="n"/>
      <c r="P3369" s="25">
        <f>IF(N3369="","",ROUND(N3369*N(O3369)/100,0))</f>
        <v/>
      </c>
      <c r="Q3369" s="25">
        <f>IF(N3369="","",N3369-P3369)</f>
        <v/>
      </c>
      <c r="R3369" s="27" t="n"/>
      <c r="S3369" s="28">
        <f>IF(OR(Q3369="",R3369=""),"",Q3369*R3369)</f>
        <v/>
      </c>
      <c r="T3369" s="20" t="n"/>
      <c r="U3369" s="20" t="n"/>
    </row>
    <row r="3370">
      <c r="A3370" s="20" t="n"/>
      <c r="B3370" s="21" t="n"/>
      <c r="C3370" s="22" t="n"/>
      <c r="D3370" s="22" t="n"/>
      <c r="E3370" s="20" t="n"/>
      <c r="F3370" s="23">
        <f>IF(E3370="","",IFERROR(INDEX(Listeler!$E$2:$E$300,MATCH(E3370,Listeler!$D$2:$D$300,0)),""))</f>
        <v/>
      </c>
      <c r="G3370" s="20" t="n"/>
      <c r="H3370" s="20" t="n"/>
      <c r="I3370" s="20" t="n"/>
      <c r="J3370" s="24" t="n"/>
      <c r="K3370" s="24" t="n"/>
      <c r="L3370" s="25">
        <f>IF(OR(J3370="",K3370=""),"",MAX(J3370,K3370))</f>
        <v/>
      </c>
      <c r="M3370" s="25">
        <f>IF(OR(J3370="",K3370=""),"",MIN(J3370,K3370))</f>
        <v/>
      </c>
      <c r="N3370" s="25">
        <f>IF(L3370="","",L3370-M3370)</f>
        <v/>
      </c>
      <c r="O3370" s="26" t="n"/>
      <c r="P3370" s="25">
        <f>IF(N3370="","",ROUND(N3370*N(O3370)/100,0))</f>
        <v/>
      </c>
      <c r="Q3370" s="25">
        <f>IF(N3370="","",N3370-P3370)</f>
        <v/>
      </c>
      <c r="R3370" s="27" t="n"/>
      <c r="S3370" s="28">
        <f>IF(OR(Q3370="",R3370=""),"",Q3370*R3370)</f>
        <v/>
      </c>
      <c r="T3370" s="20" t="n"/>
      <c r="U3370" s="20" t="n"/>
    </row>
    <row r="3371">
      <c r="A3371" s="20" t="n"/>
      <c r="B3371" s="21" t="n"/>
      <c r="C3371" s="22" t="n"/>
      <c r="D3371" s="22" t="n"/>
      <c r="E3371" s="20" t="n"/>
      <c r="F3371" s="23">
        <f>IF(E3371="","",IFERROR(INDEX(Listeler!$E$2:$E$300,MATCH(E3371,Listeler!$D$2:$D$300,0)),""))</f>
        <v/>
      </c>
      <c r="G3371" s="20" t="n"/>
      <c r="H3371" s="20" t="n"/>
      <c r="I3371" s="20" t="n"/>
      <c r="J3371" s="24" t="n"/>
      <c r="K3371" s="24" t="n"/>
      <c r="L3371" s="25">
        <f>IF(OR(J3371="",K3371=""),"",MAX(J3371,K3371))</f>
        <v/>
      </c>
      <c r="M3371" s="25">
        <f>IF(OR(J3371="",K3371=""),"",MIN(J3371,K3371))</f>
        <v/>
      </c>
      <c r="N3371" s="25">
        <f>IF(L3371="","",L3371-M3371)</f>
        <v/>
      </c>
      <c r="O3371" s="26" t="n"/>
      <c r="P3371" s="25">
        <f>IF(N3371="","",ROUND(N3371*N(O3371)/100,0))</f>
        <v/>
      </c>
      <c r="Q3371" s="25">
        <f>IF(N3371="","",N3371-P3371)</f>
        <v/>
      </c>
      <c r="R3371" s="27" t="n"/>
      <c r="S3371" s="28">
        <f>IF(OR(Q3371="",R3371=""),"",Q3371*R3371)</f>
        <v/>
      </c>
      <c r="T3371" s="20" t="n"/>
      <c r="U3371" s="20" t="n"/>
    </row>
    <row r="3372">
      <c r="A3372" s="20" t="n"/>
      <c r="B3372" s="21" t="n"/>
      <c r="C3372" s="22" t="n"/>
      <c r="D3372" s="22" t="n"/>
      <c r="E3372" s="20" t="n"/>
      <c r="F3372" s="23">
        <f>IF(E3372="","",IFERROR(INDEX(Listeler!$E$2:$E$300,MATCH(E3372,Listeler!$D$2:$D$300,0)),""))</f>
        <v/>
      </c>
      <c r="G3372" s="20" t="n"/>
      <c r="H3372" s="20" t="n"/>
      <c r="I3372" s="20" t="n"/>
      <c r="J3372" s="24" t="n"/>
      <c r="K3372" s="24" t="n"/>
      <c r="L3372" s="25">
        <f>IF(OR(J3372="",K3372=""),"",MAX(J3372,K3372))</f>
        <v/>
      </c>
      <c r="M3372" s="25">
        <f>IF(OR(J3372="",K3372=""),"",MIN(J3372,K3372))</f>
        <v/>
      </c>
      <c r="N3372" s="25">
        <f>IF(L3372="","",L3372-M3372)</f>
        <v/>
      </c>
      <c r="O3372" s="26" t="n"/>
      <c r="P3372" s="25">
        <f>IF(N3372="","",ROUND(N3372*N(O3372)/100,0))</f>
        <v/>
      </c>
      <c r="Q3372" s="25">
        <f>IF(N3372="","",N3372-P3372)</f>
        <v/>
      </c>
      <c r="R3372" s="27" t="n"/>
      <c r="S3372" s="28">
        <f>IF(OR(Q3372="",R3372=""),"",Q3372*R3372)</f>
        <v/>
      </c>
      <c r="T3372" s="20" t="n"/>
      <c r="U3372" s="20" t="n"/>
    </row>
    <row r="3373">
      <c r="A3373" s="20" t="n"/>
      <c r="B3373" s="21" t="n"/>
      <c r="C3373" s="22" t="n"/>
      <c r="D3373" s="22" t="n"/>
      <c r="E3373" s="20" t="n"/>
      <c r="F3373" s="23">
        <f>IF(E3373="","",IFERROR(INDEX(Listeler!$E$2:$E$300,MATCH(E3373,Listeler!$D$2:$D$300,0)),""))</f>
        <v/>
      </c>
      <c r="G3373" s="20" t="n"/>
      <c r="H3373" s="20" t="n"/>
      <c r="I3373" s="20" t="n"/>
      <c r="J3373" s="24" t="n"/>
      <c r="K3373" s="24" t="n"/>
      <c r="L3373" s="25">
        <f>IF(OR(J3373="",K3373=""),"",MAX(J3373,K3373))</f>
        <v/>
      </c>
      <c r="M3373" s="25">
        <f>IF(OR(J3373="",K3373=""),"",MIN(J3373,K3373))</f>
        <v/>
      </c>
      <c r="N3373" s="25">
        <f>IF(L3373="","",L3373-M3373)</f>
        <v/>
      </c>
      <c r="O3373" s="26" t="n"/>
      <c r="P3373" s="25">
        <f>IF(N3373="","",ROUND(N3373*N(O3373)/100,0))</f>
        <v/>
      </c>
      <c r="Q3373" s="25">
        <f>IF(N3373="","",N3373-P3373)</f>
        <v/>
      </c>
      <c r="R3373" s="27" t="n"/>
      <c r="S3373" s="28">
        <f>IF(OR(Q3373="",R3373=""),"",Q3373*R3373)</f>
        <v/>
      </c>
      <c r="T3373" s="20" t="n"/>
      <c r="U3373" s="20" t="n"/>
    </row>
    <row r="3374">
      <c r="A3374" s="20" t="n"/>
      <c r="B3374" s="21" t="n"/>
      <c r="C3374" s="22" t="n"/>
      <c r="D3374" s="22" t="n"/>
      <c r="E3374" s="20" t="n"/>
      <c r="F3374" s="23">
        <f>IF(E3374="","",IFERROR(INDEX(Listeler!$E$2:$E$300,MATCH(E3374,Listeler!$D$2:$D$300,0)),""))</f>
        <v/>
      </c>
      <c r="G3374" s="20" t="n"/>
      <c r="H3374" s="20" t="n"/>
      <c r="I3374" s="20" t="n"/>
      <c r="J3374" s="24" t="n"/>
      <c r="K3374" s="24" t="n"/>
      <c r="L3374" s="25">
        <f>IF(OR(J3374="",K3374=""),"",MAX(J3374,K3374))</f>
        <v/>
      </c>
      <c r="M3374" s="25">
        <f>IF(OR(J3374="",K3374=""),"",MIN(J3374,K3374))</f>
        <v/>
      </c>
      <c r="N3374" s="25">
        <f>IF(L3374="","",L3374-M3374)</f>
        <v/>
      </c>
      <c r="O3374" s="26" t="n"/>
      <c r="P3374" s="25">
        <f>IF(N3374="","",ROUND(N3374*N(O3374)/100,0))</f>
        <v/>
      </c>
      <c r="Q3374" s="25">
        <f>IF(N3374="","",N3374-P3374)</f>
        <v/>
      </c>
      <c r="R3374" s="27" t="n"/>
      <c r="S3374" s="28">
        <f>IF(OR(Q3374="",R3374=""),"",Q3374*R3374)</f>
        <v/>
      </c>
      <c r="T3374" s="20" t="n"/>
      <c r="U3374" s="20" t="n"/>
    </row>
    <row r="3375">
      <c r="A3375" s="20" t="n"/>
      <c r="B3375" s="21" t="n"/>
      <c r="C3375" s="22" t="n"/>
      <c r="D3375" s="22" t="n"/>
      <c r="E3375" s="20" t="n"/>
      <c r="F3375" s="23">
        <f>IF(E3375="","",IFERROR(INDEX(Listeler!$E$2:$E$300,MATCH(E3375,Listeler!$D$2:$D$300,0)),""))</f>
        <v/>
      </c>
      <c r="G3375" s="20" t="n"/>
      <c r="H3375" s="20" t="n"/>
      <c r="I3375" s="20" t="n"/>
      <c r="J3375" s="24" t="n"/>
      <c r="K3375" s="24" t="n"/>
      <c r="L3375" s="25">
        <f>IF(OR(J3375="",K3375=""),"",MAX(J3375,K3375))</f>
        <v/>
      </c>
      <c r="M3375" s="25">
        <f>IF(OR(J3375="",K3375=""),"",MIN(J3375,K3375))</f>
        <v/>
      </c>
      <c r="N3375" s="25">
        <f>IF(L3375="","",L3375-M3375)</f>
        <v/>
      </c>
      <c r="O3375" s="26" t="n"/>
      <c r="P3375" s="25">
        <f>IF(N3375="","",ROUND(N3375*N(O3375)/100,0))</f>
        <v/>
      </c>
      <c r="Q3375" s="25">
        <f>IF(N3375="","",N3375-P3375)</f>
        <v/>
      </c>
      <c r="R3375" s="27" t="n"/>
      <c r="S3375" s="28">
        <f>IF(OR(Q3375="",R3375=""),"",Q3375*R3375)</f>
        <v/>
      </c>
      <c r="T3375" s="20" t="n"/>
      <c r="U3375" s="20" t="n"/>
    </row>
    <row r="3376">
      <c r="A3376" s="20" t="n"/>
      <c r="B3376" s="21" t="n"/>
      <c r="C3376" s="22" t="n"/>
      <c r="D3376" s="22" t="n"/>
      <c r="E3376" s="20" t="n"/>
      <c r="F3376" s="23">
        <f>IF(E3376="","",IFERROR(INDEX(Listeler!$E$2:$E$300,MATCH(E3376,Listeler!$D$2:$D$300,0)),""))</f>
        <v/>
      </c>
      <c r="G3376" s="20" t="n"/>
      <c r="H3376" s="20" t="n"/>
      <c r="I3376" s="20" t="n"/>
      <c r="J3376" s="24" t="n"/>
      <c r="K3376" s="24" t="n"/>
      <c r="L3376" s="25">
        <f>IF(OR(J3376="",K3376=""),"",MAX(J3376,K3376))</f>
        <v/>
      </c>
      <c r="M3376" s="25">
        <f>IF(OR(J3376="",K3376=""),"",MIN(J3376,K3376))</f>
        <v/>
      </c>
      <c r="N3376" s="25">
        <f>IF(L3376="","",L3376-M3376)</f>
        <v/>
      </c>
      <c r="O3376" s="26" t="n"/>
      <c r="P3376" s="25">
        <f>IF(N3376="","",ROUND(N3376*N(O3376)/100,0))</f>
        <v/>
      </c>
      <c r="Q3376" s="25">
        <f>IF(N3376="","",N3376-P3376)</f>
        <v/>
      </c>
      <c r="R3376" s="27" t="n"/>
      <c r="S3376" s="28">
        <f>IF(OR(Q3376="",R3376=""),"",Q3376*R3376)</f>
        <v/>
      </c>
      <c r="T3376" s="20" t="n"/>
      <c r="U3376" s="20" t="n"/>
    </row>
    <row r="3377">
      <c r="A3377" s="20" t="n"/>
      <c r="B3377" s="21" t="n"/>
      <c r="C3377" s="22" t="n"/>
      <c r="D3377" s="22" t="n"/>
      <c r="E3377" s="20" t="n"/>
      <c r="F3377" s="23">
        <f>IF(E3377="","",IFERROR(INDEX(Listeler!$E$2:$E$300,MATCH(E3377,Listeler!$D$2:$D$300,0)),""))</f>
        <v/>
      </c>
      <c r="G3377" s="20" t="n"/>
      <c r="H3377" s="20" t="n"/>
      <c r="I3377" s="20" t="n"/>
      <c r="J3377" s="24" t="n"/>
      <c r="K3377" s="24" t="n"/>
      <c r="L3377" s="25">
        <f>IF(OR(J3377="",K3377=""),"",MAX(J3377,K3377))</f>
        <v/>
      </c>
      <c r="M3377" s="25">
        <f>IF(OR(J3377="",K3377=""),"",MIN(J3377,K3377))</f>
        <v/>
      </c>
      <c r="N3377" s="25">
        <f>IF(L3377="","",L3377-M3377)</f>
        <v/>
      </c>
      <c r="O3377" s="26" t="n"/>
      <c r="P3377" s="25">
        <f>IF(N3377="","",ROUND(N3377*N(O3377)/100,0))</f>
        <v/>
      </c>
      <c r="Q3377" s="25">
        <f>IF(N3377="","",N3377-P3377)</f>
        <v/>
      </c>
      <c r="R3377" s="27" t="n"/>
      <c r="S3377" s="28">
        <f>IF(OR(Q3377="",R3377=""),"",Q3377*R3377)</f>
        <v/>
      </c>
      <c r="T3377" s="20" t="n"/>
      <c r="U3377" s="20" t="n"/>
    </row>
    <row r="3378">
      <c r="A3378" s="20" t="n"/>
      <c r="B3378" s="21" t="n"/>
      <c r="C3378" s="22" t="n"/>
      <c r="D3378" s="22" t="n"/>
      <c r="E3378" s="20" t="n"/>
      <c r="F3378" s="23">
        <f>IF(E3378="","",IFERROR(INDEX(Listeler!$E$2:$E$300,MATCH(E3378,Listeler!$D$2:$D$300,0)),""))</f>
        <v/>
      </c>
      <c r="G3378" s="20" t="n"/>
      <c r="H3378" s="20" t="n"/>
      <c r="I3378" s="20" t="n"/>
      <c r="J3378" s="24" t="n"/>
      <c r="K3378" s="24" t="n"/>
      <c r="L3378" s="25">
        <f>IF(OR(J3378="",K3378=""),"",MAX(J3378,K3378))</f>
        <v/>
      </c>
      <c r="M3378" s="25">
        <f>IF(OR(J3378="",K3378=""),"",MIN(J3378,K3378))</f>
        <v/>
      </c>
      <c r="N3378" s="25">
        <f>IF(L3378="","",L3378-M3378)</f>
        <v/>
      </c>
      <c r="O3378" s="26" t="n"/>
      <c r="P3378" s="25">
        <f>IF(N3378="","",ROUND(N3378*N(O3378)/100,0))</f>
        <v/>
      </c>
      <c r="Q3378" s="25">
        <f>IF(N3378="","",N3378-P3378)</f>
        <v/>
      </c>
      <c r="R3378" s="27" t="n"/>
      <c r="S3378" s="28">
        <f>IF(OR(Q3378="",R3378=""),"",Q3378*R3378)</f>
        <v/>
      </c>
      <c r="T3378" s="20" t="n"/>
      <c r="U3378" s="20" t="n"/>
    </row>
    <row r="3379">
      <c r="A3379" s="20" t="n"/>
      <c r="B3379" s="21" t="n"/>
      <c r="C3379" s="22" t="n"/>
      <c r="D3379" s="22" t="n"/>
      <c r="E3379" s="20" t="n"/>
      <c r="F3379" s="23">
        <f>IF(E3379="","",IFERROR(INDEX(Listeler!$E$2:$E$300,MATCH(E3379,Listeler!$D$2:$D$300,0)),""))</f>
        <v/>
      </c>
      <c r="G3379" s="20" t="n"/>
      <c r="H3379" s="20" t="n"/>
      <c r="I3379" s="20" t="n"/>
      <c r="J3379" s="24" t="n"/>
      <c r="K3379" s="24" t="n"/>
      <c r="L3379" s="25">
        <f>IF(OR(J3379="",K3379=""),"",MAX(J3379,K3379))</f>
        <v/>
      </c>
      <c r="M3379" s="25">
        <f>IF(OR(J3379="",K3379=""),"",MIN(J3379,K3379))</f>
        <v/>
      </c>
      <c r="N3379" s="25">
        <f>IF(L3379="","",L3379-M3379)</f>
        <v/>
      </c>
      <c r="O3379" s="26" t="n"/>
      <c r="P3379" s="25">
        <f>IF(N3379="","",ROUND(N3379*N(O3379)/100,0))</f>
        <v/>
      </c>
      <c r="Q3379" s="25">
        <f>IF(N3379="","",N3379-P3379)</f>
        <v/>
      </c>
      <c r="R3379" s="27" t="n"/>
      <c r="S3379" s="28">
        <f>IF(OR(Q3379="",R3379=""),"",Q3379*R3379)</f>
        <v/>
      </c>
      <c r="T3379" s="20" t="n"/>
      <c r="U3379" s="20" t="n"/>
    </row>
    <row r="3380">
      <c r="A3380" s="20" t="n"/>
      <c r="B3380" s="21" t="n"/>
      <c r="C3380" s="22" t="n"/>
      <c r="D3380" s="22" t="n"/>
      <c r="E3380" s="20" t="n"/>
      <c r="F3380" s="23">
        <f>IF(E3380="","",IFERROR(INDEX(Listeler!$E$2:$E$300,MATCH(E3380,Listeler!$D$2:$D$300,0)),""))</f>
        <v/>
      </c>
      <c r="G3380" s="20" t="n"/>
      <c r="H3380" s="20" t="n"/>
      <c r="I3380" s="20" t="n"/>
      <c r="J3380" s="24" t="n"/>
      <c r="K3380" s="24" t="n"/>
      <c r="L3380" s="25">
        <f>IF(OR(J3380="",K3380=""),"",MAX(J3380,K3380))</f>
        <v/>
      </c>
      <c r="M3380" s="25">
        <f>IF(OR(J3380="",K3380=""),"",MIN(J3380,K3380))</f>
        <v/>
      </c>
      <c r="N3380" s="25">
        <f>IF(L3380="","",L3380-M3380)</f>
        <v/>
      </c>
      <c r="O3380" s="26" t="n"/>
      <c r="P3380" s="25">
        <f>IF(N3380="","",ROUND(N3380*N(O3380)/100,0))</f>
        <v/>
      </c>
      <c r="Q3380" s="25">
        <f>IF(N3380="","",N3380-P3380)</f>
        <v/>
      </c>
      <c r="R3380" s="27" t="n"/>
      <c r="S3380" s="28">
        <f>IF(OR(Q3380="",R3380=""),"",Q3380*R3380)</f>
        <v/>
      </c>
      <c r="T3380" s="20" t="n"/>
      <c r="U3380" s="20" t="n"/>
    </row>
    <row r="3381">
      <c r="A3381" s="20" t="n"/>
      <c r="B3381" s="21" t="n"/>
      <c r="C3381" s="22" t="n"/>
      <c r="D3381" s="22" t="n"/>
      <c r="E3381" s="20" t="n"/>
      <c r="F3381" s="23">
        <f>IF(E3381="","",IFERROR(INDEX(Listeler!$E$2:$E$300,MATCH(E3381,Listeler!$D$2:$D$300,0)),""))</f>
        <v/>
      </c>
      <c r="G3381" s="20" t="n"/>
      <c r="H3381" s="20" t="n"/>
      <c r="I3381" s="20" t="n"/>
      <c r="J3381" s="24" t="n"/>
      <c r="K3381" s="24" t="n"/>
      <c r="L3381" s="25">
        <f>IF(OR(J3381="",K3381=""),"",MAX(J3381,K3381))</f>
        <v/>
      </c>
      <c r="M3381" s="25">
        <f>IF(OR(J3381="",K3381=""),"",MIN(J3381,K3381))</f>
        <v/>
      </c>
      <c r="N3381" s="25">
        <f>IF(L3381="","",L3381-M3381)</f>
        <v/>
      </c>
      <c r="O3381" s="26" t="n"/>
      <c r="P3381" s="25">
        <f>IF(N3381="","",ROUND(N3381*N(O3381)/100,0))</f>
        <v/>
      </c>
      <c r="Q3381" s="25">
        <f>IF(N3381="","",N3381-P3381)</f>
        <v/>
      </c>
      <c r="R3381" s="27" t="n"/>
      <c r="S3381" s="28">
        <f>IF(OR(Q3381="",R3381=""),"",Q3381*R3381)</f>
        <v/>
      </c>
      <c r="T3381" s="20" t="n"/>
      <c r="U3381" s="20" t="n"/>
    </row>
    <row r="3382">
      <c r="A3382" s="20" t="n"/>
      <c r="B3382" s="21" t="n"/>
      <c r="C3382" s="22" t="n"/>
      <c r="D3382" s="22" t="n"/>
      <c r="E3382" s="20" t="n"/>
      <c r="F3382" s="23">
        <f>IF(E3382="","",IFERROR(INDEX(Listeler!$E$2:$E$300,MATCH(E3382,Listeler!$D$2:$D$300,0)),""))</f>
        <v/>
      </c>
      <c r="G3382" s="20" t="n"/>
      <c r="H3382" s="20" t="n"/>
      <c r="I3382" s="20" t="n"/>
      <c r="J3382" s="24" t="n"/>
      <c r="K3382" s="24" t="n"/>
      <c r="L3382" s="25">
        <f>IF(OR(J3382="",K3382=""),"",MAX(J3382,K3382))</f>
        <v/>
      </c>
      <c r="M3382" s="25">
        <f>IF(OR(J3382="",K3382=""),"",MIN(J3382,K3382))</f>
        <v/>
      </c>
      <c r="N3382" s="25">
        <f>IF(L3382="","",L3382-M3382)</f>
        <v/>
      </c>
      <c r="O3382" s="26" t="n"/>
      <c r="P3382" s="25">
        <f>IF(N3382="","",ROUND(N3382*N(O3382)/100,0))</f>
        <v/>
      </c>
      <c r="Q3382" s="25">
        <f>IF(N3382="","",N3382-P3382)</f>
        <v/>
      </c>
      <c r="R3382" s="27" t="n"/>
      <c r="S3382" s="28">
        <f>IF(OR(Q3382="",R3382=""),"",Q3382*R3382)</f>
        <v/>
      </c>
      <c r="T3382" s="20" t="n"/>
      <c r="U3382" s="20" t="n"/>
    </row>
    <row r="3383">
      <c r="A3383" s="20" t="n"/>
      <c r="B3383" s="21" t="n"/>
      <c r="C3383" s="22" t="n"/>
      <c r="D3383" s="22" t="n"/>
      <c r="E3383" s="20" t="n"/>
      <c r="F3383" s="23">
        <f>IF(E3383="","",IFERROR(INDEX(Listeler!$E$2:$E$300,MATCH(E3383,Listeler!$D$2:$D$300,0)),""))</f>
        <v/>
      </c>
      <c r="G3383" s="20" t="n"/>
      <c r="H3383" s="20" t="n"/>
      <c r="I3383" s="20" t="n"/>
      <c r="J3383" s="24" t="n"/>
      <c r="K3383" s="24" t="n"/>
      <c r="L3383" s="25">
        <f>IF(OR(J3383="",K3383=""),"",MAX(J3383,K3383))</f>
        <v/>
      </c>
      <c r="M3383" s="25">
        <f>IF(OR(J3383="",K3383=""),"",MIN(J3383,K3383))</f>
        <v/>
      </c>
      <c r="N3383" s="25">
        <f>IF(L3383="","",L3383-M3383)</f>
        <v/>
      </c>
      <c r="O3383" s="26" t="n"/>
      <c r="P3383" s="25">
        <f>IF(N3383="","",ROUND(N3383*N(O3383)/100,0))</f>
        <v/>
      </c>
      <c r="Q3383" s="25">
        <f>IF(N3383="","",N3383-P3383)</f>
        <v/>
      </c>
      <c r="R3383" s="27" t="n"/>
      <c r="S3383" s="28">
        <f>IF(OR(Q3383="",R3383=""),"",Q3383*R3383)</f>
        <v/>
      </c>
      <c r="T3383" s="20" t="n"/>
      <c r="U3383" s="20" t="n"/>
    </row>
    <row r="3384">
      <c r="A3384" s="20" t="n"/>
      <c r="B3384" s="21" t="n"/>
      <c r="C3384" s="22" t="n"/>
      <c r="D3384" s="22" t="n"/>
      <c r="E3384" s="20" t="n"/>
      <c r="F3384" s="23">
        <f>IF(E3384="","",IFERROR(INDEX(Listeler!$E$2:$E$300,MATCH(E3384,Listeler!$D$2:$D$300,0)),""))</f>
        <v/>
      </c>
      <c r="G3384" s="20" t="n"/>
      <c r="H3384" s="20" t="n"/>
      <c r="I3384" s="20" t="n"/>
      <c r="J3384" s="24" t="n"/>
      <c r="K3384" s="24" t="n"/>
      <c r="L3384" s="25">
        <f>IF(OR(J3384="",K3384=""),"",MAX(J3384,K3384))</f>
        <v/>
      </c>
      <c r="M3384" s="25">
        <f>IF(OR(J3384="",K3384=""),"",MIN(J3384,K3384))</f>
        <v/>
      </c>
      <c r="N3384" s="25">
        <f>IF(L3384="","",L3384-M3384)</f>
        <v/>
      </c>
      <c r="O3384" s="26" t="n"/>
      <c r="P3384" s="25">
        <f>IF(N3384="","",ROUND(N3384*N(O3384)/100,0))</f>
        <v/>
      </c>
      <c r="Q3384" s="25">
        <f>IF(N3384="","",N3384-P3384)</f>
        <v/>
      </c>
      <c r="R3384" s="27" t="n"/>
      <c r="S3384" s="28">
        <f>IF(OR(Q3384="",R3384=""),"",Q3384*R3384)</f>
        <v/>
      </c>
      <c r="T3384" s="20" t="n"/>
      <c r="U3384" s="20" t="n"/>
    </row>
    <row r="3385">
      <c r="A3385" s="20" t="n"/>
      <c r="B3385" s="21" t="n"/>
      <c r="C3385" s="22" t="n"/>
      <c r="D3385" s="22" t="n"/>
      <c r="E3385" s="20" t="n"/>
      <c r="F3385" s="23">
        <f>IF(E3385="","",IFERROR(INDEX(Listeler!$E$2:$E$300,MATCH(E3385,Listeler!$D$2:$D$300,0)),""))</f>
        <v/>
      </c>
      <c r="G3385" s="20" t="n"/>
      <c r="H3385" s="20" t="n"/>
      <c r="I3385" s="20" t="n"/>
      <c r="J3385" s="24" t="n"/>
      <c r="K3385" s="24" t="n"/>
      <c r="L3385" s="25">
        <f>IF(OR(J3385="",K3385=""),"",MAX(J3385,K3385))</f>
        <v/>
      </c>
      <c r="M3385" s="25">
        <f>IF(OR(J3385="",K3385=""),"",MIN(J3385,K3385))</f>
        <v/>
      </c>
      <c r="N3385" s="25">
        <f>IF(L3385="","",L3385-M3385)</f>
        <v/>
      </c>
      <c r="O3385" s="26" t="n"/>
      <c r="P3385" s="25">
        <f>IF(N3385="","",ROUND(N3385*N(O3385)/100,0))</f>
        <v/>
      </c>
      <c r="Q3385" s="25">
        <f>IF(N3385="","",N3385-P3385)</f>
        <v/>
      </c>
      <c r="R3385" s="27" t="n"/>
      <c r="S3385" s="28">
        <f>IF(OR(Q3385="",R3385=""),"",Q3385*R3385)</f>
        <v/>
      </c>
      <c r="T3385" s="20" t="n"/>
      <c r="U3385" s="20" t="n"/>
    </row>
    <row r="3386">
      <c r="A3386" s="20" t="n"/>
      <c r="B3386" s="21" t="n"/>
      <c r="C3386" s="22" t="n"/>
      <c r="D3386" s="22" t="n"/>
      <c r="E3386" s="20" t="n"/>
      <c r="F3386" s="23">
        <f>IF(E3386="","",IFERROR(INDEX(Listeler!$E$2:$E$300,MATCH(E3386,Listeler!$D$2:$D$300,0)),""))</f>
        <v/>
      </c>
      <c r="G3386" s="20" t="n"/>
      <c r="H3386" s="20" t="n"/>
      <c r="I3386" s="20" t="n"/>
      <c r="J3386" s="24" t="n"/>
      <c r="K3386" s="24" t="n"/>
      <c r="L3386" s="25">
        <f>IF(OR(J3386="",K3386=""),"",MAX(J3386,K3386))</f>
        <v/>
      </c>
      <c r="M3386" s="25">
        <f>IF(OR(J3386="",K3386=""),"",MIN(J3386,K3386))</f>
        <v/>
      </c>
      <c r="N3386" s="25">
        <f>IF(L3386="","",L3386-M3386)</f>
        <v/>
      </c>
      <c r="O3386" s="26" t="n"/>
      <c r="P3386" s="25">
        <f>IF(N3386="","",ROUND(N3386*N(O3386)/100,0))</f>
        <v/>
      </c>
      <c r="Q3386" s="25">
        <f>IF(N3386="","",N3386-P3386)</f>
        <v/>
      </c>
      <c r="R3386" s="27" t="n"/>
      <c r="S3386" s="28">
        <f>IF(OR(Q3386="",R3386=""),"",Q3386*R3386)</f>
        <v/>
      </c>
      <c r="T3386" s="20" t="n"/>
      <c r="U3386" s="20" t="n"/>
    </row>
    <row r="3387">
      <c r="A3387" s="20" t="n"/>
      <c r="B3387" s="21" t="n"/>
      <c r="C3387" s="22" t="n"/>
      <c r="D3387" s="22" t="n"/>
      <c r="E3387" s="20" t="n"/>
      <c r="F3387" s="23">
        <f>IF(E3387="","",IFERROR(INDEX(Listeler!$E$2:$E$300,MATCH(E3387,Listeler!$D$2:$D$300,0)),""))</f>
        <v/>
      </c>
      <c r="G3387" s="20" t="n"/>
      <c r="H3387" s="20" t="n"/>
      <c r="I3387" s="20" t="n"/>
      <c r="J3387" s="24" t="n"/>
      <c r="K3387" s="24" t="n"/>
      <c r="L3387" s="25">
        <f>IF(OR(J3387="",K3387=""),"",MAX(J3387,K3387))</f>
        <v/>
      </c>
      <c r="M3387" s="25">
        <f>IF(OR(J3387="",K3387=""),"",MIN(J3387,K3387))</f>
        <v/>
      </c>
      <c r="N3387" s="25">
        <f>IF(L3387="","",L3387-M3387)</f>
        <v/>
      </c>
      <c r="O3387" s="26" t="n"/>
      <c r="P3387" s="25">
        <f>IF(N3387="","",ROUND(N3387*N(O3387)/100,0))</f>
        <v/>
      </c>
      <c r="Q3387" s="25">
        <f>IF(N3387="","",N3387-P3387)</f>
        <v/>
      </c>
      <c r="R3387" s="27" t="n"/>
      <c r="S3387" s="28">
        <f>IF(OR(Q3387="",R3387=""),"",Q3387*R3387)</f>
        <v/>
      </c>
      <c r="T3387" s="20" t="n"/>
      <c r="U3387" s="20" t="n"/>
    </row>
    <row r="3388">
      <c r="A3388" s="20" t="n"/>
      <c r="B3388" s="21" t="n"/>
      <c r="C3388" s="22" t="n"/>
      <c r="D3388" s="22" t="n"/>
      <c r="E3388" s="20" t="n"/>
      <c r="F3388" s="23">
        <f>IF(E3388="","",IFERROR(INDEX(Listeler!$E$2:$E$300,MATCH(E3388,Listeler!$D$2:$D$300,0)),""))</f>
        <v/>
      </c>
      <c r="G3388" s="20" t="n"/>
      <c r="H3388" s="20" t="n"/>
      <c r="I3388" s="20" t="n"/>
      <c r="J3388" s="24" t="n"/>
      <c r="K3388" s="24" t="n"/>
      <c r="L3388" s="25">
        <f>IF(OR(J3388="",K3388=""),"",MAX(J3388,K3388))</f>
        <v/>
      </c>
      <c r="M3388" s="25">
        <f>IF(OR(J3388="",K3388=""),"",MIN(J3388,K3388))</f>
        <v/>
      </c>
      <c r="N3388" s="25">
        <f>IF(L3388="","",L3388-M3388)</f>
        <v/>
      </c>
      <c r="O3388" s="26" t="n"/>
      <c r="P3388" s="25">
        <f>IF(N3388="","",ROUND(N3388*N(O3388)/100,0))</f>
        <v/>
      </c>
      <c r="Q3388" s="25">
        <f>IF(N3388="","",N3388-P3388)</f>
        <v/>
      </c>
      <c r="R3388" s="27" t="n"/>
      <c r="S3388" s="28">
        <f>IF(OR(Q3388="",R3388=""),"",Q3388*R3388)</f>
        <v/>
      </c>
      <c r="T3388" s="20" t="n"/>
      <c r="U3388" s="20" t="n"/>
    </row>
    <row r="3389">
      <c r="A3389" s="20" t="n"/>
      <c r="B3389" s="21" t="n"/>
      <c r="C3389" s="22" t="n"/>
      <c r="D3389" s="22" t="n"/>
      <c r="E3389" s="20" t="n"/>
      <c r="F3389" s="23">
        <f>IF(E3389="","",IFERROR(INDEX(Listeler!$E$2:$E$300,MATCH(E3389,Listeler!$D$2:$D$300,0)),""))</f>
        <v/>
      </c>
      <c r="G3389" s="20" t="n"/>
      <c r="H3389" s="20" t="n"/>
      <c r="I3389" s="20" t="n"/>
      <c r="J3389" s="24" t="n"/>
      <c r="K3389" s="24" t="n"/>
      <c r="L3389" s="25">
        <f>IF(OR(J3389="",K3389=""),"",MAX(J3389,K3389))</f>
        <v/>
      </c>
      <c r="M3389" s="25">
        <f>IF(OR(J3389="",K3389=""),"",MIN(J3389,K3389))</f>
        <v/>
      </c>
      <c r="N3389" s="25">
        <f>IF(L3389="","",L3389-M3389)</f>
        <v/>
      </c>
      <c r="O3389" s="26" t="n"/>
      <c r="P3389" s="25">
        <f>IF(N3389="","",ROUND(N3389*N(O3389)/100,0))</f>
        <v/>
      </c>
      <c r="Q3389" s="25">
        <f>IF(N3389="","",N3389-P3389)</f>
        <v/>
      </c>
      <c r="R3389" s="27" t="n"/>
      <c r="S3389" s="28">
        <f>IF(OR(Q3389="",R3389=""),"",Q3389*R3389)</f>
        <v/>
      </c>
      <c r="T3389" s="20" t="n"/>
      <c r="U3389" s="20" t="n"/>
    </row>
    <row r="3390">
      <c r="A3390" s="20" t="n"/>
      <c r="B3390" s="21" t="n"/>
      <c r="C3390" s="22" t="n"/>
      <c r="D3390" s="22" t="n"/>
      <c r="E3390" s="20" t="n"/>
      <c r="F3390" s="23">
        <f>IF(E3390="","",IFERROR(INDEX(Listeler!$E$2:$E$300,MATCH(E3390,Listeler!$D$2:$D$300,0)),""))</f>
        <v/>
      </c>
      <c r="G3390" s="20" t="n"/>
      <c r="H3390" s="20" t="n"/>
      <c r="I3390" s="20" t="n"/>
      <c r="J3390" s="24" t="n"/>
      <c r="K3390" s="24" t="n"/>
      <c r="L3390" s="25">
        <f>IF(OR(J3390="",K3390=""),"",MAX(J3390,K3390))</f>
        <v/>
      </c>
      <c r="M3390" s="25">
        <f>IF(OR(J3390="",K3390=""),"",MIN(J3390,K3390))</f>
        <v/>
      </c>
      <c r="N3390" s="25">
        <f>IF(L3390="","",L3390-M3390)</f>
        <v/>
      </c>
      <c r="O3390" s="26" t="n"/>
      <c r="P3390" s="25">
        <f>IF(N3390="","",ROUND(N3390*N(O3390)/100,0))</f>
        <v/>
      </c>
      <c r="Q3390" s="25">
        <f>IF(N3390="","",N3390-P3390)</f>
        <v/>
      </c>
      <c r="R3390" s="27" t="n"/>
      <c r="S3390" s="28">
        <f>IF(OR(Q3390="",R3390=""),"",Q3390*R3390)</f>
        <v/>
      </c>
      <c r="T3390" s="20" t="n"/>
      <c r="U3390" s="20" t="n"/>
    </row>
    <row r="3391">
      <c r="A3391" s="20" t="n"/>
      <c r="B3391" s="21" t="n"/>
      <c r="C3391" s="22" t="n"/>
      <c r="D3391" s="22" t="n"/>
      <c r="E3391" s="20" t="n"/>
      <c r="F3391" s="23">
        <f>IF(E3391="","",IFERROR(INDEX(Listeler!$E$2:$E$300,MATCH(E3391,Listeler!$D$2:$D$300,0)),""))</f>
        <v/>
      </c>
      <c r="G3391" s="20" t="n"/>
      <c r="H3391" s="20" t="n"/>
      <c r="I3391" s="20" t="n"/>
      <c r="J3391" s="24" t="n"/>
      <c r="K3391" s="24" t="n"/>
      <c r="L3391" s="25">
        <f>IF(OR(J3391="",K3391=""),"",MAX(J3391,K3391))</f>
        <v/>
      </c>
      <c r="M3391" s="25">
        <f>IF(OR(J3391="",K3391=""),"",MIN(J3391,K3391))</f>
        <v/>
      </c>
      <c r="N3391" s="25">
        <f>IF(L3391="","",L3391-M3391)</f>
        <v/>
      </c>
      <c r="O3391" s="26" t="n"/>
      <c r="P3391" s="25">
        <f>IF(N3391="","",ROUND(N3391*N(O3391)/100,0))</f>
        <v/>
      </c>
      <c r="Q3391" s="25">
        <f>IF(N3391="","",N3391-P3391)</f>
        <v/>
      </c>
      <c r="R3391" s="27" t="n"/>
      <c r="S3391" s="28">
        <f>IF(OR(Q3391="",R3391=""),"",Q3391*R3391)</f>
        <v/>
      </c>
      <c r="T3391" s="20" t="n"/>
      <c r="U3391" s="20" t="n"/>
    </row>
    <row r="3392">
      <c r="A3392" s="20" t="n"/>
      <c r="B3392" s="21" t="n"/>
      <c r="C3392" s="22" t="n"/>
      <c r="D3392" s="22" t="n"/>
      <c r="E3392" s="20" t="n"/>
      <c r="F3392" s="23">
        <f>IF(E3392="","",IFERROR(INDEX(Listeler!$E$2:$E$300,MATCH(E3392,Listeler!$D$2:$D$300,0)),""))</f>
        <v/>
      </c>
      <c r="G3392" s="20" t="n"/>
      <c r="H3392" s="20" t="n"/>
      <c r="I3392" s="20" t="n"/>
      <c r="J3392" s="24" t="n"/>
      <c r="K3392" s="24" t="n"/>
      <c r="L3392" s="25">
        <f>IF(OR(J3392="",K3392=""),"",MAX(J3392,K3392))</f>
        <v/>
      </c>
      <c r="M3392" s="25">
        <f>IF(OR(J3392="",K3392=""),"",MIN(J3392,K3392))</f>
        <v/>
      </c>
      <c r="N3392" s="25">
        <f>IF(L3392="","",L3392-M3392)</f>
        <v/>
      </c>
      <c r="O3392" s="26" t="n"/>
      <c r="P3392" s="25">
        <f>IF(N3392="","",ROUND(N3392*N(O3392)/100,0))</f>
        <v/>
      </c>
      <c r="Q3392" s="25">
        <f>IF(N3392="","",N3392-P3392)</f>
        <v/>
      </c>
      <c r="R3392" s="27" t="n"/>
      <c r="S3392" s="28">
        <f>IF(OR(Q3392="",R3392=""),"",Q3392*R3392)</f>
        <v/>
      </c>
      <c r="T3392" s="20" t="n"/>
      <c r="U3392" s="20" t="n"/>
    </row>
    <row r="3393">
      <c r="A3393" s="20" t="n"/>
      <c r="B3393" s="21" t="n"/>
      <c r="C3393" s="22" t="n"/>
      <c r="D3393" s="22" t="n"/>
      <c r="E3393" s="20" t="n"/>
      <c r="F3393" s="23">
        <f>IF(E3393="","",IFERROR(INDEX(Listeler!$E$2:$E$300,MATCH(E3393,Listeler!$D$2:$D$300,0)),""))</f>
        <v/>
      </c>
      <c r="G3393" s="20" t="n"/>
      <c r="H3393" s="20" t="n"/>
      <c r="I3393" s="20" t="n"/>
      <c r="J3393" s="24" t="n"/>
      <c r="K3393" s="24" t="n"/>
      <c r="L3393" s="25">
        <f>IF(OR(J3393="",K3393=""),"",MAX(J3393,K3393))</f>
        <v/>
      </c>
      <c r="M3393" s="25">
        <f>IF(OR(J3393="",K3393=""),"",MIN(J3393,K3393))</f>
        <v/>
      </c>
      <c r="N3393" s="25">
        <f>IF(L3393="","",L3393-M3393)</f>
        <v/>
      </c>
      <c r="O3393" s="26" t="n"/>
      <c r="P3393" s="25">
        <f>IF(N3393="","",ROUND(N3393*N(O3393)/100,0))</f>
        <v/>
      </c>
      <c r="Q3393" s="25">
        <f>IF(N3393="","",N3393-P3393)</f>
        <v/>
      </c>
      <c r="R3393" s="27" t="n"/>
      <c r="S3393" s="28">
        <f>IF(OR(Q3393="",R3393=""),"",Q3393*R3393)</f>
        <v/>
      </c>
      <c r="T3393" s="20" t="n"/>
      <c r="U3393" s="20" t="n"/>
    </row>
    <row r="3394">
      <c r="A3394" s="20" t="n"/>
      <c r="B3394" s="21" t="n"/>
      <c r="C3394" s="22" t="n"/>
      <c r="D3394" s="22" t="n"/>
      <c r="E3394" s="20" t="n"/>
      <c r="F3394" s="23">
        <f>IF(E3394="","",IFERROR(INDEX(Listeler!$E$2:$E$300,MATCH(E3394,Listeler!$D$2:$D$300,0)),""))</f>
        <v/>
      </c>
      <c r="G3394" s="20" t="n"/>
      <c r="H3394" s="20" t="n"/>
      <c r="I3394" s="20" t="n"/>
      <c r="J3394" s="24" t="n"/>
      <c r="K3394" s="24" t="n"/>
      <c r="L3394" s="25">
        <f>IF(OR(J3394="",K3394=""),"",MAX(J3394,K3394))</f>
        <v/>
      </c>
      <c r="M3394" s="25">
        <f>IF(OR(J3394="",K3394=""),"",MIN(J3394,K3394))</f>
        <v/>
      </c>
      <c r="N3394" s="25">
        <f>IF(L3394="","",L3394-M3394)</f>
        <v/>
      </c>
      <c r="O3394" s="26" t="n"/>
      <c r="P3394" s="25">
        <f>IF(N3394="","",ROUND(N3394*N(O3394)/100,0))</f>
        <v/>
      </c>
      <c r="Q3394" s="25">
        <f>IF(N3394="","",N3394-P3394)</f>
        <v/>
      </c>
      <c r="R3394" s="27" t="n"/>
      <c r="S3394" s="28">
        <f>IF(OR(Q3394="",R3394=""),"",Q3394*R3394)</f>
        <v/>
      </c>
      <c r="T3394" s="20" t="n"/>
      <c r="U3394" s="20" t="n"/>
    </row>
    <row r="3395">
      <c r="A3395" s="20" t="n"/>
      <c r="B3395" s="21" t="n"/>
      <c r="C3395" s="22" t="n"/>
      <c r="D3395" s="22" t="n"/>
      <c r="E3395" s="20" t="n"/>
      <c r="F3395" s="23">
        <f>IF(E3395="","",IFERROR(INDEX(Listeler!$E$2:$E$300,MATCH(E3395,Listeler!$D$2:$D$300,0)),""))</f>
        <v/>
      </c>
      <c r="G3395" s="20" t="n"/>
      <c r="H3395" s="20" t="n"/>
      <c r="I3395" s="20" t="n"/>
      <c r="J3395" s="24" t="n"/>
      <c r="K3395" s="24" t="n"/>
      <c r="L3395" s="25">
        <f>IF(OR(J3395="",K3395=""),"",MAX(J3395,K3395))</f>
        <v/>
      </c>
      <c r="M3395" s="25">
        <f>IF(OR(J3395="",K3395=""),"",MIN(J3395,K3395))</f>
        <v/>
      </c>
      <c r="N3395" s="25">
        <f>IF(L3395="","",L3395-M3395)</f>
        <v/>
      </c>
      <c r="O3395" s="26" t="n"/>
      <c r="P3395" s="25">
        <f>IF(N3395="","",ROUND(N3395*N(O3395)/100,0))</f>
        <v/>
      </c>
      <c r="Q3395" s="25">
        <f>IF(N3395="","",N3395-P3395)</f>
        <v/>
      </c>
      <c r="R3395" s="27" t="n"/>
      <c r="S3395" s="28">
        <f>IF(OR(Q3395="",R3395=""),"",Q3395*R3395)</f>
        <v/>
      </c>
      <c r="T3395" s="20" t="n"/>
      <c r="U3395" s="20" t="n"/>
    </row>
    <row r="3396">
      <c r="A3396" s="20" t="n"/>
      <c r="B3396" s="21" t="n"/>
      <c r="C3396" s="22" t="n"/>
      <c r="D3396" s="22" t="n"/>
      <c r="E3396" s="20" t="n"/>
      <c r="F3396" s="23">
        <f>IF(E3396="","",IFERROR(INDEX(Listeler!$E$2:$E$300,MATCH(E3396,Listeler!$D$2:$D$300,0)),""))</f>
        <v/>
      </c>
      <c r="G3396" s="20" t="n"/>
      <c r="H3396" s="20" t="n"/>
      <c r="I3396" s="20" t="n"/>
      <c r="J3396" s="24" t="n"/>
      <c r="K3396" s="24" t="n"/>
      <c r="L3396" s="25">
        <f>IF(OR(J3396="",K3396=""),"",MAX(J3396,K3396))</f>
        <v/>
      </c>
      <c r="M3396" s="25">
        <f>IF(OR(J3396="",K3396=""),"",MIN(J3396,K3396))</f>
        <v/>
      </c>
      <c r="N3396" s="25">
        <f>IF(L3396="","",L3396-M3396)</f>
        <v/>
      </c>
      <c r="O3396" s="26" t="n"/>
      <c r="P3396" s="25">
        <f>IF(N3396="","",ROUND(N3396*N(O3396)/100,0))</f>
        <v/>
      </c>
      <c r="Q3396" s="25">
        <f>IF(N3396="","",N3396-P3396)</f>
        <v/>
      </c>
      <c r="R3396" s="27" t="n"/>
      <c r="S3396" s="28">
        <f>IF(OR(Q3396="",R3396=""),"",Q3396*R3396)</f>
        <v/>
      </c>
      <c r="T3396" s="20" t="n"/>
      <c r="U3396" s="20" t="n"/>
    </row>
    <row r="3397">
      <c r="A3397" s="20" t="n"/>
      <c r="B3397" s="21" t="n"/>
      <c r="C3397" s="22" t="n"/>
      <c r="D3397" s="22" t="n"/>
      <c r="E3397" s="20" t="n"/>
      <c r="F3397" s="23">
        <f>IF(E3397="","",IFERROR(INDEX(Listeler!$E$2:$E$300,MATCH(E3397,Listeler!$D$2:$D$300,0)),""))</f>
        <v/>
      </c>
      <c r="G3397" s="20" t="n"/>
      <c r="H3397" s="20" t="n"/>
      <c r="I3397" s="20" t="n"/>
      <c r="J3397" s="24" t="n"/>
      <c r="K3397" s="24" t="n"/>
      <c r="L3397" s="25">
        <f>IF(OR(J3397="",K3397=""),"",MAX(J3397,K3397))</f>
        <v/>
      </c>
      <c r="M3397" s="25">
        <f>IF(OR(J3397="",K3397=""),"",MIN(J3397,K3397))</f>
        <v/>
      </c>
      <c r="N3397" s="25">
        <f>IF(L3397="","",L3397-M3397)</f>
        <v/>
      </c>
      <c r="O3397" s="26" t="n"/>
      <c r="P3397" s="25">
        <f>IF(N3397="","",ROUND(N3397*N(O3397)/100,0))</f>
        <v/>
      </c>
      <c r="Q3397" s="25">
        <f>IF(N3397="","",N3397-P3397)</f>
        <v/>
      </c>
      <c r="R3397" s="27" t="n"/>
      <c r="S3397" s="28">
        <f>IF(OR(Q3397="",R3397=""),"",Q3397*R3397)</f>
        <v/>
      </c>
      <c r="T3397" s="20" t="n"/>
      <c r="U3397" s="20" t="n"/>
    </row>
    <row r="3398">
      <c r="A3398" s="20" t="n"/>
      <c r="B3398" s="21" t="n"/>
      <c r="C3398" s="22" t="n"/>
      <c r="D3398" s="22" t="n"/>
      <c r="E3398" s="20" t="n"/>
      <c r="F3398" s="23">
        <f>IF(E3398="","",IFERROR(INDEX(Listeler!$E$2:$E$300,MATCH(E3398,Listeler!$D$2:$D$300,0)),""))</f>
        <v/>
      </c>
      <c r="G3398" s="20" t="n"/>
      <c r="H3398" s="20" t="n"/>
      <c r="I3398" s="20" t="n"/>
      <c r="J3398" s="24" t="n"/>
      <c r="K3398" s="24" t="n"/>
      <c r="L3398" s="25">
        <f>IF(OR(J3398="",K3398=""),"",MAX(J3398,K3398))</f>
        <v/>
      </c>
      <c r="M3398" s="25">
        <f>IF(OR(J3398="",K3398=""),"",MIN(J3398,K3398))</f>
        <v/>
      </c>
      <c r="N3398" s="25">
        <f>IF(L3398="","",L3398-M3398)</f>
        <v/>
      </c>
      <c r="O3398" s="26" t="n"/>
      <c r="P3398" s="25">
        <f>IF(N3398="","",ROUND(N3398*N(O3398)/100,0))</f>
        <v/>
      </c>
      <c r="Q3398" s="25">
        <f>IF(N3398="","",N3398-P3398)</f>
        <v/>
      </c>
      <c r="R3398" s="27" t="n"/>
      <c r="S3398" s="28">
        <f>IF(OR(Q3398="",R3398=""),"",Q3398*R3398)</f>
        <v/>
      </c>
      <c r="T3398" s="20" t="n"/>
      <c r="U3398" s="20" t="n"/>
    </row>
    <row r="3399">
      <c r="A3399" s="20" t="n"/>
      <c r="B3399" s="21" t="n"/>
      <c r="C3399" s="22" t="n"/>
      <c r="D3399" s="22" t="n"/>
      <c r="E3399" s="20" t="n"/>
      <c r="F3399" s="23">
        <f>IF(E3399="","",IFERROR(INDEX(Listeler!$E$2:$E$300,MATCH(E3399,Listeler!$D$2:$D$300,0)),""))</f>
        <v/>
      </c>
      <c r="G3399" s="20" t="n"/>
      <c r="H3399" s="20" t="n"/>
      <c r="I3399" s="20" t="n"/>
      <c r="J3399" s="24" t="n"/>
      <c r="K3399" s="24" t="n"/>
      <c r="L3399" s="25">
        <f>IF(OR(J3399="",K3399=""),"",MAX(J3399,K3399))</f>
        <v/>
      </c>
      <c r="M3399" s="25">
        <f>IF(OR(J3399="",K3399=""),"",MIN(J3399,K3399))</f>
        <v/>
      </c>
      <c r="N3399" s="25">
        <f>IF(L3399="","",L3399-M3399)</f>
        <v/>
      </c>
      <c r="O3399" s="26" t="n"/>
      <c r="P3399" s="25">
        <f>IF(N3399="","",ROUND(N3399*N(O3399)/100,0))</f>
        <v/>
      </c>
      <c r="Q3399" s="25">
        <f>IF(N3399="","",N3399-P3399)</f>
        <v/>
      </c>
      <c r="R3399" s="27" t="n"/>
      <c r="S3399" s="28">
        <f>IF(OR(Q3399="",R3399=""),"",Q3399*R3399)</f>
        <v/>
      </c>
      <c r="T3399" s="20" t="n"/>
      <c r="U3399" s="20" t="n"/>
    </row>
    <row r="3400">
      <c r="A3400" s="20" t="n"/>
      <c r="B3400" s="21" t="n"/>
      <c r="C3400" s="22" t="n"/>
      <c r="D3400" s="22" t="n"/>
      <c r="E3400" s="20" t="n"/>
      <c r="F3400" s="23">
        <f>IF(E3400="","",IFERROR(INDEX(Listeler!$E$2:$E$300,MATCH(E3400,Listeler!$D$2:$D$300,0)),""))</f>
        <v/>
      </c>
      <c r="G3400" s="20" t="n"/>
      <c r="H3400" s="20" t="n"/>
      <c r="I3400" s="20" t="n"/>
      <c r="J3400" s="24" t="n"/>
      <c r="K3400" s="24" t="n"/>
      <c r="L3400" s="25">
        <f>IF(OR(J3400="",K3400=""),"",MAX(J3400,K3400))</f>
        <v/>
      </c>
      <c r="M3400" s="25">
        <f>IF(OR(J3400="",K3400=""),"",MIN(J3400,K3400))</f>
        <v/>
      </c>
      <c r="N3400" s="25">
        <f>IF(L3400="","",L3400-M3400)</f>
        <v/>
      </c>
      <c r="O3400" s="26" t="n"/>
      <c r="P3400" s="25">
        <f>IF(N3400="","",ROUND(N3400*N(O3400)/100,0))</f>
        <v/>
      </c>
      <c r="Q3400" s="25">
        <f>IF(N3400="","",N3400-P3400)</f>
        <v/>
      </c>
      <c r="R3400" s="27" t="n"/>
      <c r="S3400" s="28">
        <f>IF(OR(Q3400="",R3400=""),"",Q3400*R3400)</f>
        <v/>
      </c>
      <c r="T3400" s="20" t="n"/>
      <c r="U3400" s="20" t="n"/>
    </row>
    <row r="3401">
      <c r="A3401" s="20" t="n"/>
      <c r="B3401" s="21" t="n"/>
      <c r="C3401" s="22" t="n"/>
      <c r="D3401" s="22" t="n"/>
      <c r="E3401" s="20" t="n"/>
      <c r="F3401" s="23">
        <f>IF(E3401="","",IFERROR(INDEX(Listeler!$E$2:$E$300,MATCH(E3401,Listeler!$D$2:$D$300,0)),""))</f>
        <v/>
      </c>
      <c r="G3401" s="20" t="n"/>
      <c r="H3401" s="20" t="n"/>
      <c r="I3401" s="20" t="n"/>
      <c r="J3401" s="24" t="n"/>
      <c r="K3401" s="24" t="n"/>
      <c r="L3401" s="25">
        <f>IF(OR(J3401="",K3401=""),"",MAX(J3401,K3401))</f>
        <v/>
      </c>
      <c r="M3401" s="25">
        <f>IF(OR(J3401="",K3401=""),"",MIN(J3401,K3401))</f>
        <v/>
      </c>
      <c r="N3401" s="25">
        <f>IF(L3401="","",L3401-M3401)</f>
        <v/>
      </c>
      <c r="O3401" s="26" t="n"/>
      <c r="P3401" s="25">
        <f>IF(N3401="","",ROUND(N3401*N(O3401)/100,0))</f>
        <v/>
      </c>
      <c r="Q3401" s="25">
        <f>IF(N3401="","",N3401-P3401)</f>
        <v/>
      </c>
      <c r="R3401" s="27" t="n"/>
      <c r="S3401" s="28">
        <f>IF(OR(Q3401="",R3401=""),"",Q3401*R3401)</f>
        <v/>
      </c>
      <c r="T3401" s="20" t="n"/>
      <c r="U3401" s="20" t="n"/>
    </row>
    <row r="3402">
      <c r="A3402" s="20" t="n"/>
      <c r="B3402" s="21" t="n"/>
      <c r="C3402" s="22" t="n"/>
      <c r="D3402" s="22" t="n"/>
      <c r="E3402" s="20" t="n"/>
      <c r="F3402" s="23">
        <f>IF(E3402="","",IFERROR(INDEX(Listeler!$E$2:$E$300,MATCH(E3402,Listeler!$D$2:$D$300,0)),""))</f>
        <v/>
      </c>
      <c r="G3402" s="20" t="n"/>
      <c r="H3402" s="20" t="n"/>
      <c r="I3402" s="20" t="n"/>
      <c r="J3402" s="24" t="n"/>
      <c r="K3402" s="24" t="n"/>
      <c r="L3402" s="25">
        <f>IF(OR(J3402="",K3402=""),"",MAX(J3402,K3402))</f>
        <v/>
      </c>
      <c r="M3402" s="25">
        <f>IF(OR(J3402="",K3402=""),"",MIN(J3402,K3402))</f>
        <v/>
      </c>
      <c r="N3402" s="25">
        <f>IF(L3402="","",L3402-M3402)</f>
        <v/>
      </c>
      <c r="O3402" s="26" t="n"/>
      <c r="P3402" s="25">
        <f>IF(N3402="","",ROUND(N3402*N(O3402)/100,0))</f>
        <v/>
      </c>
      <c r="Q3402" s="25">
        <f>IF(N3402="","",N3402-P3402)</f>
        <v/>
      </c>
      <c r="R3402" s="27" t="n"/>
      <c r="S3402" s="28">
        <f>IF(OR(Q3402="",R3402=""),"",Q3402*R3402)</f>
        <v/>
      </c>
      <c r="T3402" s="20" t="n"/>
      <c r="U3402" s="20" t="n"/>
    </row>
    <row r="3403">
      <c r="A3403" s="20" t="n"/>
      <c r="B3403" s="21" t="n"/>
      <c r="C3403" s="22" t="n"/>
      <c r="D3403" s="22" t="n"/>
      <c r="E3403" s="20" t="n"/>
      <c r="F3403" s="23">
        <f>IF(E3403="","",IFERROR(INDEX(Listeler!$E$2:$E$300,MATCH(E3403,Listeler!$D$2:$D$300,0)),""))</f>
        <v/>
      </c>
      <c r="G3403" s="20" t="n"/>
      <c r="H3403" s="20" t="n"/>
      <c r="I3403" s="20" t="n"/>
      <c r="J3403" s="24" t="n"/>
      <c r="K3403" s="24" t="n"/>
      <c r="L3403" s="25">
        <f>IF(OR(J3403="",K3403=""),"",MAX(J3403,K3403))</f>
        <v/>
      </c>
      <c r="M3403" s="25">
        <f>IF(OR(J3403="",K3403=""),"",MIN(J3403,K3403))</f>
        <v/>
      </c>
      <c r="N3403" s="25">
        <f>IF(L3403="","",L3403-M3403)</f>
        <v/>
      </c>
      <c r="O3403" s="26" t="n"/>
      <c r="P3403" s="25">
        <f>IF(N3403="","",ROUND(N3403*N(O3403)/100,0))</f>
        <v/>
      </c>
      <c r="Q3403" s="25">
        <f>IF(N3403="","",N3403-P3403)</f>
        <v/>
      </c>
      <c r="R3403" s="27" t="n"/>
      <c r="S3403" s="28">
        <f>IF(OR(Q3403="",R3403=""),"",Q3403*R3403)</f>
        <v/>
      </c>
      <c r="T3403" s="20" t="n"/>
      <c r="U3403" s="20" t="n"/>
    </row>
    <row r="3404">
      <c r="A3404" s="20" t="n"/>
      <c r="B3404" s="21" t="n"/>
      <c r="C3404" s="22" t="n"/>
      <c r="D3404" s="22" t="n"/>
      <c r="E3404" s="20" t="n"/>
      <c r="F3404" s="23">
        <f>IF(E3404="","",IFERROR(INDEX(Listeler!$E$2:$E$300,MATCH(E3404,Listeler!$D$2:$D$300,0)),""))</f>
        <v/>
      </c>
      <c r="G3404" s="20" t="n"/>
      <c r="H3404" s="20" t="n"/>
      <c r="I3404" s="20" t="n"/>
      <c r="J3404" s="24" t="n"/>
      <c r="K3404" s="24" t="n"/>
      <c r="L3404" s="25">
        <f>IF(OR(J3404="",K3404=""),"",MAX(J3404,K3404))</f>
        <v/>
      </c>
      <c r="M3404" s="25">
        <f>IF(OR(J3404="",K3404=""),"",MIN(J3404,K3404))</f>
        <v/>
      </c>
      <c r="N3404" s="25">
        <f>IF(L3404="","",L3404-M3404)</f>
        <v/>
      </c>
      <c r="O3404" s="26" t="n"/>
      <c r="P3404" s="25">
        <f>IF(N3404="","",ROUND(N3404*N(O3404)/100,0))</f>
        <v/>
      </c>
      <c r="Q3404" s="25">
        <f>IF(N3404="","",N3404-P3404)</f>
        <v/>
      </c>
      <c r="R3404" s="27" t="n"/>
      <c r="S3404" s="28">
        <f>IF(OR(Q3404="",R3404=""),"",Q3404*R3404)</f>
        <v/>
      </c>
      <c r="T3404" s="20" t="n"/>
      <c r="U3404" s="20" t="n"/>
    </row>
    <row r="3405">
      <c r="A3405" s="20" t="n"/>
      <c r="B3405" s="21" t="n"/>
      <c r="C3405" s="22" t="n"/>
      <c r="D3405" s="22" t="n"/>
      <c r="E3405" s="20" t="n"/>
      <c r="F3405" s="23">
        <f>IF(E3405="","",IFERROR(INDEX(Listeler!$E$2:$E$300,MATCH(E3405,Listeler!$D$2:$D$300,0)),""))</f>
        <v/>
      </c>
      <c r="G3405" s="20" t="n"/>
      <c r="H3405" s="20" t="n"/>
      <c r="I3405" s="20" t="n"/>
      <c r="J3405" s="24" t="n"/>
      <c r="K3405" s="24" t="n"/>
      <c r="L3405" s="25">
        <f>IF(OR(J3405="",K3405=""),"",MAX(J3405,K3405))</f>
        <v/>
      </c>
      <c r="M3405" s="25">
        <f>IF(OR(J3405="",K3405=""),"",MIN(J3405,K3405))</f>
        <v/>
      </c>
      <c r="N3405" s="25">
        <f>IF(L3405="","",L3405-M3405)</f>
        <v/>
      </c>
      <c r="O3405" s="26" t="n"/>
      <c r="P3405" s="25">
        <f>IF(N3405="","",ROUND(N3405*N(O3405)/100,0))</f>
        <v/>
      </c>
      <c r="Q3405" s="25">
        <f>IF(N3405="","",N3405-P3405)</f>
        <v/>
      </c>
      <c r="R3405" s="27" t="n"/>
      <c r="S3405" s="28">
        <f>IF(OR(Q3405="",R3405=""),"",Q3405*R3405)</f>
        <v/>
      </c>
      <c r="T3405" s="20" t="n"/>
      <c r="U3405" s="20" t="n"/>
    </row>
    <row r="3406">
      <c r="A3406" s="20" t="n"/>
      <c r="B3406" s="21" t="n"/>
      <c r="C3406" s="22" t="n"/>
      <c r="D3406" s="22" t="n"/>
      <c r="E3406" s="20" t="n"/>
      <c r="F3406" s="23">
        <f>IF(E3406="","",IFERROR(INDEX(Listeler!$E$2:$E$300,MATCH(E3406,Listeler!$D$2:$D$300,0)),""))</f>
        <v/>
      </c>
      <c r="G3406" s="20" t="n"/>
      <c r="H3406" s="20" t="n"/>
      <c r="I3406" s="20" t="n"/>
      <c r="J3406" s="24" t="n"/>
      <c r="K3406" s="24" t="n"/>
      <c r="L3406" s="25">
        <f>IF(OR(J3406="",K3406=""),"",MAX(J3406,K3406))</f>
        <v/>
      </c>
      <c r="M3406" s="25">
        <f>IF(OR(J3406="",K3406=""),"",MIN(J3406,K3406))</f>
        <v/>
      </c>
      <c r="N3406" s="25">
        <f>IF(L3406="","",L3406-M3406)</f>
        <v/>
      </c>
      <c r="O3406" s="26" t="n"/>
      <c r="P3406" s="25">
        <f>IF(N3406="","",ROUND(N3406*N(O3406)/100,0))</f>
        <v/>
      </c>
      <c r="Q3406" s="25">
        <f>IF(N3406="","",N3406-P3406)</f>
        <v/>
      </c>
      <c r="R3406" s="27" t="n"/>
      <c r="S3406" s="28">
        <f>IF(OR(Q3406="",R3406=""),"",Q3406*R3406)</f>
        <v/>
      </c>
      <c r="T3406" s="20" t="n"/>
      <c r="U3406" s="20" t="n"/>
    </row>
    <row r="3407">
      <c r="A3407" s="20" t="n"/>
      <c r="B3407" s="21" t="n"/>
      <c r="C3407" s="22" t="n"/>
      <c r="D3407" s="22" t="n"/>
      <c r="E3407" s="20" t="n"/>
      <c r="F3407" s="23">
        <f>IF(E3407="","",IFERROR(INDEX(Listeler!$E$2:$E$300,MATCH(E3407,Listeler!$D$2:$D$300,0)),""))</f>
        <v/>
      </c>
      <c r="G3407" s="20" t="n"/>
      <c r="H3407" s="20" t="n"/>
      <c r="I3407" s="20" t="n"/>
      <c r="J3407" s="24" t="n"/>
      <c r="K3407" s="24" t="n"/>
      <c r="L3407" s="25">
        <f>IF(OR(J3407="",K3407=""),"",MAX(J3407,K3407))</f>
        <v/>
      </c>
      <c r="M3407" s="25">
        <f>IF(OR(J3407="",K3407=""),"",MIN(J3407,K3407))</f>
        <v/>
      </c>
      <c r="N3407" s="25">
        <f>IF(L3407="","",L3407-M3407)</f>
        <v/>
      </c>
      <c r="O3407" s="26" t="n"/>
      <c r="P3407" s="25">
        <f>IF(N3407="","",ROUND(N3407*N(O3407)/100,0))</f>
        <v/>
      </c>
      <c r="Q3407" s="25">
        <f>IF(N3407="","",N3407-P3407)</f>
        <v/>
      </c>
      <c r="R3407" s="27" t="n"/>
      <c r="S3407" s="28">
        <f>IF(OR(Q3407="",R3407=""),"",Q3407*R3407)</f>
        <v/>
      </c>
      <c r="T3407" s="20" t="n"/>
      <c r="U3407" s="20" t="n"/>
    </row>
    <row r="3408">
      <c r="A3408" s="20" t="n"/>
      <c r="B3408" s="21" t="n"/>
      <c r="C3408" s="22" t="n"/>
      <c r="D3408" s="22" t="n"/>
      <c r="E3408" s="20" t="n"/>
      <c r="F3408" s="23">
        <f>IF(E3408="","",IFERROR(INDEX(Listeler!$E$2:$E$300,MATCH(E3408,Listeler!$D$2:$D$300,0)),""))</f>
        <v/>
      </c>
      <c r="G3408" s="20" t="n"/>
      <c r="H3408" s="20" t="n"/>
      <c r="I3408" s="20" t="n"/>
      <c r="J3408" s="24" t="n"/>
      <c r="K3408" s="24" t="n"/>
      <c r="L3408" s="25">
        <f>IF(OR(J3408="",K3408=""),"",MAX(J3408,K3408))</f>
        <v/>
      </c>
      <c r="M3408" s="25">
        <f>IF(OR(J3408="",K3408=""),"",MIN(J3408,K3408))</f>
        <v/>
      </c>
      <c r="N3408" s="25">
        <f>IF(L3408="","",L3408-M3408)</f>
        <v/>
      </c>
      <c r="O3408" s="26" t="n"/>
      <c r="P3408" s="25">
        <f>IF(N3408="","",ROUND(N3408*N(O3408)/100,0))</f>
        <v/>
      </c>
      <c r="Q3408" s="25">
        <f>IF(N3408="","",N3408-P3408)</f>
        <v/>
      </c>
      <c r="R3408" s="27" t="n"/>
      <c r="S3408" s="28">
        <f>IF(OR(Q3408="",R3408=""),"",Q3408*R3408)</f>
        <v/>
      </c>
      <c r="T3408" s="20" t="n"/>
      <c r="U3408" s="20" t="n"/>
    </row>
    <row r="3409">
      <c r="A3409" s="20" t="n"/>
      <c r="B3409" s="21" t="n"/>
      <c r="C3409" s="22" t="n"/>
      <c r="D3409" s="22" t="n"/>
      <c r="E3409" s="20" t="n"/>
      <c r="F3409" s="23">
        <f>IF(E3409="","",IFERROR(INDEX(Listeler!$E$2:$E$300,MATCH(E3409,Listeler!$D$2:$D$300,0)),""))</f>
        <v/>
      </c>
      <c r="G3409" s="20" t="n"/>
      <c r="H3409" s="20" t="n"/>
      <c r="I3409" s="20" t="n"/>
      <c r="J3409" s="24" t="n"/>
      <c r="K3409" s="24" t="n"/>
      <c r="L3409" s="25">
        <f>IF(OR(J3409="",K3409=""),"",MAX(J3409,K3409))</f>
        <v/>
      </c>
      <c r="M3409" s="25">
        <f>IF(OR(J3409="",K3409=""),"",MIN(J3409,K3409))</f>
        <v/>
      </c>
      <c r="N3409" s="25">
        <f>IF(L3409="","",L3409-M3409)</f>
        <v/>
      </c>
      <c r="O3409" s="26" t="n"/>
      <c r="P3409" s="25">
        <f>IF(N3409="","",ROUND(N3409*N(O3409)/100,0))</f>
        <v/>
      </c>
      <c r="Q3409" s="25">
        <f>IF(N3409="","",N3409-P3409)</f>
        <v/>
      </c>
      <c r="R3409" s="27" t="n"/>
      <c r="S3409" s="28">
        <f>IF(OR(Q3409="",R3409=""),"",Q3409*R3409)</f>
        <v/>
      </c>
      <c r="T3409" s="20" t="n"/>
      <c r="U3409" s="20" t="n"/>
    </row>
    <row r="3410">
      <c r="A3410" s="20" t="n"/>
      <c r="B3410" s="21" t="n"/>
      <c r="C3410" s="22" t="n"/>
      <c r="D3410" s="22" t="n"/>
      <c r="E3410" s="20" t="n"/>
      <c r="F3410" s="23">
        <f>IF(E3410="","",IFERROR(INDEX(Listeler!$E$2:$E$300,MATCH(E3410,Listeler!$D$2:$D$300,0)),""))</f>
        <v/>
      </c>
      <c r="G3410" s="20" t="n"/>
      <c r="H3410" s="20" t="n"/>
      <c r="I3410" s="20" t="n"/>
      <c r="J3410" s="24" t="n"/>
      <c r="K3410" s="24" t="n"/>
      <c r="L3410" s="25">
        <f>IF(OR(J3410="",K3410=""),"",MAX(J3410,K3410))</f>
        <v/>
      </c>
      <c r="M3410" s="25">
        <f>IF(OR(J3410="",K3410=""),"",MIN(J3410,K3410))</f>
        <v/>
      </c>
      <c r="N3410" s="25">
        <f>IF(L3410="","",L3410-M3410)</f>
        <v/>
      </c>
      <c r="O3410" s="26" t="n"/>
      <c r="P3410" s="25">
        <f>IF(N3410="","",ROUND(N3410*N(O3410)/100,0))</f>
        <v/>
      </c>
      <c r="Q3410" s="25">
        <f>IF(N3410="","",N3410-P3410)</f>
        <v/>
      </c>
      <c r="R3410" s="27" t="n"/>
      <c r="S3410" s="28">
        <f>IF(OR(Q3410="",R3410=""),"",Q3410*R3410)</f>
        <v/>
      </c>
      <c r="T3410" s="20" t="n"/>
      <c r="U3410" s="20" t="n"/>
    </row>
    <row r="3411">
      <c r="A3411" s="20" t="n"/>
      <c r="B3411" s="21" t="n"/>
      <c r="C3411" s="22" t="n"/>
      <c r="D3411" s="22" t="n"/>
      <c r="E3411" s="20" t="n"/>
      <c r="F3411" s="23">
        <f>IF(E3411="","",IFERROR(INDEX(Listeler!$E$2:$E$300,MATCH(E3411,Listeler!$D$2:$D$300,0)),""))</f>
        <v/>
      </c>
      <c r="G3411" s="20" t="n"/>
      <c r="H3411" s="20" t="n"/>
      <c r="I3411" s="20" t="n"/>
      <c r="J3411" s="24" t="n"/>
      <c r="K3411" s="24" t="n"/>
      <c r="L3411" s="25">
        <f>IF(OR(J3411="",K3411=""),"",MAX(J3411,K3411))</f>
        <v/>
      </c>
      <c r="M3411" s="25">
        <f>IF(OR(J3411="",K3411=""),"",MIN(J3411,K3411))</f>
        <v/>
      </c>
      <c r="N3411" s="25">
        <f>IF(L3411="","",L3411-M3411)</f>
        <v/>
      </c>
      <c r="O3411" s="26" t="n"/>
      <c r="P3411" s="25">
        <f>IF(N3411="","",ROUND(N3411*N(O3411)/100,0))</f>
        <v/>
      </c>
      <c r="Q3411" s="25">
        <f>IF(N3411="","",N3411-P3411)</f>
        <v/>
      </c>
      <c r="R3411" s="27" t="n"/>
      <c r="S3411" s="28">
        <f>IF(OR(Q3411="",R3411=""),"",Q3411*R3411)</f>
        <v/>
      </c>
      <c r="T3411" s="20" t="n"/>
      <c r="U3411" s="20" t="n"/>
    </row>
    <row r="3412">
      <c r="A3412" s="20" t="n"/>
      <c r="B3412" s="21" t="n"/>
      <c r="C3412" s="22" t="n"/>
      <c r="D3412" s="22" t="n"/>
      <c r="E3412" s="20" t="n"/>
      <c r="F3412" s="23">
        <f>IF(E3412="","",IFERROR(INDEX(Listeler!$E$2:$E$300,MATCH(E3412,Listeler!$D$2:$D$300,0)),""))</f>
        <v/>
      </c>
      <c r="G3412" s="20" t="n"/>
      <c r="H3412" s="20" t="n"/>
      <c r="I3412" s="20" t="n"/>
      <c r="J3412" s="24" t="n"/>
      <c r="K3412" s="24" t="n"/>
      <c r="L3412" s="25">
        <f>IF(OR(J3412="",K3412=""),"",MAX(J3412,K3412))</f>
        <v/>
      </c>
      <c r="M3412" s="25">
        <f>IF(OR(J3412="",K3412=""),"",MIN(J3412,K3412))</f>
        <v/>
      </c>
      <c r="N3412" s="25">
        <f>IF(L3412="","",L3412-M3412)</f>
        <v/>
      </c>
      <c r="O3412" s="26" t="n"/>
      <c r="P3412" s="25">
        <f>IF(N3412="","",ROUND(N3412*N(O3412)/100,0))</f>
        <v/>
      </c>
      <c r="Q3412" s="25">
        <f>IF(N3412="","",N3412-P3412)</f>
        <v/>
      </c>
      <c r="R3412" s="27" t="n"/>
      <c r="S3412" s="28">
        <f>IF(OR(Q3412="",R3412=""),"",Q3412*R3412)</f>
        <v/>
      </c>
      <c r="T3412" s="20" t="n"/>
      <c r="U3412" s="20" t="n"/>
    </row>
    <row r="3413">
      <c r="A3413" s="20" t="n"/>
      <c r="B3413" s="21" t="n"/>
      <c r="C3413" s="22" t="n"/>
      <c r="D3413" s="22" t="n"/>
      <c r="E3413" s="20" t="n"/>
      <c r="F3413" s="23">
        <f>IF(E3413="","",IFERROR(INDEX(Listeler!$E$2:$E$300,MATCH(E3413,Listeler!$D$2:$D$300,0)),""))</f>
        <v/>
      </c>
      <c r="G3413" s="20" t="n"/>
      <c r="H3413" s="20" t="n"/>
      <c r="I3413" s="20" t="n"/>
      <c r="J3413" s="24" t="n"/>
      <c r="K3413" s="24" t="n"/>
      <c r="L3413" s="25">
        <f>IF(OR(J3413="",K3413=""),"",MAX(J3413,K3413))</f>
        <v/>
      </c>
      <c r="M3413" s="25">
        <f>IF(OR(J3413="",K3413=""),"",MIN(J3413,K3413))</f>
        <v/>
      </c>
      <c r="N3413" s="25">
        <f>IF(L3413="","",L3413-M3413)</f>
        <v/>
      </c>
      <c r="O3413" s="26" t="n"/>
      <c r="P3413" s="25">
        <f>IF(N3413="","",ROUND(N3413*N(O3413)/100,0))</f>
        <v/>
      </c>
      <c r="Q3413" s="25">
        <f>IF(N3413="","",N3413-P3413)</f>
        <v/>
      </c>
      <c r="R3413" s="27" t="n"/>
      <c r="S3413" s="28">
        <f>IF(OR(Q3413="",R3413=""),"",Q3413*R3413)</f>
        <v/>
      </c>
      <c r="T3413" s="20" t="n"/>
      <c r="U3413" s="20" t="n"/>
    </row>
    <row r="3414">
      <c r="A3414" s="20" t="n"/>
      <c r="B3414" s="21" t="n"/>
      <c r="C3414" s="22" t="n"/>
      <c r="D3414" s="22" t="n"/>
      <c r="E3414" s="20" t="n"/>
      <c r="F3414" s="23">
        <f>IF(E3414="","",IFERROR(INDEX(Listeler!$E$2:$E$300,MATCH(E3414,Listeler!$D$2:$D$300,0)),""))</f>
        <v/>
      </c>
      <c r="G3414" s="20" t="n"/>
      <c r="H3414" s="20" t="n"/>
      <c r="I3414" s="20" t="n"/>
      <c r="J3414" s="24" t="n"/>
      <c r="K3414" s="24" t="n"/>
      <c r="L3414" s="25">
        <f>IF(OR(J3414="",K3414=""),"",MAX(J3414,K3414))</f>
        <v/>
      </c>
      <c r="M3414" s="25">
        <f>IF(OR(J3414="",K3414=""),"",MIN(J3414,K3414))</f>
        <v/>
      </c>
      <c r="N3414" s="25">
        <f>IF(L3414="","",L3414-M3414)</f>
        <v/>
      </c>
      <c r="O3414" s="26" t="n"/>
      <c r="P3414" s="25">
        <f>IF(N3414="","",ROUND(N3414*N(O3414)/100,0))</f>
        <v/>
      </c>
      <c r="Q3414" s="25">
        <f>IF(N3414="","",N3414-P3414)</f>
        <v/>
      </c>
      <c r="R3414" s="27" t="n"/>
      <c r="S3414" s="28">
        <f>IF(OR(Q3414="",R3414=""),"",Q3414*R3414)</f>
        <v/>
      </c>
      <c r="T3414" s="20" t="n"/>
      <c r="U3414" s="20" t="n"/>
    </row>
    <row r="3415">
      <c r="A3415" s="20" t="n"/>
      <c r="B3415" s="21" t="n"/>
      <c r="C3415" s="22" t="n"/>
      <c r="D3415" s="22" t="n"/>
      <c r="E3415" s="20" t="n"/>
      <c r="F3415" s="23">
        <f>IF(E3415="","",IFERROR(INDEX(Listeler!$E$2:$E$300,MATCH(E3415,Listeler!$D$2:$D$300,0)),""))</f>
        <v/>
      </c>
      <c r="G3415" s="20" t="n"/>
      <c r="H3415" s="20" t="n"/>
      <c r="I3415" s="20" t="n"/>
      <c r="J3415" s="24" t="n"/>
      <c r="K3415" s="24" t="n"/>
      <c r="L3415" s="25">
        <f>IF(OR(J3415="",K3415=""),"",MAX(J3415,K3415))</f>
        <v/>
      </c>
      <c r="M3415" s="25">
        <f>IF(OR(J3415="",K3415=""),"",MIN(J3415,K3415))</f>
        <v/>
      </c>
      <c r="N3415" s="25">
        <f>IF(L3415="","",L3415-M3415)</f>
        <v/>
      </c>
      <c r="O3415" s="26" t="n"/>
      <c r="P3415" s="25">
        <f>IF(N3415="","",ROUND(N3415*N(O3415)/100,0))</f>
        <v/>
      </c>
      <c r="Q3415" s="25">
        <f>IF(N3415="","",N3415-P3415)</f>
        <v/>
      </c>
      <c r="R3415" s="27" t="n"/>
      <c r="S3415" s="28">
        <f>IF(OR(Q3415="",R3415=""),"",Q3415*R3415)</f>
        <v/>
      </c>
      <c r="T3415" s="20" t="n"/>
      <c r="U3415" s="20" t="n"/>
    </row>
    <row r="3416">
      <c r="A3416" s="20" t="n"/>
      <c r="B3416" s="21" t="n"/>
      <c r="C3416" s="22" t="n"/>
      <c r="D3416" s="22" t="n"/>
      <c r="E3416" s="20" t="n"/>
      <c r="F3416" s="23">
        <f>IF(E3416="","",IFERROR(INDEX(Listeler!$E$2:$E$300,MATCH(E3416,Listeler!$D$2:$D$300,0)),""))</f>
        <v/>
      </c>
      <c r="G3416" s="20" t="n"/>
      <c r="H3416" s="20" t="n"/>
      <c r="I3416" s="20" t="n"/>
      <c r="J3416" s="24" t="n"/>
      <c r="K3416" s="24" t="n"/>
      <c r="L3416" s="25">
        <f>IF(OR(J3416="",K3416=""),"",MAX(J3416,K3416))</f>
        <v/>
      </c>
      <c r="M3416" s="25">
        <f>IF(OR(J3416="",K3416=""),"",MIN(J3416,K3416))</f>
        <v/>
      </c>
      <c r="N3416" s="25">
        <f>IF(L3416="","",L3416-M3416)</f>
        <v/>
      </c>
      <c r="O3416" s="26" t="n"/>
      <c r="P3416" s="25">
        <f>IF(N3416="","",ROUND(N3416*N(O3416)/100,0))</f>
        <v/>
      </c>
      <c r="Q3416" s="25">
        <f>IF(N3416="","",N3416-P3416)</f>
        <v/>
      </c>
      <c r="R3416" s="27" t="n"/>
      <c r="S3416" s="28">
        <f>IF(OR(Q3416="",R3416=""),"",Q3416*R3416)</f>
        <v/>
      </c>
      <c r="T3416" s="20" t="n"/>
      <c r="U3416" s="20" t="n"/>
    </row>
    <row r="3417">
      <c r="A3417" s="20" t="n"/>
      <c r="B3417" s="21" t="n"/>
      <c r="C3417" s="22" t="n"/>
      <c r="D3417" s="22" t="n"/>
      <c r="E3417" s="20" t="n"/>
      <c r="F3417" s="23">
        <f>IF(E3417="","",IFERROR(INDEX(Listeler!$E$2:$E$300,MATCH(E3417,Listeler!$D$2:$D$300,0)),""))</f>
        <v/>
      </c>
      <c r="G3417" s="20" t="n"/>
      <c r="H3417" s="20" t="n"/>
      <c r="I3417" s="20" t="n"/>
      <c r="J3417" s="24" t="n"/>
      <c r="K3417" s="24" t="n"/>
      <c r="L3417" s="25">
        <f>IF(OR(J3417="",K3417=""),"",MAX(J3417,K3417))</f>
        <v/>
      </c>
      <c r="M3417" s="25">
        <f>IF(OR(J3417="",K3417=""),"",MIN(J3417,K3417))</f>
        <v/>
      </c>
      <c r="N3417" s="25">
        <f>IF(L3417="","",L3417-M3417)</f>
        <v/>
      </c>
      <c r="O3417" s="26" t="n"/>
      <c r="P3417" s="25">
        <f>IF(N3417="","",ROUND(N3417*N(O3417)/100,0))</f>
        <v/>
      </c>
      <c r="Q3417" s="25">
        <f>IF(N3417="","",N3417-P3417)</f>
        <v/>
      </c>
      <c r="R3417" s="27" t="n"/>
      <c r="S3417" s="28">
        <f>IF(OR(Q3417="",R3417=""),"",Q3417*R3417)</f>
        <v/>
      </c>
      <c r="T3417" s="20" t="n"/>
      <c r="U3417" s="20" t="n"/>
    </row>
    <row r="3418">
      <c r="A3418" s="20" t="n"/>
      <c r="B3418" s="21" t="n"/>
      <c r="C3418" s="22" t="n"/>
      <c r="D3418" s="22" t="n"/>
      <c r="E3418" s="20" t="n"/>
      <c r="F3418" s="23">
        <f>IF(E3418="","",IFERROR(INDEX(Listeler!$E$2:$E$300,MATCH(E3418,Listeler!$D$2:$D$300,0)),""))</f>
        <v/>
      </c>
      <c r="G3418" s="20" t="n"/>
      <c r="H3418" s="20" t="n"/>
      <c r="I3418" s="20" t="n"/>
      <c r="J3418" s="24" t="n"/>
      <c r="K3418" s="24" t="n"/>
      <c r="L3418" s="25">
        <f>IF(OR(J3418="",K3418=""),"",MAX(J3418,K3418))</f>
        <v/>
      </c>
      <c r="M3418" s="25">
        <f>IF(OR(J3418="",K3418=""),"",MIN(J3418,K3418))</f>
        <v/>
      </c>
      <c r="N3418" s="25">
        <f>IF(L3418="","",L3418-M3418)</f>
        <v/>
      </c>
      <c r="O3418" s="26" t="n"/>
      <c r="P3418" s="25">
        <f>IF(N3418="","",ROUND(N3418*N(O3418)/100,0))</f>
        <v/>
      </c>
      <c r="Q3418" s="25">
        <f>IF(N3418="","",N3418-P3418)</f>
        <v/>
      </c>
      <c r="R3418" s="27" t="n"/>
      <c r="S3418" s="28">
        <f>IF(OR(Q3418="",R3418=""),"",Q3418*R3418)</f>
        <v/>
      </c>
      <c r="T3418" s="20" t="n"/>
      <c r="U3418" s="20" t="n"/>
    </row>
    <row r="3419">
      <c r="A3419" s="20" t="n"/>
      <c r="B3419" s="21" t="n"/>
      <c r="C3419" s="22" t="n"/>
      <c r="D3419" s="22" t="n"/>
      <c r="E3419" s="20" t="n"/>
      <c r="F3419" s="23">
        <f>IF(E3419="","",IFERROR(INDEX(Listeler!$E$2:$E$300,MATCH(E3419,Listeler!$D$2:$D$300,0)),""))</f>
        <v/>
      </c>
      <c r="G3419" s="20" t="n"/>
      <c r="H3419" s="20" t="n"/>
      <c r="I3419" s="20" t="n"/>
      <c r="J3419" s="24" t="n"/>
      <c r="K3419" s="24" t="n"/>
      <c r="L3419" s="25">
        <f>IF(OR(J3419="",K3419=""),"",MAX(J3419,K3419))</f>
        <v/>
      </c>
      <c r="M3419" s="25">
        <f>IF(OR(J3419="",K3419=""),"",MIN(J3419,K3419))</f>
        <v/>
      </c>
      <c r="N3419" s="25">
        <f>IF(L3419="","",L3419-M3419)</f>
        <v/>
      </c>
      <c r="O3419" s="26" t="n"/>
      <c r="P3419" s="25">
        <f>IF(N3419="","",ROUND(N3419*N(O3419)/100,0))</f>
        <v/>
      </c>
      <c r="Q3419" s="25">
        <f>IF(N3419="","",N3419-P3419)</f>
        <v/>
      </c>
      <c r="R3419" s="27" t="n"/>
      <c r="S3419" s="28">
        <f>IF(OR(Q3419="",R3419=""),"",Q3419*R3419)</f>
        <v/>
      </c>
      <c r="T3419" s="20" t="n"/>
      <c r="U3419" s="20" t="n"/>
    </row>
    <row r="3420">
      <c r="A3420" s="20" t="n"/>
      <c r="B3420" s="21" t="n"/>
      <c r="C3420" s="22" t="n"/>
      <c r="D3420" s="22" t="n"/>
      <c r="E3420" s="20" t="n"/>
      <c r="F3420" s="23">
        <f>IF(E3420="","",IFERROR(INDEX(Listeler!$E$2:$E$300,MATCH(E3420,Listeler!$D$2:$D$300,0)),""))</f>
        <v/>
      </c>
      <c r="G3420" s="20" t="n"/>
      <c r="H3420" s="20" t="n"/>
      <c r="I3420" s="20" t="n"/>
      <c r="J3420" s="24" t="n"/>
      <c r="K3420" s="24" t="n"/>
      <c r="L3420" s="25">
        <f>IF(OR(J3420="",K3420=""),"",MAX(J3420,K3420))</f>
        <v/>
      </c>
      <c r="M3420" s="25">
        <f>IF(OR(J3420="",K3420=""),"",MIN(J3420,K3420))</f>
        <v/>
      </c>
      <c r="N3420" s="25">
        <f>IF(L3420="","",L3420-M3420)</f>
        <v/>
      </c>
      <c r="O3420" s="26" t="n"/>
      <c r="P3420" s="25">
        <f>IF(N3420="","",ROUND(N3420*N(O3420)/100,0))</f>
        <v/>
      </c>
      <c r="Q3420" s="25">
        <f>IF(N3420="","",N3420-P3420)</f>
        <v/>
      </c>
      <c r="R3420" s="27" t="n"/>
      <c r="S3420" s="28">
        <f>IF(OR(Q3420="",R3420=""),"",Q3420*R3420)</f>
        <v/>
      </c>
      <c r="T3420" s="20" t="n"/>
      <c r="U3420" s="20" t="n"/>
    </row>
    <row r="3421">
      <c r="A3421" s="20" t="n"/>
      <c r="B3421" s="21" t="n"/>
      <c r="C3421" s="22" t="n"/>
      <c r="D3421" s="22" t="n"/>
      <c r="E3421" s="20" t="n"/>
      <c r="F3421" s="23">
        <f>IF(E3421="","",IFERROR(INDEX(Listeler!$E$2:$E$300,MATCH(E3421,Listeler!$D$2:$D$300,0)),""))</f>
        <v/>
      </c>
      <c r="G3421" s="20" t="n"/>
      <c r="H3421" s="20" t="n"/>
      <c r="I3421" s="20" t="n"/>
      <c r="J3421" s="24" t="n"/>
      <c r="K3421" s="24" t="n"/>
      <c r="L3421" s="25">
        <f>IF(OR(J3421="",K3421=""),"",MAX(J3421,K3421))</f>
        <v/>
      </c>
      <c r="M3421" s="25">
        <f>IF(OR(J3421="",K3421=""),"",MIN(J3421,K3421))</f>
        <v/>
      </c>
      <c r="N3421" s="25">
        <f>IF(L3421="","",L3421-M3421)</f>
        <v/>
      </c>
      <c r="O3421" s="26" t="n"/>
      <c r="P3421" s="25">
        <f>IF(N3421="","",ROUND(N3421*N(O3421)/100,0))</f>
        <v/>
      </c>
      <c r="Q3421" s="25">
        <f>IF(N3421="","",N3421-P3421)</f>
        <v/>
      </c>
      <c r="R3421" s="27" t="n"/>
      <c r="S3421" s="28">
        <f>IF(OR(Q3421="",R3421=""),"",Q3421*R3421)</f>
        <v/>
      </c>
      <c r="T3421" s="20" t="n"/>
      <c r="U3421" s="20" t="n"/>
    </row>
    <row r="3422">
      <c r="A3422" s="20" t="n"/>
      <c r="B3422" s="21" t="n"/>
      <c r="C3422" s="22" t="n"/>
      <c r="D3422" s="22" t="n"/>
      <c r="E3422" s="20" t="n"/>
      <c r="F3422" s="23">
        <f>IF(E3422="","",IFERROR(INDEX(Listeler!$E$2:$E$300,MATCH(E3422,Listeler!$D$2:$D$300,0)),""))</f>
        <v/>
      </c>
      <c r="G3422" s="20" t="n"/>
      <c r="H3422" s="20" t="n"/>
      <c r="I3422" s="20" t="n"/>
      <c r="J3422" s="24" t="n"/>
      <c r="K3422" s="24" t="n"/>
      <c r="L3422" s="25">
        <f>IF(OR(J3422="",K3422=""),"",MAX(J3422,K3422))</f>
        <v/>
      </c>
      <c r="M3422" s="25">
        <f>IF(OR(J3422="",K3422=""),"",MIN(J3422,K3422))</f>
        <v/>
      </c>
      <c r="N3422" s="25">
        <f>IF(L3422="","",L3422-M3422)</f>
        <v/>
      </c>
      <c r="O3422" s="26" t="n"/>
      <c r="P3422" s="25">
        <f>IF(N3422="","",ROUND(N3422*N(O3422)/100,0))</f>
        <v/>
      </c>
      <c r="Q3422" s="25">
        <f>IF(N3422="","",N3422-P3422)</f>
        <v/>
      </c>
      <c r="R3422" s="27" t="n"/>
      <c r="S3422" s="28">
        <f>IF(OR(Q3422="",R3422=""),"",Q3422*R3422)</f>
        <v/>
      </c>
      <c r="T3422" s="20" t="n"/>
      <c r="U3422" s="20" t="n"/>
    </row>
    <row r="3423">
      <c r="A3423" s="20" t="n"/>
      <c r="B3423" s="21" t="n"/>
      <c r="C3423" s="22" t="n"/>
      <c r="D3423" s="22" t="n"/>
      <c r="E3423" s="20" t="n"/>
      <c r="F3423" s="23">
        <f>IF(E3423="","",IFERROR(INDEX(Listeler!$E$2:$E$300,MATCH(E3423,Listeler!$D$2:$D$300,0)),""))</f>
        <v/>
      </c>
      <c r="G3423" s="20" t="n"/>
      <c r="H3423" s="20" t="n"/>
      <c r="I3423" s="20" t="n"/>
      <c r="J3423" s="24" t="n"/>
      <c r="K3423" s="24" t="n"/>
      <c r="L3423" s="25">
        <f>IF(OR(J3423="",K3423=""),"",MAX(J3423,K3423))</f>
        <v/>
      </c>
      <c r="M3423" s="25">
        <f>IF(OR(J3423="",K3423=""),"",MIN(J3423,K3423))</f>
        <v/>
      </c>
      <c r="N3423" s="25">
        <f>IF(L3423="","",L3423-M3423)</f>
        <v/>
      </c>
      <c r="O3423" s="26" t="n"/>
      <c r="P3423" s="25">
        <f>IF(N3423="","",ROUND(N3423*N(O3423)/100,0))</f>
        <v/>
      </c>
      <c r="Q3423" s="25">
        <f>IF(N3423="","",N3423-P3423)</f>
        <v/>
      </c>
      <c r="R3423" s="27" t="n"/>
      <c r="S3423" s="28">
        <f>IF(OR(Q3423="",R3423=""),"",Q3423*R3423)</f>
        <v/>
      </c>
      <c r="T3423" s="20" t="n"/>
      <c r="U3423" s="20" t="n"/>
    </row>
    <row r="3424">
      <c r="A3424" s="20" t="n"/>
      <c r="B3424" s="21" t="n"/>
      <c r="C3424" s="22" t="n"/>
      <c r="D3424" s="22" t="n"/>
      <c r="E3424" s="20" t="n"/>
      <c r="F3424" s="23">
        <f>IF(E3424="","",IFERROR(INDEX(Listeler!$E$2:$E$300,MATCH(E3424,Listeler!$D$2:$D$300,0)),""))</f>
        <v/>
      </c>
      <c r="G3424" s="20" t="n"/>
      <c r="H3424" s="20" t="n"/>
      <c r="I3424" s="20" t="n"/>
      <c r="J3424" s="24" t="n"/>
      <c r="K3424" s="24" t="n"/>
      <c r="L3424" s="25">
        <f>IF(OR(J3424="",K3424=""),"",MAX(J3424,K3424))</f>
        <v/>
      </c>
      <c r="M3424" s="25">
        <f>IF(OR(J3424="",K3424=""),"",MIN(J3424,K3424))</f>
        <v/>
      </c>
      <c r="N3424" s="25">
        <f>IF(L3424="","",L3424-M3424)</f>
        <v/>
      </c>
      <c r="O3424" s="26" t="n"/>
      <c r="P3424" s="25">
        <f>IF(N3424="","",ROUND(N3424*N(O3424)/100,0))</f>
        <v/>
      </c>
      <c r="Q3424" s="25">
        <f>IF(N3424="","",N3424-P3424)</f>
        <v/>
      </c>
      <c r="R3424" s="27" t="n"/>
      <c r="S3424" s="28">
        <f>IF(OR(Q3424="",R3424=""),"",Q3424*R3424)</f>
        <v/>
      </c>
      <c r="T3424" s="20" t="n"/>
      <c r="U3424" s="20" t="n"/>
    </row>
    <row r="3425">
      <c r="A3425" s="20" t="n"/>
      <c r="B3425" s="21" t="n"/>
      <c r="C3425" s="22" t="n"/>
      <c r="D3425" s="22" t="n"/>
      <c r="E3425" s="20" t="n"/>
      <c r="F3425" s="23">
        <f>IF(E3425="","",IFERROR(INDEX(Listeler!$E$2:$E$300,MATCH(E3425,Listeler!$D$2:$D$300,0)),""))</f>
        <v/>
      </c>
      <c r="G3425" s="20" t="n"/>
      <c r="H3425" s="20" t="n"/>
      <c r="I3425" s="20" t="n"/>
      <c r="J3425" s="24" t="n"/>
      <c r="K3425" s="24" t="n"/>
      <c r="L3425" s="25">
        <f>IF(OR(J3425="",K3425=""),"",MAX(J3425,K3425))</f>
        <v/>
      </c>
      <c r="M3425" s="25">
        <f>IF(OR(J3425="",K3425=""),"",MIN(J3425,K3425))</f>
        <v/>
      </c>
      <c r="N3425" s="25">
        <f>IF(L3425="","",L3425-M3425)</f>
        <v/>
      </c>
      <c r="O3425" s="26" t="n"/>
      <c r="P3425" s="25">
        <f>IF(N3425="","",ROUND(N3425*N(O3425)/100,0))</f>
        <v/>
      </c>
      <c r="Q3425" s="25">
        <f>IF(N3425="","",N3425-P3425)</f>
        <v/>
      </c>
      <c r="R3425" s="27" t="n"/>
      <c r="S3425" s="28">
        <f>IF(OR(Q3425="",R3425=""),"",Q3425*R3425)</f>
        <v/>
      </c>
      <c r="T3425" s="20" t="n"/>
      <c r="U3425" s="20" t="n"/>
    </row>
    <row r="3426">
      <c r="A3426" s="20" t="n"/>
      <c r="B3426" s="21" t="n"/>
      <c r="C3426" s="22" t="n"/>
      <c r="D3426" s="22" t="n"/>
      <c r="E3426" s="20" t="n"/>
      <c r="F3426" s="23">
        <f>IF(E3426="","",IFERROR(INDEX(Listeler!$E$2:$E$300,MATCH(E3426,Listeler!$D$2:$D$300,0)),""))</f>
        <v/>
      </c>
      <c r="G3426" s="20" t="n"/>
      <c r="H3426" s="20" t="n"/>
      <c r="I3426" s="20" t="n"/>
      <c r="J3426" s="24" t="n"/>
      <c r="K3426" s="24" t="n"/>
      <c r="L3426" s="25">
        <f>IF(OR(J3426="",K3426=""),"",MAX(J3426,K3426))</f>
        <v/>
      </c>
      <c r="M3426" s="25">
        <f>IF(OR(J3426="",K3426=""),"",MIN(J3426,K3426))</f>
        <v/>
      </c>
      <c r="N3426" s="25">
        <f>IF(L3426="","",L3426-M3426)</f>
        <v/>
      </c>
      <c r="O3426" s="26" t="n"/>
      <c r="P3426" s="25">
        <f>IF(N3426="","",ROUND(N3426*N(O3426)/100,0))</f>
        <v/>
      </c>
      <c r="Q3426" s="25">
        <f>IF(N3426="","",N3426-P3426)</f>
        <v/>
      </c>
      <c r="R3426" s="27" t="n"/>
      <c r="S3426" s="28">
        <f>IF(OR(Q3426="",R3426=""),"",Q3426*R3426)</f>
        <v/>
      </c>
      <c r="T3426" s="20" t="n"/>
      <c r="U3426" s="20" t="n"/>
    </row>
    <row r="3427">
      <c r="A3427" s="20" t="n"/>
      <c r="B3427" s="21" t="n"/>
      <c r="C3427" s="22" t="n"/>
      <c r="D3427" s="22" t="n"/>
      <c r="E3427" s="20" t="n"/>
      <c r="F3427" s="23">
        <f>IF(E3427="","",IFERROR(INDEX(Listeler!$E$2:$E$300,MATCH(E3427,Listeler!$D$2:$D$300,0)),""))</f>
        <v/>
      </c>
      <c r="G3427" s="20" t="n"/>
      <c r="H3427" s="20" t="n"/>
      <c r="I3427" s="20" t="n"/>
      <c r="J3427" s="24" t="n"/>
      <c r="K3427" s="24" t="n"/>
      <c r="L3427" s="25">
        <f>IF(OR(J3427="",K3427=""),"",MAX(J3427,K3427))</f>
        <v/>
      </c>
      <c r="M3427" s="25">
        <f>IF(OR(J3427="",K3427=""),"",MIN(J3427,K3427))</f>
        <v/>
      </c>
      <c r="N3427" s="25">
        <f>IF(L3427="","",L3427-M3427)</f>
        <v/>
      </c>
      <c r="O3427" s="26" t="n"/>
      <c r="P3427" s="25">
        <f>IF(N3427="","",ROUND(N3427*N(O3427)/100,0))</f>
        <v/>
      </c>
      <c r="Q3427" s="25">
        <f>IF(N3427="","",N3427-P3427)</f>
        <v/>
      </c>
      <c r="R3427" s="27" t="n"/>
      <c r="S3427" s="28">
        <f>IF(OR(Q3427="",R3427=""),"",Q3427*R3427)</f>
        <v/>
      </c>
      <c r="T3427" s="20" t="n"/>
      <c r="U3427" s="20" t="n"/>
    </row>
    <row r="3428">
      <c r="A3428" s="20" t="n"/>
      <c r="B3428" s="21" t="n"/>
      <c r="C3428" s="22" t="n"/>
      <c r="D3428" s="22" t="n"/>
      <c r="E3428" s="20" t="n"/>
      <c r="F3428" s="23">
        <f>IF(E3428="","",IFERROR(INDEX(Listeler!$E$2:$E$300,MATCH(E3428,Listeler!$D$2:$D$300,0)),""))</f>
        <v/>
      </c>
      <c r="G3428" s="20" t="n"/>
      <c r="H3428" s="20" t="n"/>
      <c r="I3428" s="20" t="n"/>
      <c r="J3428" s="24" t="n"/>
      <c r="K3428" s="24" t="n"/>
      <c r="L3428" s="25">
        <f>IF(OR(J3428="",K3428=""),"",MAX(J3428,K3428))</f>
        <v/>
      </c>
      <c r="M3428" s="25">
        <f>IF(OR(J3428="",K3428=""),"",MIN(J3428,K3428))</f>
        <v/>
      </c>
      <c r="N3428" s="25">
        <f>IF(L3428="","",L3428-M3428)</f>
        <v/>
      </c>
      <c r="O3428" s="26" t="n"/>
      <c r="P3428" s="25">
        <f>IF(N3428="","",ROUND(N3428*N(O3428)/100,0))</f>
        <v/>
      </c>
      <c r="Q3428" s="25">
        <f>IF(N3428="","",N3428-P3428)</f>
        <v/>
      </c>
      <c r="R3428" s="27" t="n"/>
      <c r="S3428" s="28">
        <f>IF(OR(Q3428="",R3428=""),"",Q3428*R3428)</f>
        <v/>
      </c>
      <c r="T3428" s="20" t="n"/>
      <c r="U3428" s="20" t="n"/>
    </row>
    <row r="3429">
      <c r="A3429" s="20" t="n"/>
      <c r="B3429" s="21" t="n"/>
      <c r="C3429" s="22" t="n"/>
      <c r="D3429" s="22" t="n"/>
      <c r="E3429" s="20" t="n"/>
      <c r="F3429" s="23">
        <f>IF(E3429="","",IFERROR(INDEX(Listeler!$E$2:$E$300,MATCH(E3429,Listeler!$D$2:$D$300,0)),""))</f>
        <v/>
      </c>
      <c r="G3429" s="20" t="n"/>
      <c r="H3429" s="20" t="n"/>
      <c r="I3429" s="20" t="n"/>
      <c r="J3429" s="24" t="n"/>
      <c r="K3429" s="24" t="n"/>
      <c r="L3429" s="25">
        <f>IF(OR(J3429="",K3429=""),"",MAX(J3429,K3429))</f>
        <v/>
      </c>
      <c r="M3429" s="25">
        <f>IF(OR(J3429="",K3429=""),"",MIN(J3429,K3429))</f>
        <v/>
      </c>
      <c r="N3429" s="25">
        <f>IF(L3429="","",L3429-M3429)</f>
        <v/>
      </c>
      <c r="O3429" s="26" t="n"/>
      <c r="P3429" s="25">
        <f>IF(N3429="","",ROUND(N3429*N(O3429)/100,0))</f>
        <v/>
      </c>
      <c r="Q3429" s="25">
        <f>IF(N3429="","",N3429-P3429)</f>
        <v/>
      </c>
      <c r="R3429" s="27" t="n"/>
      <c r="S3429" s="28">
        <f>IF(OR(Q3429="",R3429=""),"",Q3429*R3429)</f>
        <v/>
      </c>
      <c r="T3429" s="20" t="n"/>
      <c r="U3429" s="20" t="n"/>
    </row>
    <row r="3430">
      <c r="A3430" s="20" t="n"/>
      <c r="B3430" s="21" t="n"/>
      <c r="C3430" s="22" t="n"/>
      <c r="D3430" s="22" t="n"/>
      <c r="E3430" s="20" t="n"/>
      <c r="F3430" s="23">
        <f>IF(E3430="","",IFERROR(INDEX(Listeler!$E$2:$E$300,MATCH(E3430,Listeler!$D$2:$D$300,0)),""))</f>
        <v/>
      </c>
      <c r="G3430" s="20" t="n"/>
      <c r="H3430" s="20" t="n"/>
      <c r="I3430" s="20" t="n"/>
      <c r="J3430" s="24" t="n"/>
      <c r="K3430" s="24" t="n"/>
      <c r="L3430" s="25">
        <f>IF(OR(J3430="",K3430=""),"",MAX(J3430,K3430))</f>
        <v/>
      </c>
      <c r="M3430" s="25">
        <f>IF(OR(J3430="",K3430=""),"",MIN(J3430,K3430))</f>
        <v/>
      </c>
      <c r="N3430" s="25">
        <f>IF(L3430="","",L3430-M3430)</f>
        <v/>
      </c>
      <c r="O3430" s="26" t="n"/>
      <c r="P3430" s="25">
        <f>IF(N3430="","",ROUND(N3430*N(O3430)/100,0))</f>
        <v/>
      </c>
      <c r="Q3430" s="25">
        <f>IF(N3430="","",N3430-P3430)</f>
        <v/>
      </c>
      <c r="R3430" s="27" t="n"/>
      <c r="S3430" s="28">
        <f>IF(OR(Q3430="",R3430=""),"",Q3430*R3430)</f>
        <v/>
      </c>
      <c r="T3430" s="20" t="n"/>
      <c r="U3430" s="20" t="n"/>
    </row>
    <row r="3431">
      <c r="A3431" s="20" t="n"/>
      <c r="B3431" s="21" t="n"/>
      <c r="C3431" s="22" t="n"/>
      <c r="D3431" s="22" t="n"/>
      <c r="E3431" s="20" t="n"/>
      <c r="F3431" s="23">
        <f>IF(E3431="","",IFERROR(INDEX(Listeler!$E$2:$E$300,MATCH(E3431,Listeler!$D$2:$D$300,0)),""))</f>
        <v/>
      </c>
      <c r="G3431" s="20" t="n"/>
      <c r="H3431" s="20" t="n"/>
      <c r="I3431" s="20" t="n"/>
      <c r="J3431" s="24" t="n"/>
      <c r="K3431" s="24" t="n"/>
      <c r="L3431" s="25">
        <f>IF(OR(J3431="",K3431=""),"",MAX(J3431,K3431))</f>
        <v/>
      </c>
      <c r="M3431" s="25">
        <f>IF(OR(J3431="",K3431=""),"",MIN(J3431,K3431))</f>
        <v/>
      </c>
      <c r="N3431" s="25">
        <f>IF(L3431="","",L3431-M3431)</f>
        <v/>
      </c>
      <c r="O3431" s="26" t="n"/>
      <c r="P3431" s="25">
        <f>IF(N3431="","",ROUND(N3431*N(O3431)/100,0))</f>
        <v/>
      </c>
      <c r="Q3431" s="25">
        <f>IF(N3431="","",N3431-P3431)</f>
        <v/>
      </c>
      <c r="R3431" s="27" t="n"/>
      <c r="S3431" s="28">
        <f>IF(OR(Q3431="",R3431=""),"",Q3431*R3431)</f>
        <v/>
      </c>
      <c r="T3431" s="20" t="n"/>
      <c r="U3431" s="20" t="n"/>
    </row>
    <row r="3432">
      <c r="A3432" s="20" t="n"/>
      <c r="B3432" s="21" t="n"/>
      <c r="C3432" s="22" t="n"/>
      <c r="D3432" s="22" t="n"/>
      <c r="E3432" s="20" t="n"/>
      <c r="F3432" s="23">
        <f>IF(E3432="","",IFERROR(INDEX(Listeler!$E$2:$E$300,MATCH(E3432,Listeler!$D$2:$D$300,0)),""))</f>
        <v/>
      </c>
      <c r="G3432" s="20" t="n"/>
      <c r="H3432" s="20" t="n"/>
      <c r="I3432" s="20" t="n"/>
      <c r="J3432" s="24" t="n"/>
      <c r="K3432" s="24" t="n"/>
      <c r="L3432" s="25">
        <f>IF(OR(J3432="",K3432=""),"",MAX(J3432,K3432))</f>
        <v/>
      </c>
      <c r="M3432" s="25">
        <f>IF(OR(J3432="",K3432=""),"",MIN(J3432,K3432))</f>
        <v/>
      </c>
      <c r="N3432" s="25">
        <f>IF(L3432="","",L3432-M3432)</f>
        <v/>
      </c>
      <c r="O3432" s="26" t="n"/>
      <c r="P3432" s="25">
        <f>IF(N3432="","",ROUND(N3432*N(O3432)/100,0))</f>
        <v/>
      </c>
      <c r="Q3432" s="25">
        <f>IF(N3432="","",N3432-P3432)</f>
        <v/>
      </c>
      <c r="R3432" s="27" t="n"/>
      <c r="S3432" s="28">
        <f>IF(OR(Q3432="",R3432=""),"",Q3432*R3432)</f>
        <v/>
      </c>
      <c r="T3432" s="20" t="n"/>
      <c r="U3432" s="20" t="n"/>
    </row>
    <row r="3433">
      <c r="A3433" s="20" t="n"/>
      <c r="B3433" s="21" t="n"/>
      <c r="C3433" s="22" t="n"/>
      <c r="D3433" s="22" t="n"/>
      <c r="E3433" s="20" t="n"/>
      <c r="F3433" s="23">
        <f>IF(E3433="","",IFERROR(INDEX(Listeler!$E$2:$E$300,MATCH(E3433,Listeler!$D$2:$D$300,0)),""))</f>
        <v/>
      </c>
      <c r="G3433" s="20" t="n"/>
      <c r="H3433" s="20" t="n"/>
      <c r="I3433" s="20" t="n"/>
      <c r="J3433" s="24" t="n"/>
      <c r="K3433" s="24" t="n"/>
      <c r="L3433" s="25">
        <f>IF(OR(J3433="",K3433=""),"",MAX(J3433,K3433))</f>
        <v/>
      </c>
      <c r="M3433" s="25">
        <f>IF(OR(J3433="",K3433=""),"",MIN(J3433,K3433))</f>
        <v/>
      </c>
      <c r="N3433" s="25">
        <f>IF(L3433="","",L3433-M3433)</f>
        <v/>
      </c>
      <c r="O3433" s="26" t="n"/>
      <c r="P3433" s="25">
        <f>IF(N3433="","",ROUND(N3433*N(O3433)/100,0))</f>
        <v/>
      </c>
      <c r="Q3433" s="25">
        <f>IF(N3433="","",N3433-P3433)</f>
        <v/>
      </c>
      <c r="R3433" s="27" t="n"/>
      <c r="S3433" s="28">
        <f>IF(OR(Q3433="",R3433=""),"",Q3433*R3433)</f>
        <v/>
      </c>
      <c r="T3433" s="20" t="n"/>
      <c r="U3433" s="20" t="n"/>
    </row>
    <row r="3434">
      <c r="A3434" s="20" t="n"/>
      <c r="B3434" s="21" t="n"/>
      <c r="C3434" s="22" t="n"/>
      <c r="D3434" s="22" t="n"/>
      <c r="E3434" s="20" t="n"/>
      <c r="F3434" s="23">
        <f>IF(E3434="","",IFERROR(INDEX(Listeler!$E$2:$E$300,MATCH(E3434,Listeler!$D$2:$D$300,0)),""))</f>
        <v/>
      </c>
      <c r="G3434" s="20" t="n"/>
      <c r="H3434" s="20" t="n"/>
      <c r="I3434" s="20" t="n"/>
      <c r="J3434" s="24" t="n"/>
      <c r="K3434" s="24" t="n"/>
      <c r="L3434" s="25">
        <f>IF(OR(J3434="",K3434=""),"",MAX(J3434,K3434))</f>
        <v/>
      </c>
      <c r="M3434" s="25">
        <f>IF(OR(J3434="",K3434=""),"",MIN(J3434,K3434))</f>
        <v/>
      </c>
      <c r="N3434" s="25">
        <f>IF(L3434="","",L3434-M3434)</f>
        <v/>
      </c>
      <c r="O3434" s="26" t="n"/>
      <c r="P3434" s="25">
        <f>IF(N3434="","",ROUND(N3434*N(O3434)/100,0))</f>
        <v/>
      </c>
      <c r="Q3434" s="25">
        <f>IF(N3434="","",N3434-P3434)</f>
        <v/>
      </c>
      <c r="R3434" s="27" t="n"/>
      <c r="S3434" s="28">
        <f>IF(OR(Q3434="",R3434=""),"",Q3434*R3434)</f>
        <v/>
      </c>
      <c r="T3434" s="20" t="n"/>
      <c r="U3434" s="20" t="n"/>
    </row>
    <row r="3435">
      <c r="A3435" s="20" t="n"/>
      <c r="B3435" s="21" t="n"/>
      <c r="C3435" s="22" t="n"/>
      <c r="D3435" s="22" t="n"/>
      <c r="E3435" s="20" t="n"/>
      <c r="F3435" s="23">
        <f>IF(E3435="","",IFERROR(INDEX(Listeler!$E$2:$E$300,MATCH(E3435,Listeler!$D$2:$D$300,0)),""))</f>
        <v/>
      </c>
      <c r="G3435" s="20" t="n"/>
      <c r="H3435" s="20" t="n"/>
      <c r="I3435" s="20" t="n"/>
      <c r="J3435" s="24" t="n"/>
      <c r="K3435" s="24" t="n"/>
      <c r="L3435" s="25">
        <f>IF(OR(J3435="",K3435=""),"",MAX(J3435,K3435))</f>
        <v/>
      </c>
      <c r="M3435" s="25">
        <f>IF(OR(J3435="",K3435=""),"",MIN(J3435,K3435))</f>
        <v/>
      </c>
      <c r="N3435" s="25">
        <f>IF(L3435="","",L3435-M3435)</f>
        <v/>
      </c>
      <c r="O3435" s="26" t="n"/>
      <c r="P3435" s="25">
        <f>IF(N3435="","",ROUND(N3435*N(O3435)/100,0))</f>
        <v/>
      </c>
      <c r="Q3435" s="25">
        <f>IF(N3435="","",N3435-P3435)</f>
        <v/>
      </c>
      <c r="R3435" s="27" t="n"/>
      <c r="S3435" s="28">
        <f>IF(OR(Q3435="",R3435=""),"",Q3435*R3435)</f>
        <v/>
      </c>
      <c r="T3435" s="20" t="n"/>
      <c r="U3435" s="20" t="n"/>
    </row>
    <row r="3436">
      <c r="A3436" s="20" t="n"/>
      <c r="B3436" s="21" t="n"/>
      <c r="C3436" s="22" t="n"/>
      <c r="D3436" s="22" t="n"/>
      <c r="E3436" s="20" t="n"/>
      <c r="F3436" s="23">
        <f>IF(E3436="","",IFERROR(INDEX(Listeler!$E$2:$E$300,MATCH(E3436,Listeler!$D$2:$D$300,0)),""))</f>
        <v/>
      </c>
      <c r="G3436" s="20" t="n"/>
      <c r="H3436" s="20" t="n"/>
      <c r="I3436" s="20" t="n"/>
      <c r="J3436" s="24" t="n"/>
      <c r="K3436" s="24" t="n"/>
      <c r="L3436" s="25">
        <f>IF(OR(J3436="",K3436=""),"",MAX(J3436,K3436))</f>
        <v/>
      </c>
      <c r="M3436" s="25">
        <f>IF(OR(J3436="",K3436=""),"",MIN(J3436,K3436))</f>
        <v/>
      </c>
      <c r="N3436" s="25">
        <f>IF(L3436="","",L3436-M3436)</f>
        <v/>
      </c>
      <c r="O3436" s="26" t="n"/>
      <c r="P3436" s="25">
        <f>IF(N3436="","",ROUND(N3436*N(O3436)/100,0))</f>
        <v/>
      </c>
      <c r="Q3436" s="25">
        <f>IF(N3436="","",N3436-P3436)</f>
        <v/>
      </c>
      <c r="R3436" s="27" t="n"/>
      <c r="S3436" s="28">
        <f>IF(OR(Q3436="",R3436=""),"",Q3436*R3436)</f>
        <v/>
      </c>
      <c r="T3436" s="20" t="n"/>
      <c r="U3436" s="20" t="n"/>
    </row>
    <row r="3437">
      <c r="A3437" s="20" t="n"/>
      <c r="B3437" s="21" t="n"/>
      <c r="C3437" s="22" t="n"/>
      <c r="D3437" s="22" t="n"/>
      <c r="E3437" s="20" t="n"/>
      <c r="F3437" s="23">
        <f>IF(E3437="","",IFERROR(INDEX(Listeler!$E$2:$E$300,MATCH(E3437,Listeler!$D$2:$D$300,0)),""))</f>
        <v/>
      </c>
      <c r="G3437" s="20" t="n"/>
      <c r="H3437" s="20" t="n"/>
      <c r="I3437" s="20" t="n"/>
      <c r="J3437" s="24" t="n"/>
      <c r="K3437" s="24" t="n"/>
      <c r="L3437" s="25">
        <f>IF(OR(J3437="",K3437=""),"",MAX(J3437,K3437))</f>
        <v/>
      </c>
      <c r="M3437" s="25">
        <f>IF(OR(J3437="",K3437=""),"",MIN(J3437,K3437))</f>
        <v/>
      </c>
      <c r="N3437" s="25">
        <f>IF(L3437="","",L3437-M3437)</f>
        <v/>
      </c>
      <c r="O3437" s="26" t="n"/>
      <c r="P3437" s="25">
        <f>IF(N3437="","",ROUND(N3437*N(O3437)/100,0))</f>
        <v/>
      </c>
      <c r="Q3437" s="25">
        <f>IF(N3437="","",N3437-P3437)</f>
        <v/>
      </c>
      <c r="R3437" s="27" t="n"/>
      <c r="S3437" s="28">
        <f>IF(OR(Q3437="",R3437=""),"",Q3437*R3437)</f>
        <v/>
      </c>
      <c r="T3437" s="20" t="n"/>
      <c r="U3437" s="20" t="n"/>
    </row>
    <row r="3438">
      <c r="A3438" s="20" t="n"/>
      <c r="B3438" s="21" t="n"/>
      <c r="C3438" s="22" t="n"/>
      <c r="D3438" s="22" t="n"/>
      <c r="E3438" s="20" t="n"/>
      <c r="F3438" s="23">
        <f>IF(E3438="","",IFERROR(INDEX(Listeler!$E$2:$E$300,MATCH(E3438,Listeler!$D$2:$D$300,0)),""))</f>
        <v/>
      </c>
      <c r="G3438" s="20" t="n"/>
      <c r="H3438" s="20" t="n"/>
      <c r="I3438" s="20" t="n"/>
      <c r="J3438" s="24" t="n"/>
      <c r="K3438" s="24" t="n"/>
      <c r="L3438" s="25">
        <f>IF(OR(J3438="",K3438=""),"",MAX(J3438,K3438))</f>
        <v/>
      </c>
      <c r="M3438" s="25">
        <f>IF(OR(J3438="",K3438=""),"",MIN(J3438,K3438))</f>
        <v/>
      </c>
      <c r="N3438" s="25">
        <f>IF(L3438="","",L3438-M3438)</f>
        <v/>
      </c>
      <c r="O3438" s="26" t="n"/>
      <c r="P3438" s="25">
        <f>IF(N3438="","",ROUND(N3438*N(O3438)/100,0))</f>
        <v/>
      </c>
      <c r="Q3438" s="25">
        <f>IF(N3438="","",N3438-P3438)</f>
        <v/>
      </c>
      <c r="R3438" s="27" t="n"/>
      <c r="S3438" s="28">
        <f>IF(OR(Q3438="",R3438=""),"",Q3438*R3438)</f>
        <v/>
      </c>
      <c r="T3438" s="20" t="n"/>
      <c r="U3438" s="20" t="n"/>
    </row>
    <row r="3439">
      <c r="A3439" s="20" t="n"/>
      <c r="B3439" s="21" t="n"/>
      <c r="C3439" s="22" t="n"/>
      <c r="D3439" s="22" t="n"/>
      <c r="E3439" s="20" t="n"/>
      <c r="F3439" s="23">
        <f>IF(E3439="","",IFERROR(INDEX(Listeler!$E$2:$E$300,MATCH(E3439,Listeler!$D$2:$D$300,0)),""))</f>
        <v/>
      </c>
      <c r="G3439" s="20" t="n"/>
      <c r="H3439" s="20" t="n"/>
      <c r="I3439" s="20" t="n"/>
      <c r="J3439" s="24" t="n"/>
      <c r="K3439" s="24" t="n"/>
      <c r="L3439" s="25">
        <f>IF(OR(J3439="",K3439=""),"",MAX(J3439,K3439))</f>
        <v/>
      </c>
      <c r="M3439" s="25">
        <f>IF(OR(J3439="",K3439=""),"",MIN(J3439,K3439))</f>
        <v/>
      </c>
      <c r="N3439" s="25">
        <f>IF(L3439="","",L3439-M3439)</f>
        <v/>
      </c>
      <c r="O3439" s="26" t="n"/>
      <c r="P3439" s="25">
        <f>IF(N3439="","",ROUND(N3439*N(O3439)/100,0))</f>
        <v/>
      </c>
      <c r="Q3439" s="25">
        <f>IF(N3439="","",N3439-P3439)</f>
        <v/>
      </c>
      <c r="R3439" s="27" t="n"/>
      <c r="S3439" s="28">
        <f>IF(OR(Q3439="",R3439=""),"",Q3439*R3439)</f>
        <v/>
      </c>
      <c r="T3439" s="20" t="n"/>
      <c r="U3439" s="20" t="n"/>
    </row>
    <row r="3440">
      <c r="A3440" s="20" t="n"/>
      <c r="B3440" s="21" t="n"/>
      <c r="C3440" s="22" t="n"/>
      <c r="D3440" s="22" t="n"/>
      <c r="E3440" s="20" t="n"/>
      <c r="F3440" s="23">
        <f>IF(E3440="","",IFERROR(INDEX(Listeler!$E$2:$E$300,MATCH(E3440,Listeler!$D$2:$D$300,0)),""))</f>
        <v/>
      </c>
      <c r="G3440" s="20" t="n"/>
      <c r="H3440" s="20" t="n"/>
      <c r="I3440" s="20" t="n"/>
      <c r="J3440" s="24" t="n"/>
      <c r="K3440" s="24" t="n"/>
      <c r="L3440" s="25">
        <f>IF(OR(J3440="",K3440=""),"",MAX(J3440,K3440))</f>
        <v/>
      </c>
      <c r="M3440" s="25">
        <f>IF(OR(J3440="",K3440=""),"",MIN(J3440,K3440))</f>
        <v/>
      </c>
      <c r="N3440" s="25">
        <f>IF(L3440="","",L3440-M3440)</f>
        <v/>
      </c>
      <c r="O3440" s="26" t="n"/>
      <c r="P3440" s="25">
        <f>IF(N3440="","",ROUND(N3440*N(O3440)/100,0))</f>
        <v/>
      </c>
      <c r="Q3440" s="25">
        <f>IF(N3440="","",N3440-P3440)</f>
        <v/>
      </c>
      <c r="R3440" s="27" t="n"/>
      <c r="S3440" s="28">
        <f>IF(OR(Q3440="",R3440=""),"",Q3440*R3440)</f>
        <v/>
      </c>
      <c r="T3440" s="20" t="n"/>
      <c r="U3440" s="20" t="n"/>
    </row>
    <row r="3441">
      <c r="A3441" s="20" t="n"/>
      <c r="B3441" s="21" t="n"/>
      <c r="C3441" s="22" t="n"/>
      <c r="D3441" s="22" t="n"/>
      <c r="E3441" s="20" t="n"/>
      <c r="F3441" s="23">
        <f>IF(E3441="","",IFERROR(INDEX(Listeler!$E$2:$E$300,MATCH(E3441,Listeler!$D$2:$D$300,0)),""))</f>
        <v/>
      </c>
      <c r="G3441" s="20" t="n"/>
      <c r="H3441" s="20" t="n"/>
      <c r="I3441" s="20" t="n"/>
      <c r="J3441" s="24" t="n"/>
      <c r="K3441" s="24" t="n"/>
      <c r="L3441" s="25">
        <f>IF(OR(J3441="",K3441=""),"",MAX(J3441,K3441))</f>
        <v/>
      </c>
      <c r="M3441" s="25">
        <f>IF(OR(J3441="",K3441=""),"",MIN(J3441,K3441))</f>
        <v/>
      </c>
      <c r="N3441" s="25">
        <f>IF(L3441="","",L3441-M3441)</f>
        <v/>
      </c>
      <c r="O3441" s="26" t="n"/>
      <c r="P3441" s="25">
        <f>IF(N3441="","",ROUND(N3441*N(O3441)/100,0))</f>
        <v/>
      </c>
      <c r="Q3441" s="25">
        <f>IF(N3441="","",N3441-P3441)</f>
        <v/>
      </c>
      <c r="R3441" s="27" t="n"/>
      <c r="S3441" s="28">
        <f>IF(OR(Q3441="",R3441=""),"",Q3441*R3441)</f>
        <v/>
      </c>
      <c r="T3441" s="20" t="n"/>
      <c r="U3441" s="20" t="n"/>
    </row>
    <row r="3442">
      <c r="A3442" s="20" t="n"/>
      <c r="B3442" s="21" t="n"/>
      <c r="C3442" s="22" t="n"/>
      <c r="D3442" s="22" t="n"/>
      <c r="E3442" s="20" t="n"/>
      <c r="F3442" s="23">
        <f>IF(E3442="","",IFERROR(INDEX(Listeler!$E$2:$E$300,MATCH(E3442,Listeler!$D$2:$D$300,0)),""))</f>
        <v/>
      </c>
      <c r="G3442" s="20" t="n"/>
      <c r="H3442" s="20" t="n"/>
      <c r="I3442" s="20" t="n"/>
      <c r="J3442" s="24" t="n"/>
      <c r="K3442" s="24" t="n"/>
      <c r="L3442" s="25">
        <f>IF(OR(J3442="",K3442=""),"",MAX(J3442,K3442))</f>
        <v/>
      </c>
      <c r="M3442" s="25">
        <f>IF(OR(J3442="",K3442=""),"",MIN(J3442,K3442))</f>
        <v/>
      </c>
      <c r="N3442" s="25">
        <f>IF(L3442="","",L3442-M3442)</f>
        <v/>
      </c>
      <c r="O3442" s="26" t="n"/>
      <c r="P3442" s="25">
        <f>IF(N3442="","",ROUND(N3442*N(O3442)/100,0))</f>
        <v/>
      </c>
      <c r="Q3442" s="25">
        <f>IF(N3442="","",N3442-P3442)</f>
        <v/>
      </c>
      <c r="R3442" s="27" t="n"/>
      <c r="S3442" s="28">
        <f>IF(OR(Q3442="",R3442=""),"",Q3442*R3442)</f>
        <v/>
      </c>
      <c r="T3442" s="20" t="n"/>
      <c r="U3442" s="20" t="n"/>
    </row>
    <row r="3443">
      <c r="A3443" s="20" t="n"/>
      <c r="B3443" s="21" t="n"/>
      <c r="C3443" s="22" t="n"/>
      <c r="D3443" s="22" t="n"/>
      <c r="E3443" s="20" t="n"/>
      <c r="F3443" s="23">
        <f>IF(E3443="","",IFERROR(INDEX(Listeler!$E$2:$E$300,MATCH(E3443,Listeler!$D$2:$D$300,0)),""))</f>
        <v/>
      </c>
      <c r="G3443" s="20" t="n"/>
      <c r="H3443" s="20" t="n"/>
      <c r="I3443" s="20" t="n"/>
      <c r="J3443" s="24" t="n"/>
      <c r="K3443" s="24" t="n"/>
      <c r="L3443" s="25">
        <f>IF(OR(J3443="",K3443=""),"",MAX(J3443,K3443))</f>
        <v/>
      </c>
      <c r="M3443" s="25">
        <f>IF(OR(J3443="",K3443=""),"",MIN(J3443,K3443))</f>
        <v/>
      </c>
      <c r="N3443" s="25">
        <f>IF(L3443="","",L3443-M3443)</f>
        <v/>
      </c>
      <c r="O3443" s="26" t="n"/>
      <c r="P3443" s="25">
        <f>IF(N3443="","",ROUND(N3443*N(O3443)/100,0))</f>
        <v/>
      </c>
      <c r="Q3443" s="25">
        <f>IF(N3443="","",N3443-P3443)</f>
        <v/>
      </c>
      <c r="R3443" s="27" t="n"/>
      <c r="S3443" s="28">
        <f>IF(OR(Q3443="",R3443=""),"",Q3443*R3443)</f>
        <v/>
      </c>
      <c r="T3443" s="20" t="n"/>
      <c r="U3443" s="20" t="n"/>
    </row>
    <row r="3444">
      <c r="A3444" s="20" t="n"/>
      <c r="B3444" s="21" t="n"/>
      <c r="C3444" s="22" t="n"/>
      <c r="D3444" s="22" t="n"/>
      <c r="E3444" s="20" t="n"/>
      <c r="F3444" s="23">
        <f>IF(E3444="","",IFERROR(INDEX(Listeler!$E$2:$E$300,MATCH(E3444,Listeler!$D$2:$D$300,0)),""))</f>
        <v/>
      </c>
      <c r="G3444" s="20" t="n"/>
      <c r="H3444" s="20" t="n"/>
      <c r="I3444" s="20" t="n"/>
      <c r="J3444" s="24" t="n"/>
      <c r="K3444" s="24" t="n"/>
      <c r="L3444" s="25">
        <f>IF(OR(J3444="",K3444=""),"",MAX(J3444,K3444))</f>
        <v/>
      </c>
      <c r="M3444" s="25">
        <f>IF(OR(J3444="",K3444=""),"",MIN(J3444,K3444))</f>
        <v/>
      </c>
      <c r="N3444" s="25">
        <f>IF(L3444="","",L3444-M3444)</f>
        <v/>
      </c>
      <c r="O3444" s="26" t="n"/>
      <c r="P3444" s="25">
        <f>IF(N3444="","",ROUND(N3444*N(O3444)/100,0))</f>
        <v/>
      </c>
      <c r="Q3444" s="25">
        <f>IF(N3444="","",N3444-P3444)</f>
        <v/>
      </c>
      <c r="R3444" s="27" t="n"/>
      <c r="S3444" s="28">
        <f>IF(OR(Q3444="",R3444=""),"",Q3444*R3444)</f>
        <v/>
      </c>
      <c r="T3444" s="20" t="n"/>
      <c r="U3444" s="20" t="n"/>
    </row>
    <row r="3445">
      <c r="A3445" s="20" t="n"/>
      <c r="B3445" s="21" t="n"/>
      <c r="C3445" s="22" t="n"/>
      <c r="D3445" s="22" t="n"/>
      <c r="E3445" s="20" t="n"/>
      <c r="F3445" s="23">
        <f>IF(E3445="","",IFERROR(INDEX(Listeler!$E$2:$E$300,MATCH(E3445,Listeler!$D$2:$D$300,0)),""))</f>
        <v/>
      </c>
      <c r="G3445" s="20" t="n"/>
      <c r="H3445" s="20" t="n"/>
      <c r="I3445" s="20" t="n"/>
      <c r="J3445" s="24" t="n"/>
      <c r="K3445" s="24" t="n"/>
      <c r="L3445" s="25">
        <f>IF(OR(J3445="",K3445=""),"",MAX(J3445,K3445))</f>
        <v/>
      </c>
      <c r="M3445" s="25">
        <f>IF(OR(J3445="",K3445=""),"",MIN(J3445,K3445))</f>
        <v/>
      </c>
      <c r="N3445" s="25">
        <f>IF(L3445="","",L3445-M3445)</f>
        <v/>
      </c>
      <c r="O3445" s="26" t="n"/>
      <c r="P3445" s="25">
        <f>IF(N3445="","",ROUND(N3445*N(O3445)/100,0))</f>
        <v/>
      </c>
      <c r="Q3445" s="25">
        <f>IF(N3445="","",N3445-P3445)</f>
        <v/>
      </c>
      <c r="R3445" s="27" t="n"/>
      <c r="S3445" s="28">
        <f>IF(OR(Q3445="",R3445=""),"",Q3445*R3445)</f>
        <v/>
      </c>
      <c r="T3445" s="20" t="n"/>
      <c r="U3445" s="20" t="n"/>
    </row>
    <row r="3446">
      <c r="A3446" s="20" t="n"/>
      <c r="B3446" s="21" t="n"/>
      <c r="C3446" s="22" t="n"/>
      <c r="D3446" s="22" t="n"/>
      <c r="E3446" s="20" t="n"/>
      <c r="F3446" s="23">
        <f>IF(E3446="","",IFERROR(INDEX(Listeler!$E$2:$E$300,MATCH(E3446,Listeler!$D$2:$D$300,0)),""))</f>
        <v/>
      </c>
      <c r="G3446" s="20" t="n"/>
      <c r="H3446" s="20" t="n"/>
      <c r="I3446" s="20" t="n"/>
      <c r="J3446" s="24" t="n"/>
      <c r="K3446" s="24" t="n"/>
      <c r="L3446" s="25">
        <f>IF(OR(J3446="",K3446=""),"",MAX(J3446,K3446))</f>
        <v/>
      </c>
      <c r="M3446" s="25">
        <f>IF(OR(J3446="",K3446=""),"",MIN(J3446,K3446))</f>
        <v/>
      </c>
      <c r="N3446" s="25">
        <f>IF(L3446="","",L3446-M3446)</f>
        <v/>
      </c>
      <c r="O3446" s="26" t="n"/>
      <c r="P3446" s="25">
        <f>IF(N3446="","",ROUND(N3446*N(O3446)/100,0))</f>
        <v/>
      </c>
      <c r="Q3446" s="25">
        <f>IF(N3446="","",N3446-P3446)</f>
        <v/>
      </c>
      <c r="R3446" s="27" t="n"/>
      <c r="S3446" s="28">
        <f>IF(OR(Q3446="",R3446=""),"",Q3446*R3446)</f>
        <v/>
      </c>
      <c r="T3446" s="20" t="n"/>
      <c r="U3446" s="20" t="n"/>
    </row>
    <row r="3447">
      <c r="A3447" s="20" t="n"/>
      <c r="B3447" s="21" t="n"/>
      <c r="C3447" s="22" t="n"/>
      <c r="D3447" s="22" t="n"/>
      <c r="E3447" s="20" t="n"/>
      <c r="F3447" s="23">
        <f>IF(E3447="","",IFERROR(INDEX(Listeler!$E$2:$E$300,MATCH(E3447,Listeler!$D$2:$D$300,0)),""))</f>
        <v/>
      </c>
      <c r="G3447" s="20" t="n"/>
      <c r="H3447" s="20" t="n"/>
      <c r="I3447" s="20" t="n"/>
      <c r="J3447" s="24" t="n"/>
      <c r="K3447" s="24" t="n"/>
      <c r="L3447" s="25">
        <f>IF(OR(J3447="",K3447=""),"",MAX(J3447,K3447))</f>
        <v/>
      </c>
      <c r="M3447" s="25">
        <f>IF(OR(J3447="",K3447=""),"",MIN(J3447,K3447))</f>
        <v/>
      </c>
      <c r="N3447" s="25">
        <f>IF(L3447="","",L3447-M3447)</f>
        <v/>
      </c>
      <c r="O3447" s="26" t="n"/>
      <c r="P3447" s="25">
        <f>IF(N3447="","",ROUND(N3447*N(O3447)/100,0))</f>
        <v/>
      </c>
      <c r="Q3447" s="25">
        <f>IF(N3447="","",N3447-P3447)</f>
        <v/>
      </c>
      <c r="R3447" s="27" t="n"/>
      <c r="S3447" s="28">
        <f>IF(OR(Q3447="",R3447=""),"",Q3447*R3447)</f>
        <v/>
      </c>
      <c r="T3447" s="20" t="n"/>
      <c r="U3447" s="20" t="n"/>
    </row>
    <row r="3448">
      <c r="A3448" s="20" t="n"/>
      <c r="B3448" s="21" t="n"/>
      <c r="C3448" s="22" t="n"/>
      <c r="D3448" s="22" t="n"/>
      <c r="E3448" s="20" t="n"/>
      <c r="F3448" s="23">
        <f>IF(E3448="","",IFERROR(INDEX(Listeler!$E$2:$E$300,MATCH(E3448,Listeler!$D$2:$D$300,0)),""))</f>
        <v/>
      </c>
      <c r="G3448" s="20" t="n"/>
      <c r="H3448" s="20" t="n"/>
      <c r="I3448" s="20" t="n"/>
      <c r="J3448" s="24" t="n"/>
      <c r="K3448" s="24" t="n"/>
      <c r="L3448" s="25">
        <f>IF(OR(J3448="",K3448=""),"",MAX(J3448,K3448))</f>
        <v/>
      </c>
      <c r="M3448" s="25">
        <f>IF(OR(J3448="",K3448=""),"",MIN(J3448,K3448))</f>
        <v/>
      </c>
      <c r="N3448" s="25">
        <f>IF(L3448="","",L3448-M3448)</f>
        <v/>
      </c>
      <c r="O3448" s="26" t="n"/>
      <c r="P3448" s="25">
        <f>IF(N3448="","",ROUND(N3448*N(O3448)/100,0))</f>
        <v/>
      </c>
      <c r="Q3448" s="25">
        <f>IF(N3448="","",N3448-P3448)</f>
        <v/>
      </c>
      <c r="R3448" s="27" t="n"/>
      <c r="S3448" s="28">
        <f>IF(OR(Q3448="",R3448=""),"",Q3448*R3448)</f>
        <v/>
      </c>
      <c r="T3448" s="20" t="n"/>
      <c r="U3448" s="20" t="n"/>
    </row>
    <row r="3449">
      <c r="A3449" s="20" t="n"/>
      <c r="B3449" s="21" t="n"/>
      <c r="C3449" s="22" t="n"/>
      <c r="D3449" s="22" t="n"/>
      <c r="E3449" s="20" t="n"/>
      <c r="F3449" s="23">
        <f>IF(E3449="","",IFERROR(INDEX(Listeler!$E$2:$E$300,MATCH(E3449,Listeler!$D$2:$D$300,0)),""))</f>
        <v/>
      </c>
      <c r="G3449" s="20" t="n"/>
      <c r="H3449" s="20" t="n"/>
      <c r="I3449" s="20" t="n"/>
      <c r="J3449" s="24" t="n"/>
      <c r="K3449" s="24" t="n"/>
      <c r="L3449" s="25">
        <f>IF(OR(J3449="",K3449=""),"",MAX(J3449,K3449))</f>
        <v/>
      </c>
      <c r="M3449" s="25">
        <f>IF(OR(J3449="",K3449=""),"",MIN(J3449,K3449))</f>
        <v/>
      </c>
      <c r="N3449" s="25">
        <f>IF(L3449="","",L3449-M3449)</f>
        <v/>
      </c>
      <c r="O3449" s="26" t="n"/>
      <c r="P3449" s="25">
        <f>IF(N3449="","",ROUND(N3449*N(O3449)/100,0))</f>
        <v/>
      </c>
      <c r="Q3449" s="25">
        <f>IF(N3449="","",N3449-P3449)</f>
        <v/>
      </c>
      <c r="R3449" s="27" t="n"/>
      <c r="S3449" s="28">
        <f>IF(OR(Q3449="",R3449=""),"",Q3449*R3449)</f>
        <v/>
      </c>
      <c r="T3449" s="20" t="n"/>
      <c r="U3449" s="20" t="n"/>
    </row>
    <row r="3450">
      <c r="A3450" s="20" t="n"/>
      <c r="B3450" s="21" t="n"/>
      <c r="C3450" s="22" t="n"/>
      <c r="D3450" s="22" t="n"/>
      <c r="E3450" s="20" t="n"/>
      <c r="F3450" s="23">
        <f>IF(E3450="","",IFERROR(INDEX(Listeler!$E$2:$E$300,MATCH(E3450,Listeler!$D$2:$D$300,0)),""))</f>
        <v/>
      </c>
      <c r="G3450" s="20" t="n"/>
      <c r="H3450" s="20" t="n"/>
      <c r="I3450" s="20" t="n"/>
      <c r="J3450" s="24" t="n"/>
      <c r="K3450" s="24" t="n"/>
      <c r="L3450" s="25">
        <f>IF(OR(J3450="",K3450=""),"",MAX(J3450,K3450))</f>
        <v/>
      </c>
      <c r="M3450" s="25">
        <f>IF(OR(J3450="",K3450=""),"",MIN(J3450,K3450))</f>
        <v/>
      </c>
      <c r="N3450" s="25">
        <f>IF(L3450="","",L3450-M3450)</f>
        <v/>
      </c>
      <c r="O3450" s="26" t="n"/>
      <c r="P3450" s="25">
        <f>IF(N3450="","",ROUND(N3450*N(O3450)/100,0))</f>
        <v/>
      </c>
      <c r="Q3450" s="25">
        <f>IF(N3450="","",N3450-P3450)</f>
        <v/>
      </c>
      <c r="R3450" s="27" t="n"/>
      <c r="S3450" s="28">
        <f>IF(OR(Q3450="",R3450=""),"",Q3450*R3450)</f>
        <v/>
      </c>
      <c r="T3450" s="20" t="n"/>
      <c r="U3450" s="20" t="n"/>
    </row>
    <row r="3451">
      <c r="A3451" s="20" t="n"/>
      <c r="B3451" s="21" t="n"/>
      <c r="C3451" s="22" t="n"/>
      <c r="D3451" s="22" t="n"/>
      <c r="E3451" s="20" t="n"/>
      <c r="F3451" s="23">
        <f>IF(E3451="","",IFERROR(INDEX(Listeler!$E$2:$E$300,MATCH(E3451,Listeler!$D$2:$D$300,0)),""))</f>
        <v/>
      </c>
      <c r="G3451" s="20" t="n"/>
      <c r="H3451" s="20" t="n"/>
      <c r="I3451" s="20" t="n"/>
      <c r="J3451" s="24" t="n"/>
      <c r="K3451" s="24" t="n"/>
      <c r="L3451" s="25">
        <f>IF(OR(J3451="",K3451=""),"",MAX(J3451,K3451))</f>
        <v/>
      </c>
      <c r="M3451" s="25">
        <f>IF(OR(J3451="",K3451=""),"",MIN(J3451,K3451))</f>
        <v/>
      </c>
      <c r="N3451" s="25">
        <f>IF(L3451="","",L3451-M3451)</f>
        <v/>
      </c>
      <c r="O3451" s="26" t="n"/>
      <c r="P3451" s="25">
        <f>IF(N3451="","",ROUND(N3451*N(O3451)/100,0))</f>
        <v/>
      </c>
      <c r="Q3451" s="25">
        <f>IF(N3451="","",N3451-P3451)</f>
        <v/>
      </c>
      <c r="R3451" s="27" t="n"/>
      <c r="S3451" s="28">
        <f>IF(OR(Q3451="",R3451=""),"",Q3451*R3451)</f>
        <v/>
      </c>
      <c r="T3451" s="20" t="n"/>
      <c r="U3451" s="20" t="n"/>
    </row>
    <row r="3452">
      <c r="A3452" s="20" t="n"/>
      <c r="B3452" s="21" t="n"/>
      <c r="C3452" s="22" t="n"/>
      <c r="D3452" s="22" t="n"/>
      <c r="E3452" s="20" t="n"/>
      <c r="F3452" s="23">
        <f>IF(E3452="","",IFERROR(INDEX(Listeler!$E$2:$E$300,MATCH(E3452,Listeler!$D$2:$D$300,0)),""))</f>
        <v/>
      </c>
      <c r="G3452" s="20" t="n"/>
      <c r="H3452" s="20" t="n"/>
      <c r="I3452" s="20" t="n"/>
      <c r="J3452" s="24" t="n"/>
      <c r="K3452" s="24" t="n"/>
      <c r="L3452" s="25">
        <f>IF(OR(J3452="",K3452=""),"",MAX(J3452,K3452))</f>
        <v/>
      </c>
      <c r="M3452" s="25">
        <f>IF(OR(J3452="",K3452=""),"",MIN(J3452,K3452))</f>
        <v/>
      </c>
      <c r="N3452" s="25">
        <f>IF(L3452="","",L3452-M3452)</f>
        <v/>
      </c>
      <c r="O3452" s="26" t="n"/>
      <c r="P3452" s="25">
        <f>IF(N3452="","",ROUND(N3452*N(O3452)/100,0))</f>
        <v/>
      </c>
      <c r="Q3452" s="25">
        <f>IF(N3452="","",N3452-P3452)</f>
        <v/>
      </c>
      <c r="R3452" s="27" t="n"/>
      <c r="S3452" s="28">
        <f>IF(OR(Q3452="",R3452=""),"",Q3452*R3452)</f>
        <v/>
      </c>
      <c r="T3452" s="20" t="n"/>
      <c r="U3452" s="20" t="n"/>
    </row>
    <row r="3453">
      <c r="A3453" s="20" t="n"/>
      <c r="B3453" s="21" t="n"/>
      <c r="C3453" s="22" t="n"/>
      <c r="D3453" s="22" t="n"/>
      <c r="E3453" s="20" t="n"/>
      <c r="F3453" s="23">
        <f>IF(E3453="","",IFERROR(INDEX(Listeler!$E$2:$E$300,MATCH(E3453,Listeler!$D$2:$D$300,0)),""))</f>
        <v/>
      </c>
      <c r="G3453" s="20" t="n"/>
      <c r="H3453" s="20" t="n"/>
      <c r="I3453" s="20" t="n"/>
      <c r="J3453" s="24" t="n"/>
      <c r="K3453" s="24" t="n"/>
      <c r="L3453" s="25">
        <f>IF(OR(J3453="",K3453=""),"",MAX(J3453,K3453))</f>
        <v/>
      </c>
      <c r="M3453" s="25">
        <f>IF(OR(J3453="",K3453=""),"",MIN(J3453,K3453))</f>
        <v/>
      </c>
      <c r="N3453" s="25">
        <f>IF(L3453="","",L3453-M3453)</f>
        <v/>
      </c>
      <c r="O3453" s="26" t="n"/>
      <c r="P3453" s="25">
        <f>IF(N3453="","",ROUND(N3453*N(O3453)/100,0))</f>
        <v/>
      </c>
      <c r="Q3453" s="25">
        <f>IF(N3453="","",N3453-P3453)</f>
        <v/>
      </c>
      <c r="R3453" s="27" t="n"/>
      <c r="S3453" s="28">
        <f>IF(OR(Q3453="",R3453=""),"",Q3453*R3453)</f>
        <v/>
      </c>
      <c r="T3453" s="20" t="n"/>
      <c r="U3453" s="20" t="n"/>
    </row>
    <row r="3454">
      <c r="A3454" s="20" t="n"/>
      <c r="B3454" s="21" t="n"/>
      <c r="C3454" s="22" t="n"/>
      <c r="D3454" s="22" t="n"/>
      <c r="E3454" s="20" t="n"/>
      <c r="F3454" s="23">
        <f>IF(E3454="","",IFERROR(INDEX(Listeler!$E$2:$E$300,MATCH(E3454,Listeler!$D$2:$D$300,0)),""))</f>
        <v/>
      </c>
      <c r="G3454" s="20" t="n"/>
      <c r="H3454" s="20" t="n"/>
      <c r="I3454" s="20" t="n"/>
      <c r="J3454" s="24" t="n"/>
      <c r="K3454" s="24" t="n"/>
      <c r="L3454" s="25">
        <f>IF(OR(J3454="",K3454=""),"",MAX(J3454,K3454))</f>
        <v/>
      </c>
      <c r="M3454" s="25">
        <f>IF(OR(J3454="",K3454=""),"",MIN(J3454,K3454))</f>
        <v/>
      </c>
      <c r="N3454" s="25">
        <f>IF(L3454="","",L3454-M3454)</f>
        <v/>
      </c>
      <c r="O3454" s="26" t="n"/>
      <c r="P3454" s="25">
        <f>IF(N3454="","",ROUND(N3454*N(O3454)/100,0))</f>
        <v/>
      </c>
      <c r="Q3454" s="25">
        <f>IF(N3454="","",N3454-P3454)</f>
        <v/>
      </c>
      <c r="R3454" s="27" t="n"/>
      <c r="S3454" s="28">
        <f>IF(OR(Q3454="",R3454=""),"",Q3454*R3454)</f>
        <v/>
      </c>
      <c r="T3454" s="20" t="n"/>
      <c r="U3454" s="20" t="n"/>
    </row>
    <row r="3455">
      <c r="A3455" s="20" t="n"/>
      <c r="B3455" s="21" t="n"/>
      <c r="C3455" s="22" t="n"/>
      <c r="D3455" s="22" t="n"/>
      <c r="E3455" s="20" t="n"/>
      <c r="F3455" s="23">
        <f>IF(E3455="","",IFERROR(INDEX(Listeler!$E$2:$E$300,MATCH(E3455,Listeler!$D$2:$D$300,0)),""))</f>
        <v/>
      </c>
      <c r="G3455" s="20" t="n"/>
      <c r="H3455" s="20" t="n"/>
      <c r="I3455" s="20" t="n"/>
      <c r="J3455" s="24" t="n"/>
      <c r="K3455" s="24" t="n"/>
      <c r="L3455" s="25">
        <f>IF(OR(J3455="",K3455=""),"",MAX(J3455,K3455))</f>
        <v/>
      </c>
      <c r="M3455" s="25">
        <f>IF(OR(J3455="",K3455=""),"",MIN(J3455,K3455))</f>
        <v/>
      </c>
      <c r="N3455" s="25">
        <f>IF(L3455="","",L3455-M3455)</f>
        <v/>
      </c>
      <c r="O3455" s="26" t="n"/>
      <c r="P3455" s="25">
        <f>IF(N3455="","",ROUND(N3455*N(O3455)/100,0))</f>
        <v/>
      </c>
      <c r="Q3455" s="25">
        <f>IF(N3455="","",N3455-P3455)</f>
        <v/>
      </c>
      <c r="R3455" s="27" t="n"/>
      <c r="S3455" s="28">
        <f>IF(OR(Q3455="",R3455=""),"",Q3455*R3455)</f>
        <v/>
      </c>
      <c r="T3455" s="20" t="n"/>
      <c r="U3455" s="20" t="n"/>
    </row>
    <row r="3456">
      <c r="A3456" s="20" t="n"/>
      <c r="B3456" s="21" t="n"/>
      <c r="C3456" s="22" t="n"/>
      <c r="D3456" s="22" t="n"/>
      <c r="E3456" s="20" t="n"/>
      <c r="F3456" s="23">
        <f>IF(E3456="","",IFERROR(INDEX(Listeler!$E$2:$E$300,MATCH(E3456,Listeler!$D$2:$D$300,0)),""))</f>
        <v/>
      </c>
      <c r="G3456" s="20" t="n"/>
      <c r="H3456" s="20" t="n"/>
      <c r="I3456" s="20" t="n"/>
      <c r="J3456" s="24" t="n"/>
      <c r="K3456" s="24" t="n"/>
      <c r="L3456" s="25">
        <f>IF(OR(J3456="",K3456=""),"",MAX(J3456,K3456))</f>
        <v/>
      </c>
      <c r="M3456" s="25">
        <f>IF(OR(J3456="",K3456=""),"",MIN(J3456,K3456))</f>
        <v/>
      </c>
      <c r="N3456" s="25">
        <f>IF(L3456="","",L3456-M3456)</f>
        <v/>
      </c>
      <c r="O3456" s="26" t="n"/>
      <c r="P3456" s="25">
        <f>IF(N3456="","",ROUND(N3456*N(O3456)/100,0))</f>
        <v/>
      </c>
      <c r="Q3456" s="25">
        <f>IF(N3456="","",N3456-P3456)</f>
        <v/>
      </c>
      <c r="R3456" s="27" t="n"/>
      <c r="S3456" s="28">
        <f>IF(OR(Q3456="",R3456=""),"",Q3456*R3456)</f>
        <v/>
      </c>
      <c r="T3456" s="20" t="n"/>
      <c r="U3456" s="20" t="n"/>
    </row>
    <row r="3457">
      <c r="A3457" s="20" t="n"/>
      <c r="B3457" s="21" t="n"/>
      <c r="C3457" s="22" t="n"/>
      <c r="D3457" s="22" t="n"/>
      <c r="E3457" s="20" t="n"/>
      <c r="F3457" s="23">
        <f>IF(E3457="","",IFERROR(INDEX(Listeler!$E$2:$E$300,MATCH(E3457,Listeler!$D$2:$D$300,0)),""))</f>
        <v/>
      </c>
      <c r="G3457" s="20" t="n"/>
      <c r="H3457" s="20" t="n"/>
      <c r="I3457" s="20" t="n"/>
      <c r="J3457" s="24" t="n"/>
      <c r="K3457" s="24" t="n"/>
      <c r="L3457" s="25">
        <f>IF(OR(J3457="",K3457=""),"",MAX(J3457,K3457))</f>
        <v/>
      </c>
      <c r="M3457" s="25">
        <f>IF(OR(J3457="",K3457=""),"",MIN(J3457,K3457))</f>
        <v/>
      </c>
      <c r="N3457" s="25">
        <f>IF(L3457="","",L3457-M3457)</f>
        <v/>
      </c>
      <c r="O3457" s="26" t="n"/>
      <c r="P3457" s="25">
        <f>IF(N3457="","",ROUND(N3457*N(O3457)/100,0))</f>
        <v/>
      </c>
      <c r="Q3457" s="25">
        <f>IF(N3457="","",N3457-P3457)</f>
        <v/>
      </c>
      <c r="R3457" s="27" t="n"/>
      <c r="S3457" s="28">
        <f>IF(OR(Q3457="",R3457=""),"",Q3457*R3457)</f>
        <v/>
      </c>
      <c r="T3457" s="20" t="n"/>
      <c r="U3457" s="20" t="n"/>
    </row>
    <row r="3458">
      <c r="A3458" s="20" t="n"/>
      <c r="B3458" s="21" t="n"/>
      <c r="C3458" s="22" t="n"/>
      <c r="D3458" s="22" t="n"/>
      <c r="E3458" s="20" t="n"/>
      <c r="F3458" s="23">
        <f>IF(E3458="","",IFERROR(INDEX(Listeler!$E$2:$E$300,MATCH(E3458,Listeler!$D$2:$D$300,0)),""))</f>
        <v/>
      </c>
      <c r="G3458" s="20" t="n"/>
      <c r="H3458" s="20" t="n"/>
      <c r="I3458" s="20" t="n"/>
      <c r="J3458" s="24" t="n"/>
      <c r="K3458" s="24" t="n"/>
      <c r="L3458" s="25">
        <f>IF(OR(J3458="",K3458=""),"",MAX(J3458,K3458))</f>
        <v/>
      </c>
      <c r="M3458" s="25">
        <f>IF(OR(J3458="",K3458=""),"",MIN(J3458,K3458))</f>
        <v/>
      </c>
      <c r="N3458" s="25">
        <f>IF(L3458="","",L3458-M3458)</f>
        <v/>
      </c>
      <c r="O3458" s="26" t="n"/>
      <c r="P3458" s="25">
        <f>IF(N3458="","",ROUND(N3458*N(O3458)/100,0))</f>
        <v/>
      </c>
      <c r="Q3458" s="25">
        <f>IF(N3458="","",N3458-P3458)</f>
        <v/>
      </c>
      <c r="R3458" s="27" t="n"/>
      <c r="S3458" s="28">
        <f>IF(OR(Q3458="",R3458=""),"",Q3458*R3458)</f>
        <v/>
      </c>
      <c r="T3458" s="20" t="n"/>
      <c r="U3458" s="20" t="n"/>
    </row>
    <row r="3459">
      <c r="A3459" s="20" t="n"/>
      <c r="B3459" s="21" t="n"/>
      <c r="C3459" s="22" t="n"/>
      <c r="D3459" s="22" t="n"/>
      <c r="E3459" s="20" t="n"/>
      <c r="F3459" s="23">
        <f>IF(E3459="","",IFERROR(INDEX(Listeler!$E$2:$E$300,MATCH(E3459,Listeler!$D$2:$D$300,0)),""))</f>
        <v/>
      </c>
      <c r="G3459" s="20" t="n"/>
      <c r="H3459" s="20" t="n"/>
      <c r="I3459" s="20" t="n"/>
      <c r="J3459" s="24" t="n"/>
      <c r="K3459" s="24" t="n"/>
      <c r="L3459" s="25">
        <f>IF(OR(J3459="",K3459=""),"",MAX(J3459,K3459))</f>
        <v/>
      </c>
      <c r="M3459" s="25">
        <f>IF(OR(J3459="",K3459=""),"",MIN(J3459,K3459))</f>
        <v/>
      </c>
      <c r="N3459" s="25">
        <f>IF(L3459="","",L3459-M3459)</f>
        <v/>
      </c>
      <c r="O3459" s="26" t="n"/>
      <c r="P3459" s="25">
        <f>IF(N3459="","",ROUND(N3459*N(O3459)/100,0))</f>
        <v/>
      </c>
      <c r="Q3459" s="25">
        <f>IF(N3459="","",N3459-P3459)</f>
        <v/>
      </c>
      <c r="R3459" s="27" t="n"/>
      <c r="S3459" s="28">
        <f>IF(OR(Q3459="",R3459=""),"",Q3459*R3459)</f>
        <v/>
      </c>
      <c r="T3459" s="20" t="n"/>
      <c r="U3459" s="20" t="n"/>
    </row>
    <row r="3460">
      <c r="A3460" s="20" t="n"/>
      <c r="B3460" s="21" t="n"/>
      <c r="C3460" s="22" t="n"/>
      <c r="D3460" s="22" t="n"/>
      <c r="E3460" s="20" t="n"/>
      <c r="F3460" s="23">
        <f>IF(E3460="","",IFERROR(INDEX(Listeler!$E$2:$E$300,MATCH(E3460,Listeler!$D$2:$D$300,0)),""))</f>
        <v/>
      </c>
      <c r="G3460" s="20" t="n"/>
      <c r="H3460" s="20" t="n"/>
      <c r="I3460" s="20" t="n"/>
      <c r="J3460" s="24" t="n"/>
      <c r="K3460" s="24" t="n"/>
      <c r="L3460" s="25">
        <f>IF(OR(J3460="",K3460=""),"",MAX(J3460,K3460))</f>
        <v/>
      </c>
      <c r="M3460" s="25">
        <f>IF(OR(J3460="",K3460=""),"",MIN(J3460,K3460))</f>
        <v/>
      </c>
      <c r="N3460" s="25">
        <f>IF(L3460="","",L3460-M3460)</f>
        <v/>
      </c>
      <c r="O3460" s="26" t="n"/>
      <c r="P3460" s="25">
        <f>IF(N3460="","",ROUND(N3460*N(O3460)/100,0))</f>
        <v/>
      </c>
      <c r="Q3460" s="25">
        <f>IF(N3460="","",N3460-P3460)</f>
        <v/>
      </c>
      <c r="R3460" s="27" t="n"/>
      <c r="S3460" s="28">
        <f>IF(OR(Q3460="",R3460=""),"",Q3460*R3460)</f>
        <v/>
      </c>
      <c r="T3460" s="20" t="n"/>
      <c r="U3460" s="20" t="n"/>
    </row>
    <row r="3461">
      <c r="A3461" s="20" t="n"/>
      <c r="B3461" s="21" t="n"/>
      <c r="C3461" s="22" t="n"/>
      <c r="D3461" s="22" t="n"/>
      <c r="E3461" s="20" t="n"/>
      <c r="F3461" s="23">
        <f>IF(E3461="","",IFERROR(INDEX(Listeler!$E$2:$E$300,MATCH(E3461,Listeler!$D$2:$D$300,0)),""))</f>
        <v/>
      </c>
      <c r="G3461" s="20" t="n"/>
      <c r="H3461" s="20" t="n"/>
      <c r="I3461" s="20" t="n"/>
      <c r="J3461" s="24" t="n"/>
      <c r="K3461" s="24" t="n"/>
      <c r="L3461" s="25">
        <f>IF(OR(J3461="",K3461=""),"",MAX(J3461,K3461))</f>
        <v/>
      </c>
      <c r="M3461" s="25">
        <f>IF(OR(J3461="",K3461=""),"",MIN(J3461,K3461))</f>
        <v/>
      </c>
      <c r="N3461" s="25">
        <f>IF(L3461="","",L3461-M3461)</f>
        <v/>
      </c>
      <c r="O3461" s="26" t="n"/>
      <c r="P3461" s="25">
        <f>IF(N3461="","",ROUND(N3461*N(O3461)/100,0))</f>
        <v/>
      </c>
      <c r="Q3461" s="25">
        <f>IF(N3461="","",N3461-P3461)</f>
        <v/>
      </c>
      <c r="R3461" s="27" t="n"/>
      <c r="S3461" s="28">
        <f>IF(OR(Q3461="",R3461=""),"",Q3461*R3461)</f>
        <v/>
      </c>
      <c r="T3461" s="20" t="n"/>
      <c r="U3461" s="20" t="n"/>
    </row>
    <row r="3462">
      <c r="A3462" s="20" t="n"/>
      <c r="B3462" s="21" t="n"/>
      <c r="C3462" s="22" t="n"/>
      <c r="D3462" s="22" t="n"/>
      <c r="E3462" s="20" t="n"/>
      <c r="F3462" s="23">
        <f>IF(E3462="","",IFERROR(INDEX(Listeler!$E$2:$E$300,MATCH(E3462,Listeler!$D$2:$D$300,0)),""))</f>
        <v/>
      </c>
      <c r="G3462" s="20" t="n"/>
      <c r="H3462" s="20" t="n"/>
      <c r="I3462" s="20" t="n"/>
      <c r="J3462" s="24" t="n"/>
      <c r="K3462" s="24" t="n"/>
      <c r="L3462" s="25">
        <f>IF(OR(J3462="",K3462=""),"",MAX(J3462,K3462))</f>
        <v/>
      </c>
      <c r="M3462" s="25">
        <f>IF(OR(J3462="",K3462=""),"",MIN(J3462,K3462))</f>
        <v/>
      </c>
      <c r="N3462" s="25">
        <f>IF(L3462="","",L3462-M3462)</f>
        <v/>
      </c>
      <c r="O3462" s="26" t="n"/>
      <c r="P3462" s="25">
        <f>IF(N3462="","",ROUND(N3462*N(O3462)/100,0))</f>
        <v/>
      </c>
      <c r="Q3462" s="25">
        <f>IF(N3462="","",N3462-P3462)</f>
        <v/>
      </c>
      <c r="R3462" s="27" t="n"/>
      <c r="S3462" s="28">
        <f>IF(OR(Q3462="",R3462=""),"",Q3462*R3462)</f>
        <v/>
      </c>
      <c r="T3462" s="20" t="n"/>
      <c r="U3462" s="20" t="n"/>
    </row>
    <row r="3463">
      <c r="A3463" s="20" t="n"/>
      <c r="B3463" s="21" t="n"/>
      <c r="C3463" s="22" t="n"/>
      <c r="D3463" s="22" t="n"/>
      <c r="E3463" s="20" t="n"/>
      <c r="F3463" s="23">
        <f>IF(E3463="","",IFERROR(INDEX(Listeler!$E$2:$E$300,MATCH(E3463,Listeler!$D$2:$D$300,0)),""))</f>
        <v/>
      </c>
      <c r="G3463" s="20" t="n"/>
      <c r="H3463" s="20" t="n"/>
      <c r="I3463" s="20" t="n"/>
      <c r="J3463" s="24" t="n"/>
      <c r="K3463" s="24" t="n"/>
      <c r="L3463" s="25">
        <f>IF(OR(J3463="",K3463=""),"",MAX(J3463,K3463))</f>
        <v/>
      </c>
      <c r="M3463" s="25">
        <f>IF(OR(J3463="",K3463=""),"",MIN(J3463,K3463))</f>
        <v/>
      </c>
      <c r="N3463" s="25">
        <f>IF(L3463="","",L3463-M3463)</f>
        <v/>
      </c>
      <c r="O3463" s="26" t="n"/>
      <c r="P3463" s="25">
        <f>IF(N3463="","",ROUND(N3463*N(O3463)/100,0))</f>
        <v/>
      </c>
      <c r="Q3463" s="25">
        <f>IF(N3463="","",N3463-P3463)</f>
        <v/>
      </c>
      <c r="R3463" s="27" t="n"/>
      <c r="S3463" s="28">
        <f>IF(OR(Q3463="",R3463=""),"",Q3463*R3463)</f>
        <v/>
      </c>
      <c r="T3463" s="20" t="n"/>
      <c r="U3463" s="20" t="n"/>
    </row>
    <row r="3464">
      <c r="A3464" s="20" t="n"/>
      <c r="B3464" s="21" t="n"/>
      <c r="C3464" s="22" t="n"/>
      <c r="D3464" s="22" t="n"/>
      <c r="E3464" s="20" t="n"/>
      <c r="F3464" s="23">
        <f>IF(E3464="","",IFERROR(INDEX(Listeler!$E$2:$E$300,MATCH(E3464,Listeler!$D$2:$D$300,0)),""))</f>
        <v/>
      </c>
      <c r="G3464" s="20" t="n"/>
      <c r="H3464" s="20" t="n"/>
      <c r="I3464" s="20" t="n"/>
      <c r="J3464" s="24" t="n"/>
      <c r="K3464" s="24" t="n"/>
      <c r="L3464" s="25">
        <f>IF(OR(J3464="",K3464=""),"",MAX(J3464,K3464))</f>
        <v/>
      </c>
      <c r="M3464" s="25">
        <f>IF(OR(J3464="",K3464=""),"",MIN(J3464,K3464))</f>
        <v/>
      </c>
      <c r="N3464" s="25">
        <f>IF(L3464="","",L3464-M3464)</f>
        <v/>
      </c>
      <c r="O3464" s="26" t="n"/>
      <c r="P3464" s="25">
        <f>IF(N3464="","",ROUND(N3464*N(O3464)/100,0))</f>
        <v/>
      </c>
      <c r="Q3464" s="25">
        <f>IF(N3464="","",N3464-P3464)</f>
        <v/>
      </c>
      <c r="R3464" s="27" t="n"/>
      <c r="S3464" s="28">
        <f>IF(OR(Q3464="",R3464=""),"",Q3464*R3464)</f>
        <v/>
      </c>
      <c r="T3464" s="20" t="n"/>
      <c r="U3464" s="20" t="n"/>
    </row>
    <row r="3465">
      <c r="A3465" s="20" t="n"/>
      <c r="B3465" s="21" t="n"/>
      <c r="C3465" s="22" t="n"/>
      <c r="D3465" s="22" t="n"/>
      <c r="E3465" s="20" t="n"/>
      <c r="F3465" s="23">
        <f>IF(E3465="","",IFERROR(INDEX(Listeler!$E$2:$E$300,MATCH(E3465,Listeler!$D$2:$D$300,0)),""))</f>
        <v/>
      </c>
      <c r="G3465" s="20" t="n"/>
      <c r="H3465" s="20" t="n"/>
      <c r="I3465" s="20" t="n"/>
      <c r="J3465" s="24" t="n"/>
      <c r="K3465" s="24" t="n"/>
      <c r="L3465" s="25">
        <f>IF(OR(J3465="",K3465=""),"",MAX(J3465,K3465))</f>
        <v/>
      </c>
      <c r="M3465" s="25">
        <f>IF(OR(J3465="",K3465=""),"",MIN(J3465,K3465))</f>
        <v/>
      </c>
      <c r="N3465" s="25">
        <f>IF(L3465="","",L3465-M3465)</f>
        <v/>
      </c>
      <c r="O3465" s="26" t="n"/>
      <c r="P3465" s="25">
        <f>IF(N3465="","",ROUND(N3465*N(O3465)/100,0))</f>
        <v/>
      </c>
      <c r="Q3465" s="25">
        <f>IF(N3465="","",N3465-P3465)</f>
        <v/>
      </c>
      <c r="R3465" s="27" t="n"/>
      <c r="S3465" s="28">
        <f>IF(OR(Q3465="",R3465=""),"",Q3465*R3465)</f>
        <v/>
      </c>
      <c r="T3465" s="20" t="n"/>
      <c r="U3465" s="20" t="n"/>
    </row>
    <row r="3466">
      <c r="A3466" s="20" t="n"/>
      <c r="B3466" s="21" t="n"/>
      <c r="C3466" s="22" t="n"/>
      <c r="D3466" s="22" t="n"/>
      <c r="E3466" s="20" t="n"/>
      <c r="F3466" s="23">
        <f>IF(E3466="","",IFERROR(INDEX(Listeler!$E$2:$E$300,MATCH(E3466,Listeler!$D$2:$D$300,0)),""))</f>
        <v/>
      </c>
      <c r="G3466" s="20" t="n"/>
      <c r="H3466" s="20" t="n"/>
      <c r="I3466" s="20" t="n"/>
      <c r="J3466" s="24" t="n"/>
      <c r="K3466" s="24" t="n"/>
      <c r="L3466" s="25">
        <f>IF(OR(J3466="",K3466=""),"",MAX(J3466,K3466))</f>
        <v/>
      </c>
      <c r="M3466" s="25">
        <f>IF(OR(J3466="",K3466=""),"",MIN(J3466,K3466))</f>
        <v/>
      </c>
      <c r="N3466" s="25">
        <f>IF(L3466="","",L3466-M3466)</f>
        <v/>
      </c>
      <c r="O3466" s="26" t="n"/>
      <c r="P3466" s="25">
        <f>IF(N3466="","",ROUND(N3466*N(O3466)/100,0))</f>
        <v/>
      </c>
      <c r="Q3466" s="25">
        <f>IF(N3466="","",N3466-P3466)</f>
        <v/>
      </c>
      <c r="R3466" s="27" t="n"/>
      <c r="S3466" s="28">
        <f>IF(OR(Q3466="",R3466=""),"",Q3466*R3466)</f>
        <v/>
      </c>
      <c r="T3466" s="20" t="n"/>
      <c r="U3466" s="20" t="n"/>
    </row>
    <row r="3467">
      <c r="A3467" s="20" t="n"/>
      <c r="B3467" s="21" t="n"/>
      <c r="C3467" s="22" t="n"/>
      <c r="D3467" s="22" t="n"/>
      <c r="E3467" s="20" t="n"/>
      <c r="F3467" s="23">
        <f>IF(E3467="","",IFERROR(INDEX(Listeler!$E$2:$E$300,MATCH(E3467,Listeler!$D$2:$D$300,0)),""))</f>
        <v/>
      </c>
      <c r="G3467" s="20" t="n"/>
      <c r="H3467" s="20" t="n"/>
      <c r="I3467" s="20" t="n"/>
      <c r="J3467" s="24" t="n"/>
      <c r="K3467" s="24" t="n"/>
      <c r="L3467" s="25">
        <f>IF(OR(J3467="",K3467=""),"",MAX(J3467,K3467))</f>
        <v/>
      </c>
      <c r="M3467" s="25">
        <f>IF(OR(J3467="",K3467=""),"",MIN(J3467,K3467))</f>
        <v/>
      </c>
      <c r="N3467" s="25">
        <f>IF(L3467="","",L3467-M3467)</f>
        <v/>
      </c>
      <c r="O3467" s="26" t="n"/>
      <c r="P3467" s="25">
        <f>IF(N3467="","",ROUND(N3467*N(O3467)/100,0))</f>
        <v/>
      </c>
      <c r="Q3467" s="25">
        <f>IF(N3467="","",N3467-P3467)</f>
        <v/>
      </c>
      <c r="R3467" s="27" t="n"/>
      <c r="S3467" s="28">
        <f>IF(OR(Q3467="",R3467=""),"",Q3467*R3467)</f>
        <v/>
      </c>
      <c r="T3467" s="20" t="n"/>
      <c r="U3467" s="20" t="n"/>
    </row>
    <row r="3468">
      <c r="A3468" s="20" t="n"/>
      <c r="B3468" s="21" t="n"/>
      <c r="C3468" s="22" t="n"/>
      <c r="D3468" s="22" t="n"/>
      <c r="E3468" s="20" t="n"/>
      <c r="F3468" s="23">
        <f>IF(E3468="","",IFERROR(INDEX(Listeler!$E$2:$E$300,MATCH(E3468,Listeler!$D$2:$D$300,0)),""))</f>
        <v/>
      </c>
      <c r="G3468" s="20" t="n"/>
      <c r="H3468" s="20" t="n"/>
      <c r="I3468" s="20" t="n"/>
      <c r="J3468" s="24" t="n"/>
      <c r="K3468" s="24" t="n"/>
      <c r="L3468" s="25">
        <f>IF(OR(J3468="",K3468=""),"",MAX(J3468,K3468))</f>
        <v/>
      </c>
      <c r="M3468" s="25">
        <f>IF(OR(J3468="",K3468=""),"",MIN(J3468,K3468))</f>
        <v/>
      </c>
      <c r="N3468" s="25">
        <f>IF(L3468="","",L3468-M3468)</f>
        <v/>
      </c>
      <c r="O3468" s="26" t="n"/>
      <c r="P3468" s="25">
        <f>IF(N3468="","",ROUND(N3468*N(O3468)/100,0))</f>
        <v/>
      </c>
      <c r="Q3468" s="25">
        <f>IF(N3468="","",N3468-P3468)</f>
        <v/>
      </c>
      <c r="R3468" s="27" t="n"/>
      <c r="S3468" s="28">
        <f>IF(OR(Q3468="",R3468=""),"",Q3468*R3468)</f>
        <v/>
      </c>
      <c r="T3468" s="20" t="n"/>
      <c r="U3468" s="20" t="n"/>
    </row>
    <row r="3469">
      <c r="A3469" s="20" t="n"/>
      <c r="B3469" s="21" t="n"/>
      <c r="C3469" s="22" t="n"/>
      <c r="D3469" s="22" t="n"/>
      <c r="E3469" s="20" t="n"/>
      <c r="F3469" s="23">
        <f>IF(E3469="","",IFERROR(INDEX(Listeler!$E$2:$E$300,MATCH(E3469,Listeler!$D$2:$D$300,0)),""))</f>
        <v/>
      </c>
      <c r="G3469" s="20" t="n"/>
      <c r="H3469" s="20" t="n"/>
      <c r="I3469" s="20" t="n"/>
      <c r="J3469" s="24" t="n"/>
      <c r="K3469" s="24" t="n"/>
      <c r="L3469" s="25">
        <f>IF(OR(J3469="",K3469=""),"",MAX(J3469,K3469))</f>
        <v/>
      </c>
      <c r="M3469" s="25">
        <f>IF(OR(J3469="",K3469=""),"",MIN(J3469,K3469))</f>
        <v/>
      </c>
      <c r="N3469" s="25">
        <f>IF(L3469="","",L3469-M3469)</f>
        <v/>
      </c>
      <c r="O3469" s="26" t="n"/>
      <c r="P3469" s="25">
        <f>IF(N3469="","",ROUND(N3469*N(O3469)/100,0))</f>
        <v/>
      </c>
      <c r="Q3469" s="25">
        <f>IF(N3469="","",N3469-P3469)</f>
        <v/>
      </c>
      <c r="R3469" s="27" t="n"/>
      <c r="S3469" s="28">
        <f>IF(OR(Q3469="",R3469=""),"",Q3469*R3469)</f>
        <v/>
      </c>
      <c r="T3469" s="20" t="n"/>
      <c r="U3469" s="20" t="n"/>
    </row>
    <row r="3470">
      <c r="A3470" s="20" t="n"/>
      <c r="B3470" s="21" t="n"/>
      <c r="C3470" s="22" t="n"/>
      <c r="D3470" s="22" t="n"/>
      <c r="E3470" s="20" t="n"/>
      <c r="F3470" s="23">
        <f>IF(E3470="","",IFERROR(INDEX(Listeler!$E$2:$E$300,MATCH(E3470,Listeler!$D$2:$D$300,0)),""))</f>
        <v/>
      </c>
      <c r="G3470" s="20" t="n"/>
      <c r="H3470" s="20" t="n"/>
      <c r="I3470" s="20" t="n"/>
      <c r="J3470" s="24" t="n"/>
      <c r="K3470" s="24" t="n"/>
      <c r="L3470" s="25">
        <f>IF(OR(J3470="",K3470=""),"",MAX(J3470,K3470))</f>
        <v/>
      </c>
      <c r="M3470" s="25">
        <f>IF(OR(J3470="",K3470=""),"",MIN(J3470,K3470))</f>
        <v/>
      </c>
      <c r="N3470" s="25">
        <f>IF(L3470="","",L3470-M3470)</f>
        <v/>
      </c>
      <c r="O3470" s="26" t="n"/>
      <c r="P3470" s="25">
        <f>IF(N3470="","",ROUND(N3470*N(O3470)/100,0))</f>
        <v/>
      </c>
      <c r="Q3470" s="25">
        <f>IF(N3470="","",N3470-P3470)</f>
        <v/>
      </c>
      <c r="R3470" s="27" t="n"/>
      <c r="S3470" s="28">
        <f>IF(OR(Q3470="",R3470=""),"",Q3470*R3470)</f>
        <v/>
      </c>
      <c r="T3470" s="20" t="n"/>
      <c r="U3470" s="20" t="n"/>
    </row>
    <row r="3471">
      <c r="A3471" s="20" t="n"/>
      <c r="B3471" s="21" t="n"/>
      <c r="C3471" s="22" t="n"/>
      <c r="D3471" s="22" t="n"/>
      <c r="E3471" s="20" t="n"/>
      <c r="F3471" s="23">
        <f>IF(E3471="","",IFERROR(INDEX(Listeler!$E$2:$E$300,MATCH(E3471,Listeler!$D$2:$D$300,0)),""))</f>
        <v/>
      </c>
      <c r="G3471" s="20" t="n"/>
      <c r="H3471" s="20" t="n"/>
      <c r="I3471" s="20" t="n"/>
      <c r="J3471" s="24" t="n"/>
      <c r="K3471" s="24" t="n"/>
      <c r="L3471" s="25">
        <f>IF(OR(J3471="",K3471=""),"",MAX(J3471,K3471))</f>
        <v/>
      </c>
      <c r="M3471" s="25">
        <f>IF(OR(J3471="",K3471=""),"",MIN(J3471,K3471))</f>
        <v/>
      </c>
      <c r="N3471" s="25">
        <f>IF(L3471="","",L3471-M3471)</f>
        <v/>
      </c>
      <c r="O3471" s="26" t="n"/>
      <c r="P3471" s="25">
        <f>IF(N3471="","",ROUND(N3471*N(O3471)/100,0))</f>
        <v/>
      </c>
      <c r="Q3471" s="25">
        <f>IF(N3471="","",N3471-P3471)</f>
        <v/>
      </c>
      <c r="R3471" s="27" t="n"/>
      <c r="S3471" s="28">
        <f>IF(OR(Q3471="",R3471=""),"",Q3471*R3471)</f>
        <v/>
      </c>
      <c r="T3471" s="20" t="n"/>
      <c r="U3471" s="20" t="n"/>
    </row>
    <row r="3472">
      <c r="A3472" s="20" t="n"/>
      <c r="B3472" s="21" t="n"/>
      <c r="C3472" s="22" t="n"/>
      <c r="D3472" s="22" t="n"/>
      <c r="E3472" s="20" t="n"/>
      <c r="F3472" s="23">
        <f>IF(E3472="","",IFERROR(INDEX(Listeler!$E$2:$E$300,MATCH(E3472,Listeler!$D$2:$D$300,0)),""))</f>
        <v/>
      </c>
      <c r="G3472" s="20" t="n"/>
      <c r="H3472" s="20" t="n"/>
      <c r="I3472" s="20" t="n"/>
      <c r="J3472" s="24" t="n"/>
      <c r="K3472" s="24" t="n"/>
      <c r="L3472" s="25">
        <f>IF(OR(J3472="",K3472=""),"",MAX(J3472,K3472))</f>
        <v/>
      </c>
      <c r="M3472" s="25">
        <f>IF(OR(J3472="",K3472=""),"",MIN(J3472,K3472))</f>
        <v/>
      </c>
      <c r="N3472" s="25">
        <f>IF(L3472="","",L3472-M3472)</f>
        <v/>
      </c>
      <c r="O3472" s="26" t="n"/>
      <c r="P3472" s="25">
        <f>IF(N3472="","",ROUND(N3472*N(O3472)/100,0))</f>
        <v/>
      </c>
      <c r="Q3472" s="25">
        <f>IF(N3472="","",N3472-P3472)</f>
        <v/>
      </c>
      <c r="R3472" s="27" t="n"/>
      <c r="S3472" s="28">
        <f>IF(OR(Q3472="",R3472=""),"",Q3472*R3472)</f>
        <v/>
      </c>
      <c r="T3472" s="20" t="n"/>
      <c r="U3472" s="20" t="n"/>
    </row>
    <row r="3473">
      <c r="A3473" s="20" t="n"/>
      <c r="B3473" s="21" t="n"/>
      <c r="C3473" s="22" t="n"/>
      <c r="D3473" s="22" t="n"/>
      <c r="E3473" s="20" t="n"/>
      <c r="F3473" s="23">
        <f>IF(E3473="","",IFERROR(INDEX(Listeler!$E$2:$E$300,MATCH(E3473,Listeler!$D$2:$D$300,0)),""))</f>
        <v/>
      </c>
      <c r="G3473" s="20" t="n"/>
      <c r="H3473" s="20" t="n"/>
      <c r="I3473" s="20" t="n"/>
      <c r="J3473" s="24" t="n"/>
      <c r="K3473" s="24" t="n"/>
      <c r="L3473" s="25">
        <f>IF(OR(J3473="",K3473=""),"",MAX(J3473,K3473))</f>
        <v/>
      </c>
      <c r="M3473" s="25">
        <f>IF(OR(J3473="",K3473=""),"",MIN(J3473,K3473))</f>
        <v/>
      </c>
      <c r="N3473" s="25">
        <f>IF(L3473="","",L3473-M3473)</f>
        <v/>
      </c>
      <c r="O3473" s="26" t="n"/>
      <c r="P3473" s="25">
        <f>IF(N3473="","",ROUND(N3473*N(O3473)/100,0))</f>
        <v/>
      </c>
      <c r="Q3473" s="25">
        <f>IF(N3473="","",N3473-P3473)</f>
        <v/>
      </c>
      <c r="R3473" s="27" t="n"/>
      <c r="S3473" s="28">
        <f>IF(OR(Q3473="",R3473=""),"",Q3473*R3473)</f>
        <v/>
      </c>
      <c r="T3473" s="20" t="n"/>
      <c r="U3473" s="20" t="n"/>
    </row>
    <row r="3474">
      <c r="A3474" s="20" t="n"/>
      <c r="B3474" s="21" t="n"/>
      <c r="C3474" s="22" t="n"/>
      <c r="D3474" s="22" t="n"/>
      <c r="E3474" s="20" t="n"/>
      <c r="F3474" s="23">
        <f>IF(E3474="","",IFERROR(INDEX(Listeler!$E$2:$E$300,MATCH(E3474,Listeler!$D$2:$D$300,0)),""))</f>
        <v/>
      </c>
      <c r="G3474" s="20" t="n"/>
      <c r="H3474" s="20" t="n"/>
      <c r="I3474" s="20" t="n"/>
      <c r="J3474" s="24" t="n"/>
      <c r="K3474" s="24" t="n"/>
      <c r="L3474" s="25">
        <f>IF(OR(J3474="",K3474=""),"",MAX(J3474,K3474))</f>
        <v/>
      </c>
      <c r="M3474" s="25">
        <f>IF(OR(J3474="",K3474=""),"",MIN(J3474,K3474))</f>
        <v/>
      </c>
      <c r="N3474" s="25">
        <f>IF(L3474="","",L3474-M3474)</f>
        <v/>
      </c>
      <c r="O3474" s="26" t="n"/>
      <c r="P3474" s="25">
        <f>IF(N3474="","",ROUND(N3474*N(O3474)/100,0))</f>
        <v/>
      </c>
      <c r="Q3474" s="25">
        <f>IF(N3474="","",N3474-P3474)</f>
        <v/>
      </c>
      <c r="R3474" s="27" t="n"/>
      <c r="S3474" s="28">
        <f>IF(OR(Q3474="",R3474=""),"",Q3474*R3474)</f>
        <v/>
      </c>
      <c r="T3474" s="20" t="n"/>
      <c r="U3474" s="20" t="n"/>
    </row>
    <row r="3475">
      <c r="A3475" s="20" t="n"/>
      <c r="B3475" s="21" t="n"/>
      <c r="C3475" s="22" t="n"/>
      <c r="D3475" s="22" t="n"/>
      <c r="E3475" s="20" t="n"/>
      <c r="F3475" s="23">
        <f>IF(E3475="","",IFERROR(INDEX(Listeler!$E$2:$E$300,MATCH(E3475,Listeler!$D$2:$D$300,0)),""))</f>
        <v/>
      </c>
      <c r="G3475" s="20" t="n"/>
      <c r="H3475" s="20" t="n"/>
      <c r="I3475" s="20" t="n"/>
      <c r="J3475" s="24" t="n"/>
      <c r="K3475" s="24" t="n"/>
      <c r="L3475" s="25">
        <f>IF(OR(J3475="",K3475=""),"",MAX(J3475,K3475))</f>
        <v/>
      </c>
      <c r="M3475" s="25">
        <f>IF(OR(J3475="",K3475=""),"",MIN(J3475,K3475))</f>
        <v/>
      </c>
      <c r="N3475" s="25">
        <f>IF(L3475="","",L3475-M3475)</f>
        <v/>
      </c>
      <c r="O3475" s="26" t="n"/>
      <c r="P3475" s="25">
        <f>IF(N3475="","",ROUND(N3475*N(O3475)/100,0))</f>
        <v/>
      </c>
      <c r="Q3475" s="25">
        <f>IF(N3475="","",N3475-P3475)</f>
        <v/>
      </c>
      <c r="R3475" s="27" t="n"/>
      <c r="S3475" s="28">
        <f>IF(OR(Q3475="",R3475=""),"",Q3475*R3475)</f>
        <v/>
      </c>
      <c r="T3475" s="20" t="n"/>
      <c r="U3475" s="20" t="n"/>
    </row>
    <row r="3476">
      <c r="A3476" s="20" t="n"/>
      <c r="B3476" s="21" t="n"/>
      <c r="C3476" s="22" t="n"/>
      <c r="D3476" s="22" t="n"/>
      <c r="E3476" s="20" t="n"/>
      <c r="F3476" s="23">
        <f>IF(E3476="","",IFERROR(INDEX(Listeler!$E$2:$E$300,MATCH(E3476,Listeler!$D$2:$D$300,0)),""))</f>
        <v/>
      </c>
      <c r="G3476" s="20" t="n"/>
      <c r="H3476" s="20" t="n"/>
      <c r="I3476" s="20" t="n"/>
      <c r="J3476" s="24" t="n"/>
      <c r="K3476" s="24" t="n"/>
      <c r="L3476" s="25">
        <f>IF(OR(J3476="",K3476=""),"",MAX(J3476,K3476))</f>
        <v/>
      </c>
      <c r="M3476" s="25">
        <f>IF(OR(J3476="",K3476=""),"",MIN(J3476,K3476))</f>
        <v/>
      </c>
      <c r="N3476" s="25">
        <f>IF(L3476="","",L3476-M3476)</f>
        <v/>
      </c>
      <c r="O3476" s="26" t="n"/>
      <c r="P3476" s="25">
        <f>IF(N3476="","",ROUND(N3476*N(O3476)/100,0))</f>
        <v/>
      </c>
      <c r="Q3476" s="25">
        <f>IF(N3476="","",N3476-P3476)</f>
        <v/>
      </c>
      <c r="R3476" s="27" t="n"/>
      <c r="S3476" s="28">
        <f>IF(OR(Q3476="",R3476=""),"",Q3476*R3476)</f>
        <v/>
      </c>
      <c r="T3476" s="20" t="n"/>
      <c r="U3476" s="20" t="n"/>
    </row>
    <row r="3477">
      <c r="A3477" s="20" t="n"/>
      <c r="B3477" s="21" t="n"/>
      <c r="C3477" s="22" t="n"/>
      <c r="D3477" s="22" t="n"/>
      <c r="E3477" s="20" t="n"/>
      <c r="F3477" s="23">
        <f>IF(E3477="","",IFERROR(INDEX(Listeler!$E$2:$E$300,MATCH(E3477,Listeler!$D$2:$D$300,0)),""))</f>
        <v/>
      </c>
      <c r="G3477" s="20" t="n"/>
      <c r="H3477" s="20" t="n"/>
      <c r="I3477" s="20" t="n"/>
      <c r="J3477" s="24" t="n"/>
      <c r="K3477" s="24" t="n"/>
      <c r="L3477" s="25">
        <f>IF(OR(J3477="",K3477=""),"",MAX(J3477,K3477))</f>
        <v/>
      </c>
      <c r="M3477" s="25">
        <f>IF(OR(J3477="",K3477=""),"",MIN(J3477,K3477))</f>
        <v/>
      </c>
      <c r="N3477" s="25">
        <f>IF(L3477="","",L3477-M3477)</f>
        <v/>
      </c>
      <c r="O3477" s="26" t="n"/>
      <c r="P3477" s="25">
        <f>IF(N3477="","",ROUND(N3477*N(O3477)/100,0))</f>
        <v/>
      </c>
      <c r="Q3477" s="25">
        <f>IF(N3477="","",N3477-P3477)</f>
        <v/>
      </c>
      <c r="R3477" s="27" t="n"/>
      <c r="S3477" s="28">
        <f>IF(OR(Q3477="",R3477=""),"",Q3477*R3477)</f>
        <v/>
      </c>
      <c r="T3477" s="20" t="n"/>
      <c r="U3477" s="20" t="n"/>
    </row>
    <row r="3478">
      <c r="A3478" s="20" t="n"/>
      <c r="B3478" s="21" t="n"/>
      <c r="C3478" s="22" t="n"/>
      <c r="D3478" s="22" t="n"/>
      <c r="E3478" s="20" t="n"/>
      <c r="F3478" s="23">
        <f>IF(E3478="","",IFERROR(INDEX(Listeler!$E$2:$E$300,MATCH(E3478,Listeler!$D$2:$D$300,0)),""))</f>
        <v/>
      </c>
      <c r="G3478" s="20" t="n"/>
      <c r="H3478" s="20" t="n"/>
      <c r="I3478" s="20" t="n"/>
      <c r="J3478" s="24" t="n"/>
      <c r="K3478" s="24" t="n"/>
      <c r="L3478" s="25">
        <f>IF(OR(J3478="",K3478=""),"",MAX(J3478,K3478))</f>
        <v/>
      </c>
      <c r="M3478" s="25">
        <f>IF(OR(J3478="",K3478=""),"",MIN(J3478,K3478))</f>
        <v/>
      </c>
      <c r="N3478" s="25">
        <f>IF(L3478="","",L3478-M3478)</f>
        <v/>
      </c>
      <c r="O3478" s="26" t="n"/>
      <c r="P3478" s="25">
        <f>IF(N3478="","",ROUND(N3478*N(O3478)/100,0))</f>
        <v/>
      </c>
      <c r="Q3478" s="25">
        <f>IF(N3478="","",N3478-P3478)</f>
        <v/>
      </c>
      <c r="R3478" s="27" t="n"/>
      <c r="S3478" s="28">
        <f>IF(OR(Q3478="",R3478=""),"",Q3478*R3478)</f>
        <v/>
      </c>
      <c r="T3478" s="20" t="n"/>
      <c r="U3478" s="20" t="n"/>
    </row>
    <row r="3479">
      <c r="A3479" s="20" t="n"/>
      <c r="B3479" s="21" t="n"/>
      <c r="C3479" s="22" t="n"/>
      <c r="D3479" s="22" t="n"/>
      <c r="E3479" s="20" t="n"/>
      <c r="F3479" s="23">
        <f>IF(E3479="","",IFERROR(INDEX(Listeler!$E$2:$E$300,MATCH(E3479,Listeler!$D$2:$D$300,0)),""))</f>
        <v/>
      </c>
      <c r="G3479" s="20" t="n"/>
      <c r="H3479" s="20" t="n"/>
      <c r="I3479" s="20" t="n"/>
      <c r="J3479" s="24" t="n"/>
      <c r="K3479" s="24" t="n"/>
      <c r="L3479" s="25">
        <f>IF(OR(J3479="",K3479=""),"",MAX(J3479,K3479))</f>
        <v/>
      </c>
      <c r="M3479" s="25">
        <f>IF(OR(J3479="",K3479=""),"",MIN(J3479,K3479))</f>
        <v/>
      </c>
      <c r="N3479" s="25">
        <f>IF(L3479="","",L3479-M3479)</f>
        <v/>
      </c>
      <c r="O3479" s="26" t="n"/>
      <c r="P3479" s="25">
        <f>IF(N3479="","",ROUND(N3479*N(O3479)/100,0))</f>
        <v/>
      </c>
      <c r="Q3479" s="25">
        <f>IF(N3479="","",N3479-P3479)</f>
        <v/>
      </c>
      <c r="R3479" s="27" t="n"/>
      <c r="S3479" s="28">
        <f>IF(OR(Q3479="",R3479=""),"",Q3479*R3479)</f>
        <v/>
      </c>
      <c r="T3479" s="20" t="n"/>
      <c r="U3479" s="20" t="n"/>
    </row>
    <row r="3480">
      <c r="A3480" s="20" t="n"/>
      <c r="B3480" s="21" t="n"/>
      <c r="C3480" s="22" t="n"/>
      <c r="D3480" s="22" t="n"/>
      <c r="E3480" s="20" t="n"/>
      <c r="F3480" s="23">
        <f>IF(E3480="","",IFERROR(INDEX(Listeler!$E$2:$E$300,MATCH(E3480,Listeler!$D$2:$D$300,0)),""))</f>
        <v/>
      </c>
      <c r="G3480" s="20" t="n"/>
      <c r="H3480" s="20" t="n"/>
      <c r="I3480" s="20" t="n"/>
      <c r="J3480" s="24" t="n"/>
      <c r="K3480" s="24" t="n"/>
      <c r="L3480" s="25">
        <f>IF(OR(J3480="",K3480=""),"",MAX(J3480,K3480))</f>
        <v/>
      </c>
      <c r="M3480" s="25">
        <f>IF(OR(J3480="",K3480=""),"",MIN(J3480,K3480))</f>
        <v/>
      </c>
      <c r="N3480" s="25">
        <f>IF(L3480="","",L3480-M3480)</f>
        <v/>
      </c>
      <c r="O3480" s="26" t="n"/>
      <c r="P3480" s="25">
        <f>IF(N3480="","",ROUND(N3480*N(O3480)/100,0))</f>
        <v/>
      </c>
      <c r="Q3480" s="25">
        <f>IF(N3480="","",N3480-P3480)</f>
        <v/>
      </c>
      <c r="R3480" s="27" t="n"/>
      <c r="S3480" s="28">
        <f>IF(OR(Q3480="",R3480=""),"",Q3480*R3480)</f>
        <v/>
      </c>
      <c r="T3480" s="20" t="n"/>
      <c r="U3480" s="20" t="n"/>
    </row>
    <row r="3481">
      <c r="A3481" s="20" t="n"/>
      <c r="B3481" s="21" t="n"/>
      <c r="C3481" s="22" t="n"/>
      <c r="D3481" s="22" t="n"/>
      <c r="E3481" s="20" t="n"/>
      <c r="F3481" s="23">
        <f>IF(E3481="","",IFERROR(INDEX(Listeler!$E$2:$E$300,MATCH(E3481,Listeler!$D$2:$D$300,0)),""))</f>
        <v/>
      </c>
      <c r="G3481" s="20" t="n"/>
      <c r="H3481" s="20" t="n"/>
      <c r="I3481" s="20" t="n"/>
      <c r="J3481" s="24" t="n"/>
      <c r="K3481" s="24" t="n"/>
      <c r="L3481" s="25">
        <f>IF(OR(J3481="",K3481=""),"",MAX(J3481,K3481))</f>
        <v/>
      </c>
      <c r="M3481" s="25">
        <f>IF(OR(J3481="",K3481=""),"",MIN(J3481,K3481))</f>
        <v/>
      </c>
      <c r="N3481" s="25">
        <f>IF(L3481="","",L3481-M3481)</f>
        <v/>
      </c>
      <c r="O3481" s="26" t="n"/>
      <c r="P3481" s="25">
        <f>IF(N3481="","",ROUND(N3481*N(O3481)/100,0))</f>
        <v/>
      </c>
      <c r="Q3481" s="25">
        <f>IF(N3481="","",N3481-P3481)</f>
        <v/>
      </c>
      <c r="R3481" s="27" t="n"/>
      <c r="S3481" s="28">
        <f>IF(OR(Q3481="",R3481=""),"",Q3481*R3481)</f>
        <v/>
      </c>
      <c r="T3481" s="20" t="n"/>
      <c r="U3481" s="20" t="n"/>
    </row>
    <row r="3482">
      <c r="A3482" s="20" t="n"/>
      <c r="B3482" s="21" t="n"/>
      <c r="C3482" s="22" t="n"/>
      <c r="D3482" s="22" t="n"/>
      <c r="E3482" s="20" t="n"/>
      <c r="F3482" s="23">
        <f>IF(E3482="","",IFERROR(INDEX(Listeler!$E$2:$E$300,MATCH(E3482,Listeler!$D$2:$D$300,0)),""))</f>
        <v/>
      </c>
      <c r="G3482" s="20" t="n"/>
      <c r="H3482" s="20" t="n"/>
      <c r="I3482" s="20" t="n"/>
      <c r="J3482" s="24" t="n"/>
      <c r="K3482" s="24" t="n"/>
      <c r="L3482" s="25">
        <f>IF(OR(J3482="",K3482=""),"",MAX(J3482,K3482))</f>
        <v/>
      </c>
      <c r="M3482" s="25">
        <f>IF(OR(J3482="",K3482=""),"",MIN(J3482,K3482))</f>
        <v/>
      </c>
      <c r="N3482" s="25">
        <f>IF(L3482="","",L3482-M3482)</f>
        <v/>
      </c>
      <c r="O3482" s="26" t="n"/>
      <c r="P3482" s="25">
        <f>IF(N3482="","",ROUND(N3482*N(O3482)/100,0))</f>
        <v/>
      </c>
      <c r="Q3482" s="25">
        <f>IF(N3482="","",N3482-P3482)</f>
        <v/>
      </c>
      <c r="R3482" s="27" t="n"/>
      <c r="S3482" s="28">
        <f>IF(OR(Q3482="",R3482=""),"",Q3482*R3482)</f>
        <v/>
      </c>
      <c r="T3482" s="20" t="n"/>
      <c r="U3482" s="20" t="n"/>
    </row>
    <row r="3483">
      <c r="A3483" s="20" t="n"/>
      <c r="B3483" s="21" t="n"/>
      <c r="C3483" s="22" t="n"/>
      <c r="D3483" s="22" t="n"/>
      <c r="E3483" s="20" t="n"/>
      <c r="F3483" s="23">
        <f>IF(E3483="","",IFERROR(INDEX(Listeler!$E$2:$E$300,MATCH(E3483,Listeler!$D$2:$D$300,0)),""))</f>
        <v/>
      </c>
      <c r="G3483" s="20" t="n"/>
      <c r="H3483" s="20" t="n"/>
      <c r="I3483" s="20" t="n"/>
      <c r="J3483" s="24" t="n"/>
      <c r="K3483" s="24" t="n"/>
      <c r="L3483" s="25">
        <f>IF(OR(J3483="",K3483=""),"",MAX(J3483,K3483))</f>
        <v/>
      </c>
      <c r="M3483" s="25">
        <f>IF(OR(J3483="",K3483=""),"",MIN(J3483,K3483))</f>
        <v/>
      </c>
      <c r="N3483" s="25">
        <f>IF(L3483="","",L3483-M3483)</f>
        <v/>
      </c>
      <c r="O3483" s="26" t="n"/>
      <c r="P3483" s="25">
        <f>IF(N3483="","",ROUND(N3483*N(O3483)/100,0))</f>
        <v/>
      </c>
      <c r="Q3483" s="25">
        <f>IF(N3483="","",N3483-P3483)</f>
        <v/>
      </c>
      <c r="R3483" s="27" t="n"/>
      <c r="S3483" s="28">
        <f>IF(OR(Q3483="",R3483=""),"",Q3483*R3483)</f>
        <v/>
      </c>
      <c r="T3483" s="20" t="n"/>
      <c r="U3483" s="20" t="n"/>
    </row>
    <row r="3484">
      <c r="A3484" s="20" t="n"/>
      <c r="B3484" s="21" t="n"/>
      <c r="C3484" s="22" t="n"/>
      <c r="D3484" s="22" t="n"/>
      <c r="E3484" s="20" t="n"/>
      <c r="F3484" s="23">
        <f>IF(E3484="","",IFERROR(INDEX(Listeler!$E$2:$E$300,MATCH(E3484,Listeler!$D$2:$D$300,0)),""))</f>
        <v/>
      </c>
      <c r="G3484" s="20" t="n"/>
      <c r="H3484" s="20" t="n"/>
      <c r="I3484" s="20" t="n"/>
      <c r="J3484" s="24" t="n"/>
      <c r="K3484" s="24" t="n"/>
      <c r="L3484" s="25">
        <f>IF(OR(J3484="",K3484=""),"",MAX(J3484,K3484))</f>
        <v/>
      </c>
      <c r="M3484" s="25">
        <f>IF(OR(J3484="",K3484=""),"",MIN(J3484,K3484))</f>
        <v/>
      </c>
      <c r="N3484" s="25">
        <f>IF(L3484="","",L3484-M3484)</f>
        <v/>
      </c>
      <c r="O3484" s="26" t="n"/>
      <c r="P3484" s="25">
        <f>IF(N3484="","",ROUND(N3484*N(O3484)/100,0))</f>
        <v/>
      </c>
      <c r="Q3484" s="25">
        <f>IF(N3484="","",N3484-P3484)</f>
        <v/>
      </c>
      <c r="R3484" s="27" t="n"/>
      <c r="S3484" s="28">
        <f>IF(OR(Q3484="",R3484=""),"",Q3484*R3484)</f>
        <v/>
      </c>
      <c r="T3484" s="20" t="n"/>
      <c r="U3484" s="20" t="n"/>
    </row>
    <row r="3485">
      <c r="A3485" s="20" t="n"/>
      <c r="B3485" s="21" t="n"/>
      <c r="C3485" s="22" t="n"/>
      <c r="D3485" s="22" t="n"/>
      <c r="E3485" s="20" t="n"/>
      <c r="F3485" s="23">
        <f>IF(E3485="","",IFERROR(INDEX(Listeler!$E$2:$E$300,MATCH(E3485,Listeler!$D$2:$D$300,0)),""))</f>
        <v/>
      </c>
      <c r="G3485" s="20" t="n"/>
      <c r="H3485" s="20" t="n"/>
      <c r="I3485" s="20" t="n"/>
      <c r="J3485" s="24" t="n"/>
      <c r="K3485" s="24" t="n"/>
      <c r="L3485" s="25">
        <f>IF(OR(J3485="",K3485=""),"",MAX(J3485,K3485))</f>
        <v/>
      </c>
      <c r="M3485" s="25">
        <f>IF(OR(J3485="",K3485=""),"",MIN(J3485,K3485))</f>
        <v/>
      </c>
      <c r="N3485" s="25">
        <f>IF(L3485="","",L3485-M3485)</f>
        <v/>
      </c>
      <c r="O3485" s="26" t="n"/>
      <c r="P3485" s="25">
        <f>IF(N3485="","",ROUND(N3485*N(O3485)/100,0))</f>
        <v/>
      </c>
      <c r="Q3485" s="25">
        <f>IF(N3485="","",N3485-P3485)</f>
        <v/>
      </c>
      <c r="R3485" s="27" t="n"/>
      <c r="S3485" s="28">
        <f>IF(OR(Q3485="",R3485=""),"",Q3485*R3485)</f>
        <v/>
      </c>
      <c r="T3485" s="20" t="n"/>
      <c r="U3485" s="20" t="n"/>
    </row>
    <row r="3486">
      <c r="A3486" s="20" t="n"/>
      <c r="B3486" s="21" t="n"/>
      <c r="C3486" s="22" t="n"/>
      <c r="D3486" s="22" t="n"/>
      <c r="E3486" s="20" t="n"/>
      <c r="F3486" s="23">
        <f>IF(E3486="","",IFERROR(INDEX(Listeler!$E$2:$E$300,MATCH(E3486,Listeler!$D$2:$D$300,0)),""))</f>
        <v/>
      </c>
      <c r="G3486" s="20" t="n"/>
      <c r="H3486" s="20" t="n"/>
      <c r="I3486" s="20" t="n"/>
      <c r="J3486" s="24" t="n"/>
      <c r="K3486" s="24" t="n"/>
      <c r="L3486" s="25">
        <f>IF(OR(J3486="",K3486=""),"",MAX(J3486,K3486))</f>
        <v/>
      </c>
      <c r="M3486" s="25">
        <f>IF(OR(J3486="",K3486=""),"",MIN(J3486,K3486))</f>
        <v/>
      </c>
      <c r="N3486" s="25">
        <f>IF(L3486="","",L3486-M3486)</f>
        <v/>
      </c>
      <c r="O3486" s="26" t="n"/>
      <c r="P3486" s="25">
        <f>IF(N3486="","",ROUND(N3486*N(O3486)/100,0))</f>
        <v/>
      </c>
      <c r="Q3486" s="25">
        <f>IF(N3486="","",N3486-P3486)</f>
        <v/>
      </c>
      <c r="R3486" s="27" t="n"/>
      <c r="S3486" s="28">
        <f>IF(OR(Q3486="",R3486=""),"",Q3486*R3486)</f>
        <v/>
      </c>
      <c r="T3486" s="20" t="n"/>
      <c r="U3486" s="20" t="n"/>
    </row>
    <row r="3487">
      <c r="A3487" s="20" t="n"/>
      <c r="B3487" s="21" t="n"/>
      <c r="C3487" s="22" t="n"/>
      <c r="D3487" s="22" t="n"/>
      <c r="E3487" s="20" t="n"/>
      <c r="F3487" s="23">
        <f>IF(E3487="","",IFERROR(INDEX(Listeler!$E$2:$E$300,MATCH(E3487,Listeler!$D$2:$D$300,0)),""))</f>
        <v/>
      </c>
      <c r="G3487" s="20" t="n"/>
      <c r="H3487" s="20" t="n"/>
      <c r="I3487" s="20" t="n"/>
      <c r="J3487" s="24" t="n"/>
      <c r="K3487" s="24" t="n"/>
      <c r="L3487" s="25">
        <f>IF(OR(J3487="",K3487=""),"",MAX(J3487,K3487))</f>
        <v/>
      </c>
      <c r="M3487" s="25">
        <f>IF(OR(J3487="",K3487=""),"",MIN(J3487,K3487))</f>
        <v/>
      </c>
      <c r="N3487" s="25">
        <f>IF(L3487="","",L3487-M3487)</f>
        <v/>
      </c>
      <c r="O3487" s="26" t="n"/>
      <c r="P3487" s="25">
        <f>IF(N3487="","",ROUND(N3487*N(O3487)/100,0))</f>
        <v/>
      </c>
      <c r="Q3487" s="25">
        <f>IF(N3487="","",N3487-P3487)</f>
        <v/>
      </c>
      <c r="R3487" s="27" t="n"/>
      <c r="S3487" s="28">
        <f>IF(OR(Q3487="",R3487=""),"",Q3487*R3487)</f>
        <v/>
      </c>
      <c r="T3487" s="20" t="n"/>
      <c r="U3487" s="20" t="n"/>
    </row>
    <row r="3488">
      <c r="A3488" s="20" t="n"/>
      <c r="B3488" s="21" t="n"/>
      <c r="C3488" s="22" t="n"/>
      <c r="D3488" s="22" t="n"/>
      <c r="E3488" s="20" t="n"/>
      <c r="F3488" s="23">
        <f>IF(E3488="","",IFERROR(INDEX(Listeler!$E$2:$E$300,MATCH(E3488,Listeler!$D$2:$D$300,0)),""))</f>
        <v/>
      </c>
      <c r="G3488" s="20" t="n"/>
      <c r="H3488" s="20" t="n"/>
      <c r="I3488" s="20" t="n"/>
      <c r="J3488" s="24" t="n"/>
      <c r="K3488" s="24" t="n"/>
      <c r="L3488" s="25">
        <f>IF(OR(J3488="",K3488=""),"",MAX(J3488,K3488))</f>
        <v/>
      </c>
      <c r="M3488" s="25">
        <f>IF(OR(J3488="",K3488=""),"",MIN(J3488,K3488))</f>
        <v/>
      </c>
      <c r="N3488" s="25">
        <f>IF(L3488="","",L3488-M3488)</f>
        <v/>
      </c>
      <c r="O3488" s="26" t="n"/>
      <c r="P3488" s="25">
        <f>IF(N3488="","",ROUND(N3488*N(O3488)/100,0))</f>
        <v/>
      </c>
      <c r="Q3488" s="25">
        <f>IF(N3488="","",N3488-P3488)</f>
        <v/>
      </c>
      <c r="R3488" s="27" t="n"/>
      <c r="S3488" s="28">
        <f>IF(OR(Q3488="",R3488=""),"",Q3488*R3488)</f>
        <v/>
      </c>
      <c r="T3488" s="20" t="n"/>
      <c r="U3488" s="20" t="n"/>
    </row>
    <row r="3489">
      <c r="A3489" s="20" t="n"/>
      <c r="B3489" s="21" t="n"/>
      <c r="C3489" s="22" t="n"/>
      <c r="D3489" s="22" t="n"/>
      <c r="E3489" s="20" t="n"/>
      <c r="F3489" s="23">
        <f>IF(E3489="","",IFERROR(INDEX(Listeler!$E$2:$E$300,MATCH(E3489,Listeler!$D$2:$D$300,0)),""))</f>
        <v/>
      </c>
      <c r="G3489" s="20" t="n"/>
      <c r="H3489" s="20" t="n"/>
      <c r="I3489" s="20" t="n"/>
      <c r="J3489" s="24" t="n"/>
      <c r="K3489" s="24" t="n"/>
      <c r="L3489" s="25">
        <f>IF(OR(J3489="",K3489=""),"",MAX(J3489,K3489))</f>
        <v/>
      </c>
      <c r="M3489" s="25">
        <f>IF(OR(J3489="",K3489=""),"",MIN(J3489,K3489))</f>
        <v/>
      </c>
      <c r="N3489" s="25">
        <f>IF(L3489="","",L3489-M3489)</f>
        <v/>
      </c>
      <c r="O3489" s="26" t="n"/>
      <c r="P3489" s="25">
        <f>IF(N3489="","",ROUND(N3489*N(O3489)/100,0))</f>
        <v/>
      </c>
      <c r="Q3489" s="25">
        <f>IF(N3489="","",N3489-P3489)</f>
        <v/>
      </c>
      <c r="R3489" s="27" t="n"/>
      <c r="S3489" s="28">
        <f>IF(OR(Q3489="",R3489=""),"",Q3489*R3489)</f>
        <v/>
      </c>
      <c r="T3489" s="20" t="n"/>
      <c r="U3489" s="20" t="n"/>
    </row>
    <row r="3490">
      <c r="A3490" s="20" t="n"/>
      <c r="B3490" s="21" t="n"/>
      <c r="C3490" s="22" t="n"/>
      <c r="D3490" s="22" t="n"/>
      <c r="E3490" s="20" t="n"/>
      <c r="F3490" s="23">
        <f>IF(E3490="","",IFERROR(INDEX(Listeler!$E$2:$E$300,MATCH(E3490,Listeler!$D$2:$D$300,0)),""))</f>
        <v/>
      </c>
      <c r="G3490" s="20" t="n"/>
      <c r="H3490" s="20" t="n"/>
      <c r="I3490" s="20" t="n"/>
      <c r="J3490" s="24" t="n"/>
      <c r="K3490" s="24" t="n"/>
      <c r="L3490" s="25">
        <f>IF(OR(J3490="",K3490=""),"",MAX(J3490,K3490))</f>
        <v/>
      </c>
      <c r="M3490" s="25">
        <f>IF(OR(J3490="",K3490=""),"",MIN(J3490,K3490))</f>
        <v/>
      </c>
      <c r="N3490" s="25">
        <f>IF(L3490="","",L3490-M3490)</f>
        <v/>
      </c>
      <c r="O3490" s="26" t="n"/>
      <c r="P3490" s="25">
        <f>IF(N3490="","",ROUND(N3490*N(O3490)/100,0))</f>
        <v/>
      </c>
      <c r="Q3490" s="25">
        <f>IF(N3490="","",N3490-P3490)</f>
        <v/>
      </c>
      <c r="R3490" s="27" t="n"/>
      <c r="S3490" s="28">
        <f>IF(OR(Q3490="",R3490=""),"",Q3490*R3490)</f>
        <v/>
      </c>
      <c r="T3490" s="20" t="n"/>
      <c r="U3490" s="20" t="n"/>
    </row>
    <row r="3491">
      <c r="A3491" s="20" t="n"/>
      <c r="B3491" s="21" t="n"/>
      <c r="C3491" s="22" t="n"/>
      <c r="D3491" s="22" t="n"/>
      <c r="E3491" s="20" t="n"/>
      <c r="F3491" s="23">
        <f>IF(E3491="","",IFERROR(INDEX(Listeler!$E$2:$E$300,MATCH(E3491,Listeler!$D$2:$D$300,0)),""))</f>
        <v/>
      </c>
      <c r="G3491" s="20" t="n"/>
      <c r="H3491" s="20" t="n"/>
      <c r="I3491" s="20" t="n"/>
      <c r="J3491" s="24" t="n"/>
      <c r="K3491" s="24" t="n"/>
      <c r="L3491" s="25">
        <f>IF(OR(J3491="",K3491=""),"",MAX(J3491,K3491))</f>
        <v/>
      </c>
      <c r="M3491" s="25">
        <f>IF(OR(J3491="",K3491=""),"",MIN(J3491,K3491))</f>
        <v/>
      </c>
      <c r="N3491" s="25">
        <f>IF(L3491="","",L3491-M3491)</f>
        <v/>
      </c>
      <c r="O3491" s="26" t="n"/>
      <c r="P3491" s="25">
        <f>IF(N3491="","",ROUND(N3491*N(O3491)/100,0))</f>
        <v/>
      </c>
      <c r="Q3491" s="25">
        <f>IF(N3491="","",N3491-P3491)</f>
        <v/>
      </c>
      <c r="R3491" s="27" t="n"/>
      <c r="S3491" s="28">
        <f>IF(OR(Q3491="",R3491=""),"",Q3491*R3491)</f>
        <v/>
      </c>
      <c r="T3491" s="20" t="n"/>
      <c r="U3491" s="20" t="n"/>
    </row>
    <row r="3492">
      <c r="A3492" s="20" t="n"/>
      <c r="B3492" s="21" t="n"/>
      <c r="C3492" s="22" t="n"/>
      <c r="D3492" s="22" t="n"/>
      <c r="E3492" s="20" t="n"/>
      <c r="F3492" s="23">
        <f>IF(E3492="","",IFERROR(INDEX(Listeler!$E$2:$E$300,MATCH(E3492,Listeler!$D$2:$D$300,0)),""))</f>
        <v/>
      </c>
      <c r="G3492" s="20" t="n"/>
      <c r="H3492" s="20" t="n"/>
      <c r="I3492" s="20" t="n"/>
      <c r="J3492" s="24" t="n"/>
      <c r="K3492" s="24" t="n"/>
      <c r="L3492" s="25">
        <f>IF(OR(J3492="",K3492=""),"",MAX(J3492,K3492))</f>
        <v/>
      </c>
      <c r="M3492" s="25">
        <f>IF(OR(J3492="",K3492=""),"",MIN(J3492,K3492))</f>
        <v/>
      </c>
      <c r="N3492" s="25">
        <f>IF(L3492="","",L3492-M3492)</f>
        <v/>
      </c>
      <c r="O3492" s="26" t="n"/>
      <c r="P3492" s="25">
        <f>IF(N3492="","",ROUND(N3492*N(O3492)/100,0))</f>
        <v/>
      </c>
      <c r="Q3492" s="25">
        <f>IF(N3492="","",N3492-P3492)</f>
        <v/>
      </c>
      <c r="R3492" s="27" t="n"/>
      <c r="S3492" s="28">
        <f>IF(OR(Q3492="",R3492=""),"",Q3492*R3492)</f>
        <v/>
      </c>
      <c r="T3492" s="20" t="n"/>
      <c r="U3492" s="20" t="n"/>
    </row>
    <row r="3493">
      <c r="A3493" s="20" t="n"/>
      <c r="B3493" s="21" t="n"/>
      <c r="C3493" s="22" t="n"/>
      <c r="D3493" s="22" t="n"/>
      <c r="E3493" s="20" t="n"/>
      <c r="F3493" s="23">
        <f>IF(E3493="","",IFERROR(INDEX(Listeler!$E$2:$E$300,MATCH(E3493,Listeler!$D$2:$D$300,0)),""))</f>
        <v/>
      </c>
      <c r="G3493" s="20" t="n"/>
      <c r="H3493" s="20" t="n"/>
      <c r="I3493" s="20" t="n"/>
      <c r="J3493" s="24" t="n"/>
      <c r="K3493" s="24" t="n"/>
      <c r="L3493" s="25">
        <f>IF(OR(J3493="",K3493=""),"",MAX(J3493,K3493))</f>
        <v/>
      </c>
      <c r="M3493" s="25">
        <f>IF(OR(J3493="",K3493=""),"",MIN(J3493,K3493))</f>
        <v/>
      </c>
      <c r="N3493" s="25">
        <f>IF(L3493="","",L3493-M3493)</f>
        <v/>
      </c>
      <c r="O3493" s="26" t="n"/>
      <c r="P3493" s="25">
        <f>IF(N3493="","",ROUND(N3493*N(O3493)/100,0))</f>
        <v/>
      </c>
      <c r="Q3493" s="25">
        <f>IF(N3493="","",N3493-P3493)</f>
        <v/>
      </c>
      <c r="R3493" s="27" t="n"/>
      <c r="S3493" s="28">
        <f>IF(OR(Q3493="",R3493=""),"",Q3493*R3493)</f>
        <v/>
      </c>
      <c r="T3493" s="20" t="n"/>
      <c r="U3493" s="20" t="n"/>
    </row>
    <row r="3494">
      <c r="A3494" s="20" t="n"/>
      <c r="B3494" s="21" t="n"/>
      <c r="C3494" s="22" t="n"/>
      <c r="D3494" s="22" t="n"/>
      <c r="E3494" s="20" t="n"/>
      <c r="F3494" s="23">
        <f>IF(E3494="","",IFERROR(INDEX(Listeler!$E$2:$E$300,MATCH(E3494,Listeler!$D$2:$D$300,0)),""))</f>
        <v/>
      </c>
      <c r="G3494" s="20" t="n"/>
      <c r="H3494" s="20" t="n"/>
      <c r="I3494" s="20" t="n"/>
      <c r="J3494" s="24" t="n"/>
      <c r="K3494" s="24" t="n"/>
      <c r="L3494" s="25">
        <f>IF(OR(J3494="",K3494=""),"",MAX(J3494,K3494))</f>
        <v/>
      </c>
      <c r="M3494" s="25">
        <f>IF(OR(J3494="",K3494=""),"",MIN(J3494,K3494))</f>
        <v/>
      </c>
      <c r="N3494" s="25">
        <f>IF(L3494="","",L3494-M3494)</f>
        <v/>
      </c>
      <c r="O3494" s="26" t="n"/>
      <c r="P3494" s="25">
        <f>IF(N3494="","",ROUND(N3494*N(O3494)/100,0))</f>
        <v/>
      </c>
      <c r="Q3494" s="25">
        <f>IF(N3494="","",N3494-P3494)</f>
        <v/>
      </c>
      <c r="R3494" s="27" t="n"/>
      <c r="S3494" s="28">
        <f>IF(OR(Q3494="",R3494=""),"",Q3494*R3494)</f>
        <v/>
      </c>
      <c r="T3494" s="20" t="n"/>
      <c r="U3494" s="20" t="n"/>
    </row>
    <row r="3495">
      <c r="A3495" s="20" t="n"/>
      <c r="B3495" s="21" t="n"/>
      <c r="C3495" s="22" t="n"/>
      <c r="D3495" s="22" t="n"/>
      <c r="E3495" s="20" t="n"/>
      <c r="F3495" s="23">
        <f>IF(E3495="","",IFERROR(INDEX(Listeler!$E$2:$E$300,MATCH(E3495,Listeler!$D$2:$D$300,0)),""))</f>
        <v/>
      </c>
      <c r="G3495" s="20" t="n"/>
      <c r="H3495" s="20" t="n"/>
      <c r="I3495" s="20" t="n"/>
      <c r="J3495" s="24" t="n"/>
      <c r="K3495" s="24" t="n"/>
      <c r="L3495" s="25">
        <f>IF(OR(J3495="",K3495=""),"",MAX(J3495,K3495))</f>
        <v/>
      </c>
      <c r="M3495" s="25">
        <f>IF(OR(J3495="",K3495=""),"",MIN(J3495,K3495))</f>
        <v/>
      </c>
      <c r="N3495" s="25">
        <f>IF(L3495="","",L3495-M3495)</f>
        <v/>
      </c>
      <c r="O3495" s="26" t="n"/>
      <c r="P3495" s="25">
        <f>IF(N3495="","",ROUND(N3495*N(O3495)/100,0))</f>
        <v/>
      </c>
      <c r="Q3495" s="25">
        <f>IF(N3495="","",N3495-P3495)</f>
        <v/>
      </c>
      <c r="R3495" s="27" t="n"/>
      <c r="S3495" s="28">
        <f>IF(OR(Q3495="",R3495=""),"",Q3495*R3495)</f>
        <v/>
      </c>
      <c r="T3495" s="20" t="n"/>
      <c r="U3495" s="20" t="n"/>
    </row>
    <row r="3496">
      <c r="A3496" s="20" t="n"/>
      <c r="B3496" s="21" t="n"/>
      <c r="C3496" s="22" t="n"/>
      <c r="D3496" s="22" t="n"/>
      <c r="E3496" s="20" t="n"/>
      <c r="F3496" s="23">
        <f>IF(E3496="","",IFERROR(INDEX(Listeler!$E$2:$E$300,MATCH(E3496,Listeler!$D$2:$D$300,0)),""))</f>
        <v/>
      </c>
      <c r="G3496" s="20" t="n"/>
      <c r="H3496" s="20" t="n"/>
      <c r="I3496" s="20" t="n"/>
      <c r="J3496" s="24" t="n"/>
      <c r="K3496" s="24" t="n"/>
      <c r="L3496" s="25">
        <f>IF(OR(J3496="",K3496=""),"",MAX(J3496,K3496))</f>
        <v/>
      </c>
      <c r="M3496" s="25">
        <f>IF(OR(J3496="",K3496=""),"",MIN(J3496,K3496))</f>
        <v/>
      </c>
      <c r="N3496" s="25">
        <f>IF(L3496="","",L3496-M3496)</f>
        <v/>
      </c>
      <c r="O3496" s="26" t="n"/>
      <c r="P3496" s="25">
        <f>IF(N3496="","",ROUND(N3496*N(O3496)/100,0))</f>
        <v/>
      </c>
      <c r="Q3496" s="25">
        <f>IF(N3496="","",N3496-P3496)</f>
        <v/>
      </c>
      <c r="R3496" s="27" t="n"/>
      <c r="S3496" s="28">
        <f>IF(OR(Q3496="",R3496=""),"",Q3496*R3496)</f>
        <v/>
      </c>
      <c r="T3496" s="20" t="n"/>
      <c r="U3496" s="20" t="n"/>
    </row>
    <row r="3497">
      <c r="A3497" s="20" t="n"/>
      <c r="B3497" s="21" t="n"/>
      <c r="C3497" s="22" t="n"/>
      <c r="D3497" s="22" t="n"/>
      <c r="E3497" s="20" t="n"/>
      <c r="F3497" s="23">
        <f>IF(E3497="","",IFERROR(INDEX(Listeler!$E$2:$E$300,MATCH(E3497,Listeler!$D$2:$D$300,0)),""))</f>
        <v/>
      </c>
      <c r="G3497" s="20" t="n"/>
      <c r="H3497" s="20" t="n"/>
      <c r="I3497" s="20" t="n"/>
      <c r="J3497" s="24" t="n"/>
      <c r="K3497" s="24" t="n"/>
      <c r="L3497" s="25">
        <f>IF(OR(J3497="",K3497=""),"",MAX(J3497,K3497))</f>
        <v/>
      </c>
      <c r="M3497" s="25">
        <f>IF(OR(J3497="",K3497=""),"",MIN(J3497,K3497))</f>
        <v/>
      </c>
      <c r="N3497" s="25">
        <f>IF(L3497="","",L3497-M3497)</f>
        <v/>
      </c>
      <c r="O3497" s="26" t="n"/>
      <c r="P3497" s="25">
        <f>IF(N3497="","",ROUND(N3497*N(O3497)/100,0))</f>
        <v/>
      </c>
      <c r="Q3497" s="25">
        <f>IF(N3497="","",N3497-P3497)</f>
        <v/>
      </c>
      <c r="R3497" s="27" t="n"/>
      <c r="S3497" s="28">
        <f>IF(OR(Q3497="",R3497=""),"",Q3497*R3497)</f>
        <v/>
      </c>
      <c r="T3497" s="20" t="n"/>
      <c r="U3497" s="20" t="n"/>
    </row>
    <row r="3498">
      <c r="A3498" s="20" t="n"/>
      <c r="B3498" s="21" t="n"/>
      <c r="C3498" s="22" t="n"/>
      <c r="D3498" s="22" t="n"/>
      <c r="E3498" s="20" t="n"/>
      <c r="F3498" s="23">
        <f>IF(E3498="","",IFERROR(INDEX(Listeler!$E$2:$E$300,MATCH(E3498,Listeler!$D$2:$D$300,0)),""))</f>
        <v/>
      </c>
      <c r="G3498" s="20" t="n"/>
      <c r="H3498" s="20" t="n"/>
      <c r="I3498" s="20" t="n"/>
      <c r="J3498" s="24" t="n"/>
      <c r="K3498" s="24" t="n"/>
      <c r="L3498" s="25">
        <f>IF(OR(J3498="",K3498=""),"",MAX(J3498,K3498))</f>
        <v/>
      </c>
      <c r="M3498" s="25">
        <f>IF(OR(J3498="",K3498=""),"",MIN(J3498,K3498))</f>
        <v/>
      </c>
      <c r="N3498" s="25">
        <f>IF(L3498="","",L3498-M3498)</f>
        <v/>
      </c>
      <c r="O3498" s="26" t="n"/>
      <c r="P3498" s="25">
        <f>IF(N3498="","",ROUND(N3498*N(O3498)/100,0))</f>
        <v/>
      </c>
      <c r="Q3498" s="25">
        <f>IF(N3498="","",N3498-P3498)</f>
        <v/>
      </c>
      <c r="R3498" s="27" t="n"/>
      <c r="S3498" s="28">
        <f>IF(OR(Q3498="",R3498=""),"",Q3498*R3498)</f>
        <v/>
      </c>
      <c r="T3498" s="20" t="n"/>
      <c r="U3498" s="20" t="n"/>
    </row>
    <row r="3499">
      <c r="A3499" s="20" t="n"/>
      <c r="B3499" s="21" t="n"/>
      <c r="C3499" s="22" t="n"/>
      <c r="D3499" s="22" t="n"/>
      <c r="E3499" s="20" t="n"/>
      <c r="F3499" s="23">
        <f>IF(E3499="","",IFERROR(INDEX(Listeler!$E$2:$E$300,MATCH(E3499,Listeler!$D$2:$D$300,0)),""))</f>
        <v/>
      </c>
      <c r="G3499" s="20" t="n"/>
      <c r="H3499" s="20" t="n"/>
      <c r="I3499" s="20" t="n"/>
      <c r="J3499" s="24" t="n"/>
      <c r="K3499" s="24" t="n"/>
      <c r="L3499" s="25">
        <f>IF(OR(J3499="",K3499=""),"",MAX(J3499,K3499))</f>
        <v/>
      </c>
      <c r="M3499" s="25">
        <f>IF(OR(J3499="",K3499=""),"",MIN(J3499,K3499))</f>
        <v/>
      </c>
      <c r="N3499" s="25">
        <f>IF(L3499="","",L3499-M3499)</f>
        <v/>
      </c>
      <c r="O3499" s="26" t="n"/>
      <c r="P3499" s="25">
        <f>IF(N3499="","",ROUND(N3499*N(O3499)/100,0))</f>
        <v/>
      </c>
      <c r="Q3499" s="25">
        <f>IF(N3499="","",N3499-P3499)</f>
        <v/>
      </c>
      <c r="R3499" s="27" t="n"/>
      <c r="S3499" s="28">
        <f>IF(OR(Q3499="",R3499=""),"",Q3499*R3499)</f>
        <v/>
      </c>
      <c r="T3499" s="20" t="n"/>
      <c r="U3499" s="20" t="n"/>
    </row>
    <row r="3500">
      <c r="A3500" s="20" t="n"/>
      <c r="B3500" s="21" t="n"/>
      <c r="C3500" s="22" t="n"/>
      <c r="D3500" s="22" t="n"/>
      <c r="E3500" s="20" t="n"/>
      <c r="F3500" s="23">
        <f>IF(E3500="","",IFERROR(INDEX(Listeler!$E$2:$E$300,MATCH(E3500,Listeler!$D$2:$D$300,0)),""))</f>
        <v/>
      </c>
      <c r="G3500" s="20" t="n"/>
      <c r="H3500" s="20" t="n"/>
      <c r="I3500" s="20" t="n"/>
      <c r="J3500" s="24" t="n"/>
      <c r="K3500" s="24" t="n"/>
      <c r="L3500" s="25">
        <f>IF(OR(J3500="",K3500=""),"",MAX(J3500,K3500))</f>
        <v/>
      </c>
      <c r="M3500" s="25">
        <f>IF(OR(J3500="",K3500=""),"",MIN(J3500,K3500))</f>
        <v/>
      </c>
      <c r="N3500" s="25">
        <f>IF(L3500="","",L3500-M3500)</f>
        <v/>
      </c>
      <c r="O3500" s="26" t="n"/>
      <c r="P3500" s="25">
        <f>IF(N3500="","",ROUND(N3500*N(O3500)/100,0))</f>
        <v/>
      </c>
      <c r="Q3500" s="25">
        <f>IF(N3500="","",N3500-P3500)</f>
        <v/>
      </c>
      <c r="R3500" s="27" t="n"/>
      <c r="S3500" s="28">
        <f>IF(OR(Q3500="",R3500=""),"",Q3500*R3500)</f>
        <v/>
      </c>
      <c r="T3500" s="20" t="n"/>
      <c r="U3500" s="20" t="n"/>
    </row>
    <row r="3501">
      <c r="A3501" s="20" t="n"/>
      <c r="B3501" s="21" t="n"/>
      <c r="C3501" s="22" t="n"/>
      <c r="D3501" s="22" t="n"/>
      <c r="E3501" s="20" t="n"/>
      <c r="F3501" s="23">
        <f>IF(E3501="","",IFERROR(INDEX(Listeler!$E$2:$E$300,MATCH(E3501,Listeler!$D$2:$D$300,0)),""))</f>
        <v/>
      </c>
      <c r="G3501" s="20" t="n"/>
      <c r="H3501" s="20" t="n"/>
      <c r="I3501" s="20" t="n"/>
      <c r="J3501" s="24" t="n"/>
      <c r="K3501" s="24" t="n"/>
      <c r="L3501" s="25">
        <f>IF(OR(J3501="",K3501=""),"",MAX(J3501,K3501))</f>
        <v/>
      </c>
      <c r="M3501" s="25">
        <f>IF(OR(J3501="",K3501=""),"",MIN(J3501,K3501))</f>
        <v/>
      </c>
      <c r="N3501" s="25">
        <f>IF(L3501="","",L3501-M3501)</f>
        <v/>
      </c>
      <c r="O3501" s="26" t="n"/>
      <c r="P3501" s="25">
        <f>IF(N3501="","",ROUND(N3501*N(O3501)/100,0))</f>
        <v/>
      </c>
      <c r="Q3501" s="25">
        <f>IF(N3501="","",N3501-P3501)</f>
        <v/>
      </c>
      <c r="R3501" s="27" t="n"/>
      <c r="S3501" s="28">
        <f>IF(OR(Q3501="",R3501=""),"",Q3501*R3501)</f>
        <v/>
      </c>
      <c r="T3501" s="20" t="n"/>
      <c r="U3501" s="20" t="n"/>
    </row>
    <row r="3502">
      <c r="A3502" s="20" t="n"/>
      <c r="B3502" s="21" t="n"/>
      <c r="C3502" s="22" t="n"/>
      <c r="D3502" s="22" t="n"/>
      <c r="E3502" s="20" t="n"/>
      <c r="F3502" s="23">
        <f>IF(E3502="","",IFERROR(INDEX(Listeler!$E$2:$E$300,MATCH(E3502,Listeler!$D$2:$D$300,0)),""))</f>
        <v/>
      </c>
      <c r="G3502" s="20" t="n"/>
      <c r="H3502" s="20" t="n"/>
      <c r="I3502" s="20" t="n"/>
      <c r="J3502" s="24" t="n"/>
      <c r="K3502" s="24" t="n"/>
      <c r="L3502" s="25">
        <f>IF(OR(J3502="",K3502=""),"",MAX(J3502,K3502))</f>
        <v/>
      </c>
      <c r="M3502" s="25">
        <f>IF(OR(J3502="",K3502=""),"",MIN(J3502,K3502))</f>
        <v/>
      </c>
      <c r="N3502" s="25">
        <f>IF(L3502="","",L3502-M3502)</f>
        <v/>
      </c>
      <c r="O3502" s="26" t="n"/>
      <c r="P3502" s="25">
        <f>IF(N3502="","",ROUND(N3502*N(O3502)/100,0))</f>
        <v/>
      </c>
      <c r="Q3502" s="25">
        <f>IF(N3502="","",N3502-P3502)</f>
        <v/>
      </c>
      <c r="R3502" s="27" t="n"/>
      <c r="S3502" s="28">
        <f>IF(OR(Q3502="",R3502=""),"",Q3502*R3502)</f>
        <v/>
      </c>
      <c r="T3502" s="20" t="n"/>
      <c r="U3502" s="20" t="n"/>
    </row>
    <row r="3503">
      <c r="A3503" s="20" t="n"/>
      <c r="B3503" s="21" t="n"/>
      <c r="C3503" s="22" t="n"/>
      <c r="D3503" s="22" t="n"/>
      <c r="E3503" s="20" t="n"/>
      <c r="F3503" s="23">
        <f>IF(E3503="","",IFERROR(INDEX(Listeler!$E$2:$E$300,MATCH(E3503,Listeler!$D$2:$D$300,0)),""))</f>
        <v/>
      </c>
      <c r="G3503" s="20" t="n"/>
      <c r="H3503" s="20" t="n"/>
      <c r="I3503" s="20" t="n"/>
      <c r="J3503" s="24" t="n"/>
      <c r="K3503" s="24" t="n"/>
      <c r="L3503" s="25">
        <f>IF(OR(J3503="",K3503=""),"",MAX(J3503,K3503))</f>
        <v/>
      </c>
      <c r="M3503" s="25">
        <f>IF(OR(J3503="",K3503=""),"",MIN(J3503,K3503))</f>
        <v/>
      </c>
      <c r="N3503" s="25">
        <f>IF(L3503="","",L3503-M3503)</f>
        <v/>
      </c>
      <c r="O3503" s="26" t="n"/>
      <c r="P3503" s="25">
        <f>IF(N3503="","",ROUND(N3503*N(O3503)/100,0))</f>
        <v/>
      </c>
      <c r="Q3503" s="25">
        <f>IF(N3503="","",N3503-P3503)</f>
        <v/>
      </c>
      <c r="R3503" s="27" t="n"/>
      <c r="S3503" s="28">
        <f>IF(OR(Q3503="",R3503=""),"",Q3503*R3503)</f>
        <v/>
      </c>
      <c r="T3503" s="20" t="n"/>
      <c r="U3503" s="20" t="n"/>
    </row>
    <row r="3504">
      <c r="A3504" s="20" t="n"/>
      <c r="B3504" s="21" t="n"/>
      <c r="C3504" s="22" t="n"/>
      <c r="D3504" s="22" t="n"/>
      <c r="E3504" s="20" t="n"/>
      <c r="F3504" s="23">
        <f>IF(E3504="","",IFERROR(INDEX(Listeler!$E$2:$E$300,MATCH(E3504,Listeler!$D$2:$D$300,0)),""))</f>
        <v/>
      </c>
      <c r="G3504" s="20" t="n"/>
      <c r="H3504" s="20" t="n"/>
      <c r="I3504" s="20" t="n"/>
      <c r="J3504" s="24" t="n"/>
      <c r="K3504" s="24" t="n"/>
      <c r="L3504" s="25">
        <f>IF(OR(J3504="",K3504=""),"",MAX(J3504,K3504))</f>
        <v/>
      </c>
      <c r="M3504" s="25">
        <f>IF(OR(J3504="",K3504=""),"",MIN(J3504,K3504))</f>
        <v/>
      </c>
      <c r="N3504" s="25">
        <f>IF(L3504="","",L3504-M3504)</f>
        <v/>
      </c>
      <c r="O3504" s="26" t="n"/>
      <c r="P3504" s="25">
        <f>IF(N3504="","",ROUND(N3504*N(O3504)/100,0))</f>
        <v/>
      </c>
      <c r="Q3504" s="25">
        <f>IF(N3504="","",N3504-P3504)</f>
        <v/>
      </c>
      <c r="R3504" s="27" t="n"/>
      <c r="S3504" s="28">
        <f>IF(OR(Q3504="",R3504=""),"",Q3504*R3504)</f>
        <v/>
      </c>
      <c r="T3504" s="20" t="n"/>
      <c r="U3504" s="20" t="n"/>
    </row>
    <row r="3505">
      <c r="A3505" s="20" t="n"/>
      <c r="B3505" s="21" t="n"/>
      <c r="C3505" s="22" t="n"/>
      <c r="D3505" s="22" t="n"/>
      <c r="E3505" s="20" t="n"/>
      <c r="F3505" s="23">
        <f>IF(E3505="","",IFERROR(INDEX(Listeler!$E$2:$E$300,MATCH(E3505,Listeler!$D$2:$D$300,0)),""))</f>
        <v/>
      </c>
      <c r="G3505" s="20" t="n"/>
      <c r="H3505" s="20" t="n"/>
      <c r="I3505" s="20" t="n"/>
      <c r="J3505" s="24" t="n"/>
      <c r="K3505" s="24" t="n"/>
      <c r="L3505" s="25">
        <f>IF(OR(J3505="",K3505=""),"",MAX(J3505,K3505))</f>
        <v/>
      </c>
      <c r="M3505" s="25">
        <f>IF(OR(J3505="",K3505=""),"",MIN(J3505,K3505))</f>
        <v/>
      </c>
      <c r="N3505" s="25">
        <f>IF(L3505="","",L3505-M3505)</f>
        <v/>
      </c>
      <c r="O3505" s="26" t="n"/>
      <c r="P3505" s="25">
        <f>IF(N3505="","",ROUND(N3505*N(O3505)/100,0))</f>
        <v/>
      </c>
      <c r="Q3505" s="25">
        <f>IF(N3505="","",N3505-P3505)</f>
        <v/>
      </c>
      <c r="R3505" s="27" t="n"/>
      <c r="S3505" s="28">
        <f>IF(OR(Q3505="",R3505=""),"",Q3505*R3505)</f>
        <v/>
      </c>
      <c r="T3505" s="20" t="n"/>
      <c r="U3505" s="20" t="n"/>
    </row>
    <row r="3506">
      <c r="A3506" s="20" t="n"/>
      <c r="B3506" s="21" t="n"/>
      <c r="C3506" s="22" t="n"/>
      <c r="D3506" s="22" t="n"/>
      <c r="E3506" s="20" t="n"/>
      <c r="F3506" s="23">
        <f>IF(E3506="","",IFERROR(INDEX(Listeler!$E$2:$E$300,MATCH(E3506,Listeler!$D$2:$D$300,0)),""))</f>
        <v/>
      </c>
      <c r="G3506" s="20" t="n"/>
      <c r="H3506" s="20" t="n"/>
      <c r="I3506" s="20" t="n"/>
      <c r="J3506" s="24" t="n"/>
      <c r="K3506" s="24" t="n"/>
      <c r="L3506" s="25">
        <f>IF(OR(J3506="",K3506=""),"",MAX(J3506,K3506))</f>
        <v/>
      </c>
      <c r="M3506" s="25">
        <f>IF(OR(J3506="",K3506=""),"",MIN(J3506,K3506))</f>
        <v/>
      </c>
      <c r="N3506" s="25">
        <f>IF(L3506="","",L3506-M3506)</f>
        <v/>
      </c>
      <c r="O3506" s="26" t="n"/>
      <c r="P3506" s="25">
        <f>IF(N3506="","",ROUND(N3506*N(O3506)/100,0))</f>
        <v/>
      </c>
      <c r="Q3506" s="25">
        <f>IF(N3506="","",N3506-P3506)</f>
        <v/>
      </c>
      <c r="R3506" s="27" t="n"/>
      <c r="S3506" s="28">
        <f>IF(OR(Q3506="",R3506=""),"",Q3506*R3506)</f>
        <v/>
      </c>
      <c r="T3506" s="20" t="n"/>
      <c r="U3506" s="20" t="n"/>
    </row>
    <row r="3507">
      <c r="A3507" s="20" t="n"/>
      <c r="B3507" s="21" t="n"/>
      <c r="C3507" s="22" t="n"/>
      <c r="D3507" s="22" t="n"/>
      <c r="E3507" s="20" t="n"/>
      <c r="F3507" s="23">
        <f>IF(E3507="","",IFERROR(INDEX(Listeler!$E$2:$E$300,MATCH(E3507,Listeler!$D$2:$D$300,0)),""))</f>
        <v/>
      </c>
      <c r="G3507" s="20" t="n"/>
      <c r="H3507" s="20" t="n"/>
      <c r="I3507" s="20" t="n"/>
      <c r="J3507" s="24" t="n"/>
      <c r="K3507" s="24" t="n"/>
      <c r="L3507" s="25">
        <f>IF(OR(J3507="",K3507=""),"",MAX(J3507,K3507))</f>
        <v/>
      </c>
      <c r="M3507" s="25">
        <f>IF(OR(J3507="",K3507=""),"",MIN(J3507,K3507))</f>
        <v/>
      </c>
      <c r="N3507" s="25">
        <f>IF(L3507="","",L3507-M3507)</f>
        <v/>
      </c>
      <c r="O3507" s="26" t="n"/>
      <c r="P3507" s="25">
        <f>IF(N3507="","",ROUND(N3507*N(O3507)/100,0))</f>
        <v/>
      </c>
      <c r="Q3507" s="25">
        <f>IF(N3507="","",N3507-P3507)</f>
        <v/>
      </c>
      <c r="R3507" s="27" t="n"/>
      <c r="S3507" s="28">
        <f>IF(OR(Q3507="",R3507=""),"",Q3507*R3507)</f>
        <v/>
      </c>
      <c r="T3507" s="20" t="n"/>
      <c r="U3507" s="20" t="n"/>
    </row>
    <row r="3508">
      <c r="A3508" s="20" t="n"/>
      <c r="B3508" s="21" t="n"/>
      <c r="C3508" s="22" t="n"/>
      <c r="D3508" s="22" t="n"/>
      <c r="E3508" s="20" t="n"/>
      <c r="F3508" s="23">
        <f>IF(E3508="","",IFERROR(INDEX(Listeler!$E$2:$E$300,MATCH(E3508,Listeler!$D$2:$D$300,0)),""))</f>
        <v/>
      </c>
      <c r="G3508" s="20" t="n"/>
      <c r="H3508" s="20" t="n"/>
      <c r="I3508" s="20" t="n"/>
      <c r="J3508" s="24" t="n"/>
      <c r="K3508" s="24" t="n"/>
      <c r="L3508" s="25">
        <f>IF(OR(J3508="",K3508=""),"",MAX(J3508,K3508))</f>
        <v/>
      </c>
      <c r="M3508" s="25">
        <f>IF(OR(J3508="",K3508=""),"",MIN(J3508,K3508))</f>
        <v/>
      </c>
      <c r="N3508" s="25">
        <f>IF(L3508="","",L3508-M3508)</f>
        <v/>
      </c>
      <c r="O3508" s="26" t="n"/>
      <c r="P3508" s="25">
        <f>IF(N3508="","",ROUND(N3508*N(O3508)/100,0))</f>
        <v/>
      </c>
      <c r="Q3508" s="25">
        <f>IF(N3508="","",N3508-P3508)</f>
        <v/>
      </c>
      <c r="R3508" s="27" t="n"/>
      <c r="S3508" s="28">
        <f>IF(OR(Q3508="",R3508=""),"",Q3508*R3508)</f>
        <v/>
      </c>
      <c r="T3508" s="20" t="n"/>
      <c r="U3508" s="20" t="n"/>
    </row>
    <row r="3509">
      <c r="A3509" s="20" t="n"/>
      <c r="B3509" s="21" t="n"/>
      <c r="C3509" s="22" t="n"/>
      <c r="D3509" s="22" t="n"/>
      <c r="E3509" s="20" t="n"/>
      <c r="F3509" s="23">
        <f>IF(E3509="","",IFERROR(INDEX(Listeler!$E$2:$E$300,MATCH(E3509,Listeler!$D$2:$D$300,0)),""))</f>
        <v/>
      </c>
      <c r="G3509" s="20" t="n"/>
      <c r="H3509" s="20" t="n"/>
      <c r="I3509" s="20" t="n"/>
      <c r="J3509" s="24" t="n"/>
      <c r="K3509" s="24" t="n"/>
      <c r="L3509" s="25">
        <f>IF(OR(J3509="",K3509=""),"",MAX(J3509,K3509))</f>
        <v/>
      </c>
      <c r="M3509" s="25">
        <f>IF(OR(J3509="",K3509=""),"",MIN(J3509,K3509))</f>
        <v/>
      </c>
      <c r="N3509" s="25">
        <f>IF(L3509="","",L3509-M3509)</f>
        <v/>
      </c>
      <c r="O3509" s="26" t="n"/>
      <c r="P3509" s="25">
        <f>IF(N3509="","",ROUND(N3509*N(O3509)/100,0))</f>
        <v/>
      </c>
      <c r="Q3509" s="25">
        <f>IF(N3509="","",N3509-P3509)</f>
        <v/>
      </c>
      <c r="R3509" s="27" t="n"/>
      <c r="S3509" s="28">
        <f>IF(OR(Q3509="",R3509=""),"",Q3509*R3509)</f>
        <v/>
      </c>
      <c r="T3509" s="20" t="n"/>
      <c r="U3509" s="20" t="n"/>
    </row>
    <row r="3510">
      <c r="A3510" s="20" t="n"/>
      <c r="B3510" s="21" t="n"/>
      <c r="C3510" s="22" t="n"/>
      <c r="D3510" s="22" t="n"/>
      <c r="E3510" s="20" t="n"/>
      <c r="F3510" s="23">
        <f>IF(E3510="","",IFERROR(INDEX(Listeler!$E$2:$E$300,MATCH(E3510,Listeler!$D$2:$D$300,0)),""))</f>
        <v/>
      </c>
      <c r="G3510" s="20" t="n"/>
      <c r="H3510" s="20" t="n"/>
      <c r="I3510" s="20" t="n"/>
      <c r="J3510" s="24" t="n"/>
      <c r="K3510" s="24" t="n"/>
      <c r="L3510" s="25">
        <f>IF(OR(J3510="",K3510=""),"",MAX(J3510,K3510))</f>
        <v/>
      </c>
      <c r="M3510" s="25">
        <f>IF(OR(J3510="",K3510=""),"",MIN(J3510,K3510))</f>
        <v/>
      </c>
      <c r="N3510" s="25">
        <f>IF(L3510="","",L3510-M3510)</f>
        <v/>
      </c>
      <c r="O3510" s="26" t="n"/>
      <c r="P3510" s="25">
        <f>IF(N3510="","",ROUND(N3510*N(O3510)/100,0))</f>
        <v/>
      </c>
      <c r="Q3510" s="25">
        <f>IF(N3510="","",N3510-P3510)</f>
        <v/>
      </c>
      <c r="R3510" s="27" t="n"/>
      <c r="S3510" s="28">
        <f>IF(OR(Q3510="",R3510=""),"",Q3510*R3510)</f>
        <v/>
      </c>
      <c r="T3510" s="20" t="n"/>
      <c r="U3510" s="20" t="n"/>
    </row>
    <row r="3511">
      <c r="A3511" s="20" t="n"/>
      <c r="B3511" s="21" t="n"/>
      <c r="C3511" s="22" t="n"/>
      <c r="D3511" s="22" t="n"/>
      <c r="E3511" s="20" t="n"/>
      <c r="F3511" s="23">
        <f>IF(E3511="","",IFERROR(INDEX(Listeler!$E$2:$E$300,MATCH(E3511,Listeler!$D$2:$D$300,0)),""))</f>
        <v/>
      </c>
      <c r="G3511" s="20" t="n"/>
      <c r="H3511" s="20" t="n"/>
      <c r="I3511" s="20" t="n"/>
      <c r="J3511" s="24" t="n"/>
      <c r="K3511" s="24" t="n"/>
      <c r="L3511" s="25">
        <f>IF(OR(J3511="",K3511=""),"",MAX(J3511,K3511))</f>
        <v/>
      </c>
      <c r="M3511" s="25">
        <f>IF(OR(J3511="",K3511=""),"",MIN(J3511,K3511))</f>
        <v/>
      </c>
      <c r="N3511" s="25">
        <f>IF(L3511="","",L3511-M3511)</f>
        <v/>
      </c>
      <c r="O3511" s="26" t="n"/>
      <c r="P3511" s="25">
        <f>IF(N3511="","",ROUND(N3511*N(O3511)/100,0))</f>
        <v/>
      </c>
      <c r="Q3511" s="25">
        <f>IF(N3511="","",N3511-P3511)</f>
        <v/>
      </c>
      <c r="R3511" s="27" t="n"/>
      <c r="S3511" s="28">
        <f>IF(OR(Q3511="",R3511=""),"",Q3511*R3511)</f>
        <v/>
      </c>
      <c r="T3511" s="20" t="n"/>
      <c r="U3511" s="20" t="n"/>
    </row>
    <row r="3512">
      <c r="A3512" s="20" t="n"/>
      <c r="B3512" s="21" t="n"/>
      <c r="C3512" s="22" t="n"/>
      <c r="D3512" s="22" t="n"/>
      <c r="E3512" s="20" t="n"/>
      <c r="F3512" s="23">
        <f>IF(E3512="","",IFERROR(INDEX(Listeler!$E$2:$E$300,MATCH(E3512,Listeler!$D$2:$D$300,0)),""))</f>
        <v/>
      </c>
      <c r="G3512" s="20" t="n"/>
      <c r="H3512" s="20" t="n"/>
      <c r="I3512" s="20" t="n"/>
      <c r="J3512" s="24" t="n"/>
      <c r="K3512" s="24" t="n"/>
      <c r="L3512" s="25">
        <f>IF(OR(J3512="",K3512=""),"",MAX(J3512,K3512))</f>
        <v/>
      </c>
      <c r="M3512" s="25">
        <f>IF(OR(J3512="",K3512=""),"",MIN(J3512,K3512))</f>
        <v/>
      </c>
      <c r="N3512" s="25">
        <f>IF(L3512="","",L3512-M3512)</f>
        <v/>
      </c>
      <c r="O3512" s="26" t="n"/>
      <c r="P3512" s="25">
        <f>IF(N3512="","",ROUND(N3512*N(O3512)/100,0))</f>
        <v/>
      </c>
      <c r="Q3512" s="25">
        <f>IF(N3512="","",N3512-P3512)</f>
        <v/>
      </c>
      <c r="R3512" s="27" t="n"/>
      <c r="S3512" s="28">
        <f>IF(OR(Q3512="",R3512=""),"",Q3512*R3512)</f>
        <v/>
      </c>
      <c r="T3512" s="20" t="n"/>
      <c r="U3512" s="20" t="n"/>
    </row>
    <row r="3513">
      <c r="A3513" s="20" t="n"/>
      <c r="B3513" s="21" t="n"/>
      <c r="C3513" s="22" t="n"/>
      <c r="D3513" s="22" t="n"/>
      <c r="E3513" s="20" t="n"/>
      <c r="F3513" s="23">
        <f>IF(E3513="","",IFERROR(INDEX(Listeler!$E$2:$E$300,MATCH(E3513,Listeler!$D$2:$D$300,0)),""))</f>
        <v/>
      </c>
      <c r="G3513" s="20" t="n"/>
      <c r="H3513" s="20" t="n"/>
      <c r="I3513" s="20" t="n"/>
      <c r="J3513" s="24" t="n"/>
      <c r="K3513" s="24" t="n"/>
      <c r="L3513" s="25">
        <f>IF(OR(J3513="",K3513=""),"",MAX(J3513,K3513))</f>
        <v/>
      </c>
      <c r="M3513" s="25">
        <f>IF(OR(J3513="",K3513=""),"",MIN(J3513,K3513))</f>
        <v/>
      </c>
      <c r="N3513" s="25">
        <f>IF(L3513="","",L3513-M3513)</f>
        <v/>
      </c>
      <c r="O3513" s="26" t="n"/>
      <c r="P3513" s="25">
        <f>IF(N3513="","",ROUND(N3513*N(O3513)/100,0))</f>
        <v/>
      </c>
      <c r="Q3513" s="25">
        <f>IF(N3513="","",N3513-P3513)</f>
        <v/>
      </c>
      <c r="R3513" s="27" t="n"/>
      <c r="S3513" s="28">
        <f>IF(OR(Q3513="",R3513=""),"",Q3513*R3513)</f>
        <v/>
      </c>
      <c r="T3513" s="20" t="n"/>
      <c r="U3513" s="20" t="n"/>
    </row>
    <row r="3514">
      <c r="A3514" s="20" t="n"/>
      <c r="B3514" s="21" t="n"/>
      <c r="C3514" s="22" t="n"/>
      <c r="D3514" s="22" t="n"/>
      <c r="E3514" s="20" t="n"/>
      <c r="F3514" s="23">
        <f>IF(E3514="","",IFERROR(INDEX(Listeler!$E$2:$E$300,MATCH(E3514,Listeler!$D$2:$D$300,0)),""))</f>
        <v/>
      </c>
      <c r="G3514" s="20" t="n"/>
      <c r="H3514" s="20" t="n"/>
      <c r="I3514" s="20" t="n"/>
      <c r="J3514" s="24" t="n"/>
      <c r="K3514" s="24" t="n"/>
      <c r="L3514" s="25">
        <f>IF(OR(J3514="",K3514=""),"",MAX(J3514,K3514))</f>
        <v/>
      </c>
      <c r="M3514" s="25">
        <f>IF(OR(J3514="",K3514=""),"",MIN(J3514,K3514))</f>
        <v/>
      </c>
      <c r="N3514" s="25">
        <f>IF(L3514="","",L3514-M3514)</f>
        <v/>
      </c>
      <c r="O3514" s="26" t="n"/>
      <c r="P3514" s="25">
        <f>IF(N3514="","",ROUND(N3514*N(O3514)/100,0))</f>
        <v/>
      </c>
      <c r="Q3514" s="25">
        <f>IF(N3514="","",N3514-P3514)</f>
        <v/>
      </c>
      <c r="R3514" s="27" t="n"/>
      <c r="S3514" s="28">
        <f>IF(OR(Q3514="",R3514=""),"",Q3514*R3514)</f>
        <v/>
      </c>
      <c r="T3514" s="20" t="n"/>
      <c r="U3514" s="20" t="n"/>
    </row>
    <row r="3515">
      <c r="A3515" s="20" t="n"/>
      <c r="B3515" s="21" t="n"/>
      <c r="C3515" s="22" t="n"/>
      <c r="D3515" s="22" t="n"/>
      <c r="E3515" s="20" t="n"/>
      <c r="F3515" s="23">
        <f>IF(E3515="","",IFERROR(INDEX(Listeler!$E$2:$E$300,MATCH(E3515,Listeler!$D$2:$D$300,0)),""))</f>
        <v/>
      </c>
      <c r="G3515" s="20" t="n"/>
      <c r="H3515" s="20" t="n"/>
      <c r="I3515" s="20" t="n"/>
      <c r="J3515" s="24" t="n"/>
      <c r="K3515" s="24" t="n"/>
      <c r="L3515" s="25">
        <f>IF(OR(J3515="",K3515=""),"",MAX(J3515,K3515))</f>
        <v/>
      </c>
      <c r="M3515" s="25">
        <f>IF(OR(J3515="",K3515=""),"",MIN(J3515,K3515))</f>
        <v/>
      </c>
      <c r="N3515" s="25">
        <f>IF(L3515="","",L3515-M3515)</f>
        <v/>
      </c>
      <c r="O3515" s="26" t="n"/>
      <c r="P3515" s="25">
        <f>IF(N3515="","",ROUND(N3515*N(O3515)/100,0))</f>
        <v/>
      </c>
      <c r="Q3515" s="25">
        <f>IF(N3515="","",N3515-P3515)</f>
        <v/>
      </c>
      <c r="R3515" s="27" t="n"/>
      <c r="S3515" s="28">
        <f>IF(OR(Q3515="",R3515=""),"",Q3515*R3515)</f>
        <v/>
      </c>
      <c r="T3515" s="20" t="n"/>
      <c r="U3515" s="20" t="n"/>
    </row>
    <row r="3516">
      <c r="A3516" s="20" t="n"/>
      <c r="B3516" s="21" t="n"/>
      <c r="C3516" s="22" t="n"/>
      <c r="D3516" s="22" t="n"/>
      <c r="E3516" s="20" t="n"/>
      <c r="F3516" s="23">
        <f>IF(E3516="","",IFERROR(INDEX(Listeler!$E$2:$E$300,MATCH(E3516,Listeler!$D$2:$D$300,0)),""))</f>
        <v/>
      </c>
      <c r="G3516" s="20" t="n"/>
      <c r="H3516" s="20" t="n"/>
      <c r="I3516" s="20" t="n"/>
      <c r="J3516" s="24" t="n"/>
      <c r="K3516" s="24" t="n"/>
      <c r="L3516" s="25">
        <f>IF(OR(J3516="",K3516=""),"",MAX(J3516,K3516))</f>
        <v/>
      </c>
      <c r="M3516" s="25">
        <f>IF(OR(J3516="",K3516=""),"",MIN(J3516,K3516))</f>
        <v/>
      </c>
      <c r="N3516" s="25">
        <f>IF(L3516="","",L3516-M3516)</f>
        <v/>
      </c>
      <c r="O3516" s="26" t="n"/>
      <c r="P3516" s="25">
        <f>IF(N3516="","",ROUND(N3516*N(O3516)/100,0))</f>
        <v/>
      </c>
      <c r="Q3516" s="25">
        <f>IF(N3516="","",N3516-P3516)</f>
        <v/>
      </c>
      <c r="R3516" s="27" t="n"/>
      <c r="S3516" s="28">
        <f>IF(OR(Q3516="",R3516=""),"",Q3516*R3516)</f>
        <v/>
      </c>
      <c r="T3516" s="20" t="n"/>
      <c r="U3516" s="20" t="n"/>
    </row>
    <row r="3517">
      <c r="A3517" s="20" t="n"/>
      <c r="B3517" s="21" t="n"/>
      <c r="C3517" s="22" t="n"/>
      <c r="D3517" s="22" t="n"/>
      <c r="E3517" s="20" t="n"/>
      <c r="F3517" s="23">
        <f>IF(E3517="","",IFERROR(INDEX(Listeler!$E$2:$E$300,MATCH(E3517,Listeler!$D$2:$D$300,0)),""))</f>
        <v/>
      </c>
      <c r="G3517" s="20" t="n"/>
      <c r="H3517" s="20" t="n"/>
      <c r="I3517" s="20" t="n"/>
      <c r="J3517" s="24" t="n"/>
      <c r="K3517" s="24" t="n"/>
      <c r="L3517" s="25">
        <f>IF(OR(J3517="",K3517=""),"",MAX(J3517,K3517))</f>
        <v/>
      </c>
      <c r="M3517" s="25">
        <f>IF(OR(J3517="",K3517=""),"",MIN(J3517,K3517))</f>
        <v/>
      </c>
      <c r="N3517" s="25">
        <f>IF(L3517="","",L3517-M3517)</f>
        <v/>
      </c>
      <c r="O3517" s="26" t="n"/>
      <c r="P3517" s="25">
        <f>IF(N3517="","",ROUND(N3517*N(O3517)/100,0))</f>
        <v/>
      </c>
      <c r="Q3517" s="25">
        <f>IF(N3517="","",N3517-P3517)</f>
        <v/>
      </c>
      <c r="R3517" s="27" t="n"/>
      <c r="S3517" s="28">
        <f>IF(OR(Q3517="",R3517=""),"",Q3517*R3517)</f>
        <v/>
      </c>
      <c r="T3517" s="20" t="n"/>
      <c r="U3517" s="20" t="n"/>
    </row>
    <row r="3518">
      <c r="A3518" s="20" t="n"/>
      <c r="B3518" s="21" t="n"/>
      <c r="C3518" s="22" t="n"/>
      <c r="D3518" s="22" t="n"/>
      <c r="E3518" s="20" t="n"/>
      <c r="F3518" s="23">
        <f>IF(E3518="","",IFERROR(INDEX(Listeler!$E$2:$E$300,MATCH(E3518,Listeler!$D$2:$D$300,0)),""))</f>
        <v/>
      </c>
      <c r="G3518" s="20" t="n"/>
      <c r="H3518" s="20" t="n"/>
      <c r="I3518" s="20" t="n"/>
      <c r="J3518" s="24" t="n"/>
      <c r="K3518" s="24" t="n"/>
      <c r="L3518" s="25">
        <f>IF(OR(J3518="",K3518=""),"",MAX(J3518,K3518))</f>
        <v/>
      </c>
      <c r="M3518" s="25">
        <f>IF(OR(J3518="",K3518=""),"",MIN(J3518,K3518))</f>
        <v/>
      </c>
      <c r="N3518" s="25">
        <f>IF(L3518="","",L3518-M3518)</f>
        <v/>
      </c>
      <c r="O3518" s="26" t="n"/>
      <c r="P3518" s="25">
        <f>IF(N3518="","",ROUND(N3518*N(O3518)/100,0))</f>
        <v/>
      </c>
      <c r="Q3518" s="25">
        <f>IF(N3518="","",N3518-P3518)</f>
        <v/>
      </c>
      <c r="R3518" s="27" t="n"/>
      <c r="S3518" s="28">
        <f>IF(OR(Q3518="",R3518=""),"",Q3518*R3518)</f>
        <v/>
      </c>
      <c r="T3518" s="20" t="n"/>
      <c r="U3518" s="20" t="n"/>
    </row>
    <row r="3519">
      <c r="A3519" s="20" t="n"/>
      <c r="B3519" s="21" t="n"/>
      <c r="C3519" s="22" t="n"/>
      <c r="D3519" s="22" t="n"/>
      <c r="E3519" s="20" t="n"/>
      <c r="F3519" s="23">
        <f>IF(E3519="","",IFERROR(INDEX(Listeler!$E$2:$E$300,MATCH(E3519,Listeler!$D$2:$D$300,0)),""))</f>
        <v/>
      </c>
      <c r="G3519" s="20" t="n"/>
      <c r="H3519" s="20" t="n"/>
      <c r="I3519" s="20" t="n"/>
      <c r="J3519" s="24" t="n"/>
      <c r="K3519" s="24" t="n"/>
      <c r="L3519" s="25">
        <f>IF(OR(J3519="",K3519=""),"",MAX(J3519,K3519))</f>
        <v/>
      </c>
      <c r="M3519" s="25">
        <f>IF(OR(J3519="",K3519=""),"",MIN(J3519,K3519))</f>
        <v/>
      </c>
      <c r="N3519" s="25">
        <f>IF(L3519="","",L3519-M3519)</f>
        <v/>
      </c>
      <c r="O3519" s="26" t="n"/>
      <c r="P3519" s="25">
        <f>IF(N3519="","",ROUND(N3519*N(O3519)/100,0))</f>
        <v/>
      </c>
      <c r="Q3519" s="25">
        <f>IF(N3519="","",N3519-P3519)</f>
        <v/>
      </c>
      <c r="R3519" s="27" t="n"/>
      <c r="S3519" s="28">
        <f>IF(OR(Q3519="",R3519=""),"",Q3519*R3519)</f>
        <v/>
      </c>
      <c r="T3519" s="20" t="n"/>
      <c r="U3519" s="20" t="n"/>
    </row>
    <row r="3520">
      <c r="A3520" s="20" t="n"/>
      <c r="B3520" s="21" t="n"/>
      <c r="C3520" s="22" t="n"/>
      <c r="D3520" s="22" t="n"/>
      <c r="E3520" s="20" t="n"/>
      <c r="F3520" s="23">
        <f>IF(E3520="","",IFERROR(INDEX(Listeler!$E$2:$E$300,MATCH(E3520,Listeler!$D$2:$D$300,0)),""))</f>
        <v/>
      </c>
      <c r="G3520" s="20" t="n"/>
      <c r="H3520" s="20" t="n"/>
      <c r="I3520" s="20" t="n"/>
      <c r="J3520" s="24" t="n"/>
      <c r="K3520" s="24" t="n"/>
      <c r="L3520" s="25">
        <f>IF(OR(J3520="",K3520=""),"",MAX(J3520,K3520))</f>
        <v/>
      </c>
      <c r="M3520" s="25">
        <f>IF(OR(J3520="",K3520=""),"",MIN(J3520,K3520))</f>
        <v/>
      </c>
      <c r="N3520" s="25">
        <f>IF(L3520="","",L3520-M3520)</f>
        <v/>
      </c>
      <c r="O3520" s="26" t="n"/>
      <c r="P3520" s="25">
        <f>IF(N3520="","",ROUND(N3520*N(O3520)/100,0))</f>
        <v/>
      </c>
      <c r="Q3520" s="25">
        <f>IF(N3520="","",N3520-P3520)</f>
        <v/>
      </c>
      <c r="R3520" s="27" t="n"/>
      <c r="S3520" s="28">
        <f>IF(OR(Q3520="",R3520=""),"",Q3520*R3520)</f>
        <v/>
      </c>
      <c r="T3520" s="20" t="n"/>
      <c r="U3520" s="20" t="n"/>
    </row>
    <row r="3521">
      <c r="A3521" s="20" t="n"/>
      <c r="B3521" s="21" t="n"/>
      <c r="C3521" s="22" t="n"/>
      <c r="D3521" s="22" t="n"/>
      <c r="E3521" s="20" t="n"/>
      <c r="F3521" s="23">
        <f>IF(E3521="","",IFERROR(INDEX(Listeler!$E$2:$E$300,MATCH(E3521,Listeler!$D$2:$D$300,0)),""))</f>
        <v/>
      </c>
      <c r="G3521" s="20" t="n"/>
      <c r="H3521" s="20" t="n"/>
      <c r="I3521" s="20" t="n"/>
      <c r="J3521" s="24" t="n"/>
      <c r="K3521" s="24" t="n"/>
      <c r="L3521" s="25">
        <f>IF(OR(J3521="",K3521=""),"",MAX(J3521,K3521))</f>
        <v/>
      </c>
      <c r="M3521" s="25">
        <f>IF(OR(J3521="",K3521=""),"",MIN(J3521,K3521))</f>
        <v/>
      </c>
      <c r="N3521" s="25">
        <f>IF(L3521="","",L3521-M3521)</f>
        <v/>
      </c>
      <c r="O3521" s="26" t="n"/>
      <c r="P3521" s="25">
        <f>IF(N3521="","",ROUND(N3521*N(O3521)/100,0))</f>
        <v/>
      </c>
      <c r="Q3521" s="25">
        <f>IF(N3521="","",N3521-P3521)</f>
        <v/>
      </c>
      <c r="R3521" s="27" t="n"/>
      <c r="S3521" s="28">
        <f>IF(OR(Q3521="",R3521=""),"",Q3521*R3521)</f>
        <v/>
      </c>
      <c r="T3521" s="20" t="n"/>
      <c r="U3521" s="20" t="n"/>
    </row>
    <row r="3522">
      <c r="A3522" s="20" t="n"/>
      <c r="B3522" s="21" t="n"/>
      <c r="C3522" s="22" t="n"/>
      <c r="D3522" s="22" t="n"/>
      <c r="E3522" s="20" t="n"/>
      <c r="F3522" s="23">
        <f>IF(E3522="","",IFERROR(INDEX(Listeler!$E$2:$E$300,MATCH(E3522,Listeler!$D$2:$D$300,0)),""))</f>
        <v/>
      </c>
      <c r="G3522" s="20" t="n"/>
      <c r="H3522" s="20" t="n"/>
      <c r="I3522" s="20" t="n"/>
      <c r="J3522" s="24" t="n"/>
      <c r="K3522" s="24" t="n"/>
      <c r="L3522" s="25">
        <f>IF(OR(J3522="",K3522=""),"",MAX(J3522,K3522))</f>
        <v/>
      </c>
      <c r="M3522" s="25">
        <f>IF(OR(J3522="",K3522=""),"",MIN(J3522,K3522))</f>
        <v/>
      </c>
      <c r="N3522" s="25">
        <f>IF(L3522="","",L3522-M3522)</f>
        <v/>
      </c>
      <c r="O3522" s="26" t="n"/>
      <c r="P3522" s="25">
        <f>IF(N3522="","",ROUND(N3522*N(O3522)/100,0))</f>
        <v/>
      </c>
      <c r="Q3522" s="25">
        <f>IF(N3522="","",N3522-P3522)</f>
        <v/>
      </c>
      <c r="R3522" s="27" t="n"/>
      <c r="S3522" s="28">
        <f>IF(OR(Q3522="",R3522=""),"",Q3522*R3522)</f>
        <v/>
      </c>
      <c r="T3522" s="20" t="n"/>
      <c r="U3522" s="20" t="n"/>
    </row>
    <row r="3523">
      <c r="A3523" s="20" t="n"/>
      <c r="B3523" s="21" t="n"/>
      <c r="C3523" s="22" t="n"/>
      <c r="D3523" s="22" t="n"/>
      <c r="E3523" s="20" t="n"/>
      <c r="F3523" s="23">
        <f>IF(E3523="","",IFERROR(INDEX(Listeler!$E$2:$E$300,MATCH(E3523,Listeler!$D$2:$D$300,0)),""))</f>
        <v/>
      </c>
      <c r="G3523" s="20" t="n"/>
      <c r="H3523" s="20" t="n"/>
      <c r="I3523" s="20" t="n"/>
      <c r="J3523" s="24" t="n"/>
      <c r="K3523" s="24" t="n"/>
      <c r="L3523" s="25">
        <f>IF(OR(J3523="",K3523=""),"",MAX(J3523,K3523))</f>
        <v/>
      </c>
      <c r="M3523" s="25">
        <f>IF(OR(J3523="",K3523=""),"",MIN(J3523,K3523))</f>
        <v/>
      </c>
      <c r="N3523" s="25">
        <f>IF(L3523="","",L3523-M3523)</f>
        <v/>
      </c>
      <c r="O3523" s="26" t="n"/>
      <c r="P3523" s="25">
        <f>IF(N3523="","",ROUND(N3523*N(O3523)/100,0))</f>
        <v/>
      </c>
      <c r="Q3523" s="25">
        <f>IF(N3523="","",N3523-P3523)</f>
        <v/>
      </c>
      <c r="R3523" s="27" t="n"/>
      <c r="S3523" s="28">
        <f>IF(OR(Q3523="",R3523=""),"",Q3523*R3523)</f>
        <v/>
      </c>
      <c r="T3523" s="20" t="n"/>
      <c r="U3523" s="20" t="n"/>
    </row>
    <row r="3524">
      <c r="A3524" s="20" t="n"/>
      <c r="B3524" s="21" t="n"/>
      <c r="C3524" s="22" t="n"/>
      <c r="D3524" s="22" t="n"/>
      <c r="E3524" s="20" t="n"/>
      <c r="F3524" s="23">
        <f>IF(E3524="","",IFERROR(INDEX(Listeler!$E$2:$E$300,MATCH(E3524,Listeler!$D$2:$D$300,0)),""))</f>
        <v/>
      </c>
      <c r="G3524" s="20" t="n"/>
      <c r="H3524" s="20" t="n"/>
      <c r="I3524" s="20" t="n"/>
      <c r="J3524" s="24" t="n"/>
      <c r="K3524" s="24" t="n"/>
      <c r="L3524" s="25">
        <f>IF(OR(J3524="",K3524=""),"",MAX(J3524,K3524))</f>
        <v/>
      </c>
      <c r="M3524" s="25">
        <f>IF(OR(J3524="",K3524=""),"",MIN(J3524,K3524))</f>
        <v/>
      </c>
      <c r="N3524" s="25">
        <f>IF(L3524="","",L3524-M3524)</f>
        <v/>
      </c>
      <c r="O3524" s="26" t="n"/>
      <c r="P3524" s="25">
        <f>IF(N3524="","",ROUND(N3524*N(O3524)/100,0))</f>
        <v/>
      </c>
      <c r="Q3524" s="25">
        <f>IF(N3524="","",N3524-P3524)</f>
        <v/>
      </c>
      <c r="R3524" s="27" t="n"/>
      <c r="S3524" s="28">
        <f>IF(OR(Q3524="",R3524=""),"",Q3524*R3524)</f>
        <v/>
      </c>
      <c r="T3524" s="20" t="n"/>
      <c r="U3524" s="20" t="n"/>
    </row>
    <row r="3525">
      <c r="A3525" s="20" t="n"/>
      <c r="B3525" s="21" t="n"/>
      <c r="C3525" s="22" t="n"/>
      <c r="D3525" s="22" t="n"/>
      <c r="E3525" s="20" t="n"/>
      <c r="F3525" s="23">
        <f>IF(E3525="","",IFERROR(INDEX(Listeler!$E$2:$E$300,MATCH(E3525,Listeler!$D$2:$D$300,0)),""))</f>
        <v/>
      </c>
      <c r="G3525" s="20" t="n"/>
      <c r="H3525" s="20" t="n"/>
      <c r="I3525" s="20" t="n"/>
      <c r="J3525" s="24" t="n"/>
      <c r="K3525" s="24" t="n"/>
      <c r="L3525" s="25">
        <f>IF(OR(J3525="",K3525=""),"",MAX(J3525,K3525))</f>
        <v/>
      </c>
      <c r="M3525" s="25">
        <f>IF(OR(J3525="",K3525=""),"",MIN(J3525,K3525))</f>
        <v/>
      </c>
      <c r="N3525" s="25">
        <f>IF(L3525="","",L3525-M3525)</f>
        <v/>
      </c>
      <c r="O3525" s="26" t="n"/>
      <c r="P3525" s="25">
        <f>IF(N3525="","",ROUND(N3525*N(O3525)/100,0))</f>
        <v/>
      </c>
      <c r="Q3525" s="25">
        <f>IF(N3525="","",N3525-P3525)</f>
        <v/>
      </c>
      <c r="R3525" s="27" t="n"/>
      <c r="S3525" s="28">
        <f>IF(OR(Q3525="",R3525=""),"",Q3525*R3525)</f>
        <v/>
      </c>
      <c r="T3525" s="20" t="n"/>
      <c r="U3525" s="20" t="n"/>
    </row>
    <row r="3526">
      <c r="A3526" s="20" t="n"/>
      <c r="B3526" s="21" t="n"/>
      <c r="C3526" s="22" t="n"/>
      <c r="D3526" s="22" t="n"/>
      <c r="E3526" s="20" t="n"/>
      <c r="F3526" s="23">
        <f>IF(E3526="","",IFERROR(INDEX(Listeler!$E$2:$E$300,MATCH(E3526,Listeler!$D$2:$D$300,0)),""))</f>
        <v/>
      </c>
      <c r="G3526" s="20" t="n"/>
      <c r="H3526" s="20" t="n"/>
      <c r="I3526" s="20" t="n"/>
      <c r="J3526" s="24" t="n"/>
      <c r="K3526" s="24" t="n"/>
      <c r="L3526" s="25">
        <f>IF(OR(J3526="",K3526=""),"",MAX(J3526,K3526))</f>
        <v/>
      </c>
      <c r="M3526" s="25">
        <f>IF(OR(J3526="",K3526=""),"",MIN(J3526,K3526))</f>
        <v/>
      </c>
      <c r="N3526" s="25">
        <f>IF(L3526="","",L3526-M3526)</f>
        <v/>
      </c>
      <c r="O3526" s="26" t="n"/>
      <c r="P3526" s="25">
        <f>IF(N3526="","",ROUND(N3526*N(O3526)/100,0))</f>
        <v/>
      </c>
      <c r="Q3526" s="25">
        <f>IF(N3526="","",N3526-P3526)</f>
        <v/>
      </c>
      <c r="R3526" s="27" t="n"/>
      <c r="S3526" s="28">
        <f>IF(OR(Q3526="",R3526=""),"",Q3526*R3526)</f>
        <v/>
      </c>
      <c r="T3526" s="20" t="n"/>
      <c r="U3526" s="20" t="n"/>
    </row>
    <row r="3527">
      <c r="A3527" s="20" t="n"/>
      <c r="B3527" s="21" t="n"/>
      <c r="C3527" s="22" t="n"/>
      <c r="D3527" s="22" t="n"/>
      <c r="E3527" s="20" t="n"/>
      <c r="F3527" s="23">
        <f>IF(E3527="","",IFERROR(INDEX(Listeler!$E$2:$E$300,MATCH(E3527,Listeler!$D$2:$D$300,0)),""))</f>
        <v/>
      </c>
      <c r="G3527" s="20" t="n"/>
      <c r="H3527" s="20" t="n"/>
      <c r="I3527" s="20" t="n"/>
      <c r="J3527" s="24" t="n"/>
      <c r="K3527" s="24" t="n"/>
      <c r="L3527" s="25">
        <f>IF(OR(J3527="",K3527=""),"",MAX(J3527,K3527))</f>
        <v/>
      </c>
      <c r="M3527" s="25">
        <f>IF(OR(J3527="",K3527=""),"",MIN(J3527,K3527))</f>
        <v/>
      </c>
      <c r="N3527" s="25">
        <f>IF(L3527="","",L3527-M3527)</f>
        <v/>
      </c>
      <c r="O3527" s="26" t="n"/>
      <c r="P3527" s="25">
        <f>IF(N3527="","",ROUND(N3527*N(O3527)/100,0))</f>
        <v/>
      </c>
      <c r="Q3527" s="25">
        <f>IF(N3527="","",N3527-P3527)</f>
        <v/>
      </c>
      <c r="R3527" s="27" t="n"/>
      <c r="S3527" s="28">
        <f>IF(OR(Q3527="",R3527=""),"",Q3527*R3527)</f>
        <v/>
      </c>
      <c r="T3527" s="20" t="n"/>
      <c r="U3527" s="20" t="n"/>
    </row>
    <row r="3528">
      <c r="A3528" s="20" t="n"/>
      <c r="B3528" s="21" t="n"/>
      <c r="C3528" s="22" t="n"/>
      <c r="D3528" s="22" t="n"/>
      <c r="E3528" s="20" t="n"/>
      <c r="F3528" s="23">
        <f>IF(E3528="","",IFERROR(INDEX(Listeler!$E$2:$E$300,MATCH(E3528,Listeler!$D$2:$D$300,0)),""))</f>
        <v/>
      </c>
      <c r="G3528" s="20" t="n"/>
      <c r="H3528" s="20" t="n"/>
      <c r="I3528" s="20" t="n"/>
      <c r="J3528" s="24" t="n"/>
      <c r="K3528" s="24" t="n"/>
      <c r="L3528" s="25">
        <f>IF(OR(J3528="",K3528=""),"",MAX(J3528,K3528))</f>
        <v/>
      </c>
      <c r="M3528" s="25">
        <f>IF(OR(J3528="",K3528=""),"",MIN(J3528,K3528))</f>
        <v/>
      </c>
      <c r="N3528" s="25">
        <f>IF(L3528="","",L3528-M3528)</f>
        <v/>
      </c>
      <c r="O3528" s="26" t="n"/>
      <c r="P3528" s="25">
        <f>IF(N3528="","",ROUND(N3528*N(O3528)/100,0))</f>
        <v/>
      </c>
      <c r="Q3528" s="25">
        <f>IF(N3528="","",N3528-P3528)</f>
        <v/>
      </c>
      <c r="R3528" s="27" t="n"/>
      <c r="S3528" s="28">
        <f>IF(OR(Q3528="",R3528=""),"",Q3528*R3528)</f>
        <v/>
      </c>
      <c r="T3528" s="20" t="n"/>
      <c r="U3528" s="20" t="n"/>
    </row>
    <row r="3529">
      <c r="A3529" s="20" t="n"/>
      <c r="B3529" s="21" t="n"/>
      <c r="C3529" s="22" t="n"/>
      <c r="D3529" s="22" t="n"/>
      <c r="E3529" s="20" t="n"/>
      <c r="F3529" s="23">
        <f>IF(E3529="","",IFERROR(INDEX(Listeler!$E$2:$E$300,MATCH(E3529,Listeler!$D$2:$D$300,0)),""))</f>
        <v/>
      </c>
      <c r="G3529" s="20" t="n"/>
      <c r="H3529" s="20" t="n"/>
      <c r="I3529" s="20" t="n"/>
      <c r="J3529" s="24" t="n"/>
      <c r="K3529" s="24" t="n"/>
      <c r="L3529" s="25">
        <f>IF(OR(J3529="",K3529=""),"",MAX(J3529,K3529))</f>
        <v/>
      </c>
      <c r="M3529" s="25">
        <f>IF(OR(J3529="",K3529=""),"",MIN(J3529,K3529))</f>
        <v/>
      </c>
      <c r="N3529" s="25">
        <f>IF(L3529="","",L3529-M3529)</f>
        <v/>
      </c>
      <c r="O3529" s="26" t="n"/>
      <c r="P3529" s="25">
        <f>IF(N3529="","",ROUND(N3529*N(O3529)/100,0))</f>
        <v/>
      </c>
      <c r="Q3529" s="25">
        <f>IF(N3529="","",N3529-P3529)</f>
        <v/>
      </c>
      <c r="R3529" s="27" t="n"/>
      <c r="S3529" s="28">
        <f>IF(OR(Q3529="",R3529=""),"",Q3529*R3529)</f>
        <v/>
      </c>
      <c r="T3529" s="20" t="n"/>
      <c r="U3529" s="20" t="n"/>
    </row>
    <row r="3530">
      <c r="A3530" s="20" t="n"/>
      <c r="B3530" s="21" t="n"/>
      <c r="C3530" s="22" t="n"/>
      <c r="D3530" s="22" t="n"/>
      <c r="E3530" s="20" t="n"/>
      <c r="F3530" s="23">
        <f>IF(E3530="","",IFERROR(INDEX(Listeler!$E$2:$E$300,MATCH(E3530,Listeler!$D$2:$D$300,0)),""))</f>
        <v/>
      </c>
      <c r="G3530" s="20" t="n"/>
      <c r="H3530" s="20" t="n"/>
      <c r="I3530" s="20" t="n"/>
      <c r="J3530" s="24" t="n"/>
      <c r="K3530" s="24" t="n"/>
      <c r="L3530" s="25">
        <f>IF(OR(J3530="",K3530=""),"",MAX(J3530,K3530))</f>
        <v/>
      </c>
      <c r="M3530" s="25">
        <f>IF(OR(J3530="",K3530=""),"",MIN(J3530,K3530))</f>
        <v/>
      </c>
      <c r="N3530" s="25">
        <f>IF(L3530="","",L3530-M3530)</f>
        <v/>
      </c>
      <c r="O3530" s="26" t="n"/>
      <c r="P3530" s="25">
        <f>IF(N3530="","",ROUND(N3530*N(O3530)/100,0))</f>
        <v/>
      </c>
      <c r="Q3530" s="25">
        <f>IF(N3530="","",N3530-P3530)</f>
        <v/>
      </c>
      <c r="R3530" s="27" t="n"/>
      <c r="S3530" s="28">
        <f>IF(OR(Q3530="",R3530=""),"",Q3530*R3530)</f>
        <v/>
      </c>
      <c r="T3530" s="20" t="n"/>
      <c r="U3530" s="20" t="n"/>
    </row>
    <row r="3531">
      <c r="A3531" s="20" t="n"/>
      <c r="B3531" s="21" t="n"/>
      <c r="C3531" s="22" t="n"/>
      <c r="D3531" s="22" t="n"/>
      <c r="E3531" s="20" t="n"/>
      <c r="F3531" s="23">
        <f>IF(E3531="","",IFERROR(INDEX(Listeler!$E$2:$E$300,MATCH(E3531,Listeler!$D$2:$D$300,0)),""))</f>
        <v/>
      </c>
      <c r="G3531" s="20" t="n"/>
      <c r="H3531" s="20" t="n"/>
      <c r="I3531" s="20" t="n"/>
      <c r="J3531" s="24" t="n"/>
      <c r="K3531" s="24" t="n"/>
      <c r="L3531" s="25">
        <f>IF(OR(J3531="",K3531=""),"",MAX(J3531,K3531))</f>
        <v/>
      </c>
      <c r="M3531" s="25">
        <f>IF(OR(J3531="",K3531=""),"",MIN(J3531,K3531))</f>
        <v/>
      </c>
      <c r="N3531" s="25">
        <f>IF(L3531="","",L3531-M3531)</f>
        <v/>
      </c>
      <c r="O3531" s="26" t="n"/>
      <c r="P3531" s="25">
        <f>IF(N3531="","",ROUND(N3531*N(O3531)/100,0))</f>
        <v/>
      </c>
      <c r="Q3531" s="25">
        <f>IF(N3531="","",N3531-P3531)</f>
        <v/>
      </c>
      <c r="R3531" s="27" t="n"/>
      <c r="S3531" s="28">
        <f>IF(OR(Q3531="",R3531=""),"",Q3531*R3531)</f>
        <v/>
      </c>
      <c r="T3531" s="20" t="n"/>
      <c r="U3531" s="20" t="n"/>
    </row>
    <row r="3532">
      <c r="A3532" s="20" t="n"/>
      <c r="B3532" s="21" t="n"/>
      <c r="C3532" s="22" t="n"/>
      <c r="D3532" s="22" t="n"/>
      <c r="E3532" s="20" t="n"/>
      <c r="F3532" s="23">
        <f>IF(E3532="","",IFERROR(INDEX(Listeler!$E$2:$E$300,MATCH(E3532,Listeler!$D$2:$D$300,0)),""))</f>
        <v/>
      </c>
      <c r="G3532" s="20" t="n"/>
      <c r="H3532" s="20" t="n"/>
      <c r="I3532" s="20" t="n"/>
      <c r="J3532" s="24" t="n"/>
      <c r="K3532" s="24" t="n"/>
      <c r="L3532" s="25">
        <f>IF(OR(J3532="",K3532=""),"",MAX(J3532,K3532))</f>
        <v/>
      </c>
      <c r="M3532" s="25">
        <f>IF(OR(J3532="",K3532=""),"",MIN(J3532,K3532))</f>
        <v/>
      </c>
      <c r="N3532" s="25">
        <f>IF(L3532="","",L3532-M3532)</f>
        <v/>
      </c>
      <c r="O3532" s="26" t="n"/>
      <c r="P3532" s="25">
        <f>IF(N3532="","",ROUND(N3532*N(O3532)/100,0))</f>
        <v/>
      </c>
      <c r="Q3532" s="25">
        <f>IF(N3532="","",N3532-P3532)</f>
        <v/>
      </c>
      <c r="R3532" s="27" t="n"/>
      <c r="S3532" s="28">
        <f>IF(OR(Q3532="",R3532=""),"",Q3532*R3532)</f>
        <v/>
      </c>
      <c r="T3532" s="20" t="n"/>
      <c r="U3532" s="20" t="n"/>
    </row>
    <row r="3533">
      <c r="A3533" s="20" t="n"/>
      <c r="B3533" s="21" t="n"/>
      <c r="C3533" s="22" t="n"/>
      <c r="D3533" s="22" t="n"/>
      <c r="E3533" s="20" t="n"/>
      <c r="F3533" s="23">
        <f>IF(E3533="","",IFERROR(INDEX(Listeler!$E$2:$E$300,MATCH(E3533,Listeler!$D$2:$D$300,0)),""))</f>
        <v/>
      </c>
      <c r="G3533" s="20" t="n"/>
      <c r="H3533" s="20" t="n"/>
      <c r="I3533" s="20" t="n"/>
      <c r="J3533" s="24" t="n"/>
      <c r="K3533" s="24" t="n"/>
      <c r="L3533" s="25">
        <f>IF(OR(J3533="",K3533=""),"",MAX(J3533,K3533))</f>
        <v/>
      </c>
      <c r="M3533" s="25">
        <f>IF(OR(J3533="",K3533=""),"",MIN(J3533,K3533))</f>
        <v/>
      </c>
      <c r="N3533" s="25">
        <f>IF(L3533="","",L3533-M3533)</f>
        <v/>
      </c>
      <c r="O3533" s="26" t="n"/>
      <c r="P3533" s="25">
        <f>IF(N3533="","",ROUND(N3533*N(O3533)/100,0))</f>
        <v/>
      </c>
      <c r="Q3533" s="25">
        <f>IF(N3533="","",N3533-P3533)</f>
        <v/>
      </c>
      <c r="R3533" s="27" t="n"/>
      <c r="S3533" s="28">
        <f>IF(OR(Q3533="",R3533=""),"",Q3533*R3533)</f>
        <v/>
      </c>
      <c r="T3533" s="20" t="n"/>
      <c r="U3533" s="20" t="n"/>
    </row>
    <row r="3534">
      <c r="A3534" s="20" t="n"/>
      <c r="B3534" s="21" t="n"/>
      <c r="C3534" s="22" t="n"/>
      <c r="D3534" s="22" t="n"/>
      <c r="E3534" s="20" t="n"/>
      <c r="F3534" s="23">
        <f>IF(E3534="","",IFERROR(INDEX(Listeler!$E$2:$E$300,MATCH(E3534,Listeler!$D$2:$D$300,0)),""))</f>
        <v/>
      </c>
      <c r="G3534" s="20" t="n"/>
      <c r="H3534" s="20" t="n"/>
      <c r="I3534" s="20" t="n"/>
      <c r="J3534" s="24" t="n"/>
      <c r="K3534" s="24" t="n"/>
      <c r="L3534" s="25">
        <f>IF(OR(J3534="",K3534=""),"",MAX(J3534,K3534))</f>
        <v/>
      </c>
      <c r="M3534" s="25">
        <f>IF(OR(J3534="",K3534=""),"",MIN(J3534,K3534))</f>
        <v/>
      </c>
      <c r="N3534" s="25">
        <f>IF(L3534="","",L3534-M3534)</f>
        <v/>
      </c>
      <c r="O3534" s="26" t="n"/>
      <c r="P3534" s="25">
        <f>IF(N3534="","",ROUND(N3534*N(O3534)/100,0))</f>
        <v/>
      </c>
      <c r="Q3534" s="25">
        <f>IF(N3534="","",N3534-P3534)</f>
        <v/>
      </c>
      <c r="R3534" s="27" t="n"/>
      <c r="S3534" s="28">
        <f>IF(OR(Q3534="",R3534=""),"",Q3534*R3534)</f>
        <v/>
      </c>
      <c r="T3534" s="20" t="n"/>
      <c r="U3534" s="20" t="n"/>
    </row>
    <row r="3535">
      <c r="A3535" s="20" t="n"/>
      <c r="B3535" s="21" t="n"/>
      <c r="C3535" s="22" t="n"/>
      <c r="D3535" s="22" t="n"/>
      <c r="E3535" s="20" t="n"/>
      <c r="F3535" s="23">
        <f>IF(E3535="","",IFERROR(INDEX(Listeler!$E$2:$E$300,MATCH(E3535,Listeler!$D$2:$D$300,0)),""))</f>
        <v/>
      </c>
      <c r="G3535" s="20" t="n"/>
      <c r="H3535" s="20" t="n"/>
      <c r="I3535" s="20" t="n"/>
      <c r="J3535" s="24" t="n"/>
      <c r="K3535" s="24" t="n"/>
      <c r="L3535" s="25">
        <f>IF(OR(J3535="",K3535=""),"",MAX(J3535,K3535))</f>
        <v/>
      </c>
      <c r="M3535" s="25">
        <f>IF(OR(J3535="",K3535=""),"",MIN(J3535,K3535))</f>
        <v/>
      </c>
      <c r="N3535" s="25">
        <f>IF(L3535="","",L3535-M3535)</f>
        <v/>
      </c>
      <c r="O3535" s="26" t="n"/>
      <c r="P3535" s="25">
        <f>IF(N3535="","",ROUND(N3535*N(O3535)/100,0))</f>
        <v/>
      </c>
      <c r="Q3535" s="25">
        <f>IF(N3535="","",N3535-P3535)</f>
        <v/>
      </c>
      <c r="R3535" s="27" t="n"/>
      <c r="S3535" s="28">
        <f>IF(OR(Q3535="",R3535=""),"",Q3535*R3535)</f>
        <v/>
      </c>
      <c r="T3535" s="20" t="n"/>
      <c r="U3535" s="20" t="n"/>
    </row>
    <row r="3536">
      <c r="A3536" s="20" t="n"/>
      <c r="B3536" s="21" t="n"/>
      <c r="C3536" s="22" t="n"/>
      <c r="D3536" s="22" t="n"/>
      <c r="E3536" s="20" t="n"/>
      <c r="F3536" s="23">
        <f>IF(E3536="","",IFERROR(INDEX(Listeler!$E$2:$E$300,MATCH(E3536,Listeler!$D$2:$D$300,0)),""))</f>
        <v/>
      </c>
      <c r="G3536" s="20" t="n"/>
      <c r="H3536" s="20" t="n"/>
      <c r="I3536" s="20" t="n"/>
      <c r="J3536" s="24" t="n"/>
      <c r="K3536" s="24" t="n"/>
      <c r="L3536" s="25">
        <f>IF(OR(J3536="",K3536=""),"",MAX(J3536,K3536))</f>
        <v/>
      </c>
      <c r="M3536" s="25">
        <f>IF(OR(J3536="",K3536=""),"",MIN(J3536,K3536))</f>
        <v/>
      </c>
      <c r="N3536" s="25">
        <f>IF(L3536="","",L3536-M3536)</f>
        <v/>
      </c>
      <c r="O3536" s="26" t="n"/>
      <c r="P3536" s="25">
        <f>IF(N3536="","",ROUND(N3536*N(O3536)/100,0))</f>
        <v/>
      </c>
      <c r="Q3536" s="25">
        <f>IF(N3536="","",N3536-P3536)</f>
        <v/>
      </c>
      <c r="R3536" s="27" t="n"/>
      <c r="S3536" s="28">
        <f>IF(OR(Q3536="",R3536=""),"",Q3536*R3536)</f>
        <v/>
      </c>
      <c r="T3536" s="20" t="n"/>
      <c r="U3536" s="20" t="n"/>
    </row>
    <row r="3537">
      <c r="A3537" s="20" t="n"/>
      <c r="B3537" s="21" t="n"/>
      <c r="C3537" s="22" t="n"/>
      <c r="D3537" s="22" t="n"/>
      <c r="E3537" s="20" t="n"/>
      <c r="F3537" s="23">
        <f>IF(E3537="","",IFERROR(INDEX(Listeler!$E$2:$E$300,MATCH(E3537,Listeler!$D$2:$D$300,0)),""))</f>
        <v/>
      </c>
      <c r="G3537" s="20" t="n"/>
      <c r="H3537" s="20" t="n"/>
      <c r="I3537" s="20" t="n"/>
      <c r="J3537" s="24" t="n"/>
      <c r="K3537" s="24" t="n"/>
      <c r="L3537" s="25">
        <f>IF(OR(J3537="",K3537=""),"",MAX(J3537,K3537))</f>
        <v/>
      </c>
      <c r="M3537" s="25">
        <f>IF(OR(J3537="",K3537=""),"",MIN(J3537,K3537))</f>
        <v/>
      </c>
      <c r="N3537" s="25">
        <f>IF(L3537="","",L3537-M3537)</f>
        <v/>
      </c>
      <c r="O3537" s="26" t="n"/>
      <c r="P3537" s="25">
        <f>IF(N3537="","",ROUND(N3537*N(O3537)/100,0))</f>
        <v/>
      </c>
      <c r="Q3537" s="25">
        <f>IF(N3537="","",N3537-P3537)</f>
        <v/>
      </c>
      <c r="R3537" s="27" t="n"/>
      <c r="S3537" s="28">
        <f>IF(OR(Q3537="",R3537=""),"",Q3537*R3537)</f>
        <v/>
      </c>
      <c r="T3537" s="20" t="n"/>
      <c r="U3537" s="20" t="n"/>
    </row>
    <row r="3538">
      <c r="A3538" s="20" t="n"/>
      <c r="B3538" s="21" t="n"/>
      <c r="C3538" s="22" t="n"/>
      <c r="D3538" s="22" t="n"/>
      <c r="E3538" s="20" t="n"/>
      <c r="F3538" s="23">
        <f>IF(E3538="","",IFERROR(INDEX(Listeler!$E$2:$E$300,MATCH(E3538,Listeler!$D$2:$D$300,0)),""))</f>
        <v/>
      </c>
      <c r="G3538" s="20" t="n"/>
      <c r="H3538" s="20" t="n"/>
      <c r="I3538" s="20" t="n"/>
      <c r="J3538" s="24" t="n"/>
      <c r="K3538" s="24" t="n"/>
      <c r="L3538" s="25">
        <f>IF(OR(J3538="",K3538=""),"",MAX(J3538,K3538))</f>
        <v/>
      </c>
      <c r="M3538" s="25">
        <f>IF(OR(J3538="",K3538=""),"",MIN(J3538,K3538))</f>
        <v/>
      </c>
      <c r="N3538" s="25">
        <f>IF(L3538="","",L3538-M3538)</f>
        <v/>
      </c>
      <c r="O3538" s="26" t="n"/>
      <c r="P3538" s="25">
        <f>IF(N3538="","",ROUND(N3538*N(O3538)/100,0))</f>
        <v/>
      </c>
      <c r="Q3538" s="25">
        <f>IF(N3538="","",N3538-P3538)</f>
        <v/>
      </c>
      <c r="R3538" s="27" t="n"/>
      <c r="S3538" s="28">
        <f>IF(OR(Q3538="",R3538=""),"",Q3538*R3538)</f>
        <v/>
      </c>
      <c r="T3538" s="20" t="n"/>
      <c r="U3538" s="20" t="n"/>
    </row>
    <row r="3539">
      <c r="A3539" s="20" t="n"/>
      <c r="B3539" s="21" t="n"/>
      <c r="C3539" s="22" t="n"/>
      <c r="D3539" s="22" t="n"/>
      <c r="E3539" s="20" t="n"/>
      <c r="F3539" s="23">
        <f>IF(E3539="","",IFERROR(INDEX(Listeler!$E$2:$E$300,MATCH(E3539,Listeler!$D$2:$D$300,0)),""))</f>
        <v/>
      </c>
      <c r="G3539" s="20" t="n"/>
      <c r="H3539" s="20" t="n"/>
      <c r="I3539" s="20" t="n"/>
      <c r="J3539" s="24" t="n"/>
      <c r="K3539" s="24" t="n"/>
      <c r="L3539" s="25">
        <f>IF(OR(J3539="",K3539=""),"",MAX(J3539,K3539))</f>
        <v/>
      </c>
      <c r="M3539" s="25">
        <f>IF(OR(J3539="",K3539=""),"",MIN(J3539,K3539))</f>
        <v/>
      </c>
      <c r="N3539" s="25">
        <f>IF(L3539="","",L3539-M3539)</f>
        <v/>
      </c>
      <c r="O3539" s="26" t="n"/>
      <c r="P3539" s="25">
        <f>IF(N3539="","",ROUND(N3539*N(O3539)/100,0))</f>
        <v/>
      </c>
      <c r="Q3539" s="25">
        <f>IF(N3539="","",N3539-P3539)</f>
        <v/>
      </c>
      <c r="R3539" s="27" t="n"/>
      <c r="S3539" s="28">
        <f>IF(OR(Q3539="",R3539=""),"",Q3539*R3539)</f>
        <v/>
      </c>
      <c r="T3539" s="20" t="n"/>
      <c r="U3539" s="20" t="n"/>
    </row>
    <row r="3540">
      <c r="A3540" s="20" t="n"/>
      <c r="B3540" s="21" t="n"/>
      <c r="C3540" s="22" t="n"/>
      <c r="D3540" s="22" t="n"/>
      <c r="E3540" s="20" t="n"/>
      <c r="F3540" s="23">
        <f>IF(E3540="","",IFERROR(INDEX(Listeler!$E$2:$E$300,MATCH(E3540,Listeler!$D$2:$D$300,0)),""))</f>
        <v/>
      </c>
      <c r="G3540" s="20" t="n"/>
      <c r="H3540" s="20" t="n"/>
      <c r="I3540" s="20" t="n"/>
      <c r="J3540" s="24" t="n"/>
      <c r="K3540" s="24" t="n"/>
      <c r="L3540" s="25">
        <f>IF(OR(J3540="",K3540=""),"",MAX(J3540,K3540))</f>
        <v/>
      </c>
      <c r="M3540" s="25">
        <f>IF(OR(J3540="",K3540=""),"",MIN(J3540,K3540))</f>
        <v/>
      </c>
      <c r="N3540" s="25">
        <f>IF(L3540="","",L3540-M3540)</f>
        <v/>
      </c>
      <c r="O3540" s="26" t="n"/>
      <c r="P3540" s="25">
        <f>IF(N3540="","",ROUND(N3540*N(O3540)/100,0))</f>
        <v/>
      </c>
      <c r="Q3540" s="25">
        <f>IF(N3540="","",N3540-P3540)</f>
        <v/>
      </c>
      <c r="R3540" s="27" t="n"/>
      <c r="S3540" s="28">
        <f>IF(OR(Q3540="",R3540=""),"",Q3540*R3540)</f>
        <v/>
      </c>
      <c r="T3540" s="20" t="n"/>
      <c r="U3540" s="20" t="n"/>
    </row>
    <row r="3541">
      <c r="A3541" s="20" t="n"/>
      <c r="B3541" s="21" t="n"/>
      <c r="C3541" s="22" t="n"/>
      <c r="D3541" s="22" t="n"/>
      <c r="E3541" s="20" t="n"/>
      <c r="F3541" s="23">
        <f>IF(E3541="","",IFERROR(INDEX(Listeler!$E$2:$E$300,MATCH(E3541,Listeler!$D$2:$D$300,0)),""))</f>
        <v/>
      </c>
      <c r="G3541" s="20" t="n"/>
      <c r="H3541" s="20" t="n"/>
      <c r="I3541" s="20" t="n"/>
      <c r="J3541" s="24" t="n"/>
      <c r="K3541" s="24" t="n"/>
      <c r="L3541" s="25">
        <f>IF(OR(J3541="",K3541=""),"",MAX(J3541,K3541))</f>
        <v/>
      </c>
      <c r="M3541" s="25">
        <f>IF(OR(J3541="",K3541=""),"",MIN(J3541,K3541))</f>
        <v/>
      </c>
      <c r="N3541" s="25">
        <f>IF(L3541="","",L3541-M3541)</f>
        <v/>
      </c>
      <c r="O3541" s="26" t="n"/>
      <c r="P3541" s="25">
        <f>IF(N3541="","",ROUND(N3541*N(O3541)/100,0))</f>
        <v/>
      </c>
      <c r="Q3541" s="25">
        <f>IF(N3541="","",N3541-P3541)</f>
        <v/>
      </c>
      <c r="R3541" s="27" t="n"/>
      <c r="S3541" s="28">
        <f>IF(OR(Q3541="",R3541=""),"",Q3541*R3541)</f>
        <v/>
      </c>
      <c r="T3541" s="20" t="n"/>
      <c r="U3541" s="20" t="n"/>
    </row>
    <row r="3542">
      <c r="A3542" s="20" t="n"/>
      <c r="B3542" s="21" t="n"/>
      <c r="C3542" s="22" t="n"/>
      <c r="D3542" s="22" t="n"/>
      <c r="E3542" s="20" t="n"/>
      <c r="F3542" s="23">
        <f>IF(E3542="","",IFERROR(INDEX(Listeler!$E$2:$E$300,MATCH(E3542,Listeler!$D$2:$D$300,0)),""))</f>
        <v/>
      </c>
      <c r="G3542" s="20" t="n"/>
      <c r="H3542" s="20" t="n"/>
      <c r="I3542" s="20" t="n"/>
      <c r="J3542" s="24" t="n"/>
      <c r="K3542" s="24" t="n"/>
      <c r="L3542" s="25">
        <f>IF(OR(J3542="",K3542=""),"",MAX(J3542,K3542))</f>
        <v/>
      </c>
      <c r="M3542" s="25">
        <f>IF(OR(J3542="",K3542=""),"",MIN(J3542,K3542))</f>
        <v/>
      </c>
      <c r="N3542" s="25">
        <f>IF(L3542="","",L3542-M3542)</f>
        <v/>
      </c>
      <c r="O3542" s="26" t="n"/>
      <c r="P3542" s="25">
        <f>IF(N3542="","",ROUND(N3542*N(O3542)/100,0))</f>
        <v/>
      </c>
      <c r="Q3542" s="25">
        <f>IF(N3542="","",N3542-P3542)</f>
        <v/>
      </c>
      <c r="R3542" s="27" t="n"/>
      <c r="S3542" s="28">
        <f>IF(OR(Q3542="",R3542=""),"",Q3542*R3542)</f>
        <v/>
      </c>
      <c r="T3542" s="20" t="n"/>
      <c r="U3542" s="20" t="n"/>
    </row>
    <row r="3543">
      <c r="A3543" s="20" t="n"/>
      <c r="B3543" s="21" t="n"/>
      <c r="C3543" s="22" t="n"/>
      <c r="D3543" s="22" t="n"/>
      <c r="E3543" s="20" t="n"/>
      <c r="F3543" s="23">
        <f>IF(E3543="","",IFERROR(INDEX(Listeler!$E$2:$E$300,MATCH(E3543,Listeler!$D$2:$D$300,0)),""))</f>
        <v/>
      </c>
      <c r="G3543" s="20" t="n"/>
      <c r="H3543" s="20" t="n"/>
      <c r="I3543" s="20" t="n"/>
      <c r="J3543" s="24" t="n"/>
      <c r="K3543" s="24" t="n"/>
      <c r="L3543" s="25">
        <f>IF(OR(J3543="",K3543=""),"",MAX(J3543,K3543))</f>
        <v/>
      </c>
      <c r="M3543" s="25">
        <f>IF(OR(J3543="",K3543=""),"",MIN(J3543,K3543))</f>
        <v/>
      </c>
      <c r="N3543" s="25">
        <f>IF(L3543="","",L3543-M3543)</f>
        <v/>
      </c>
      <c r="O3543" s="26" t="n"/>
      <c r="P3543" s="25">
        <f>IF(N3543="","",ROUND(N3543*N(O3543)/100,0))</f>
        <v/>
      </c>
      <c r="Q3543" s="25">
        <f>IF(N3543="","",N3543-P3543)</f>
        <v/>
      </c>
      <c r="R3543" s="27" t="n"/>
      <c r="S3543" s="28">
        <f>IF(OR(Q3543="",R3543=""),"",Q3543*R3543)</f>
        <v/>
      </c>
      <c r="T3543" s="20" t="n"/>
      <c r="U3543" s="20" t="n"/>
    </row>
    <row r="3544">
      <c r="A3544" s="20" t="n"/>
      <c r="B3544" s="21" t="n"/>
      <c r="C3544" s="22" t="n"/>
      <c r="D3544" s="22" t="n"/>
      <c r="E3544" s="20" t="n"/>
      <c r="F3544" s="23">
        <f>IF(E3544="","",IFERROR(INDEX(Listeler!$E$2:$E$300,MATCH(E3544,Listeler!$D$2:$D$300,0)),""))</f>
        <v/>
      </c>
      <c r="G3544" s="20" t="n"/>
      <c r="H3544" s="20" t="n"/>
      <c r="I3544" s="20" t="n"/>
      <c r="J3544" s="24" t="n"/>
      <c r="K3544" s="24" t="n"/>
      <c r="L3544" s="25">
        <f>IF(OR(J3544="",K3544=""),"",MAX(J3544,K3544))</f>
        <v/>
      </c>
      <c r="M3544" s="25">
        <f>IF(OR(J3544="",K3544=""),"",MIN(J3544,K3544))</f>
        <v/>
      </c>
      <c r="N3544" s="25">
        <f>IF(L3544="","",L3544-M3544)</f>
        <v/>
      </c>
      <c r="O3544" s="26" t="n"/>
      <c r="P3544" s="25">
        <f>IF(N3544="","",ROUND(N3544*N(O3544)/100,0))</f>
        <v/>
      </c>
      <c r="Q3544" s="25">
        <f>IF(N3544="","",N3544-P3544)</f>
        <v/>
      </c>
      <c r="R3544" s="27" t="n"/>
      <c r="S3544" s="28">
        <f>IF(OR(Q3544="",R3544=""),"",Q3544*R3544)</f>
        <v/>
      </c>
      <c r="T3544" s="20" t="n"/>
      <c r="U3544" s="20" t="n"/>
    </row>
    <row r="3545">
      <c r="A3545" s="20" t="n"/>
      <c r="B3545" s="21" t="n"/>
      <c r="C3545" s="22" t="n"/>
      <c r="D3545" s="22" t="n"/>
      <c r="E3545" s="20" t="n"/>
      <c r="F3545" s="23">
        <f>IF(E3545="","",IFERROR(INDEX(Listeler!$E$2:$E$300,MATCH(E3545,Listeler!$D$2:$D$300,0)),""))</f>
        <v/>
      </c>
      <c r="G3545" s="20" t="n"/>
      <c r="H3545" s="20" t="n"/>
      <c r="I3545" s="20" t="n"/>
      <c r="J3545" s="24" t="n"/>
      <c r="K3545" s="24" t="n"/>
      <c r="L3545" s="25">
        <f>IF(OR(J3545="",K3545=""),"",MAX(J3545,K3545))</f>
        <v/>
      </c>
      <c r="M3545" s="25">
        <f>IF(OR(J3545="",K3545=""),"",MIN(J3545,K3545))</f>
        <v/>
      </c>
      <c r="N3545" s="25">
        <f>IF(L3545="","",L3545-M3545)</f>
        <v/>
      </c>
      <c r="O3545" s="26" t="n"/>
      <c r="P3545" s="25">
        <f>IF(N3545="","",ROUND(N3545*N(O3545)/100,0))</f>
        <v/>
      </c>
      <c r="Q3545" s="25">
        <f>IF(N3545="","",N3545-P3545)</f>
        <v/>
      </c>
      <c r="R3545" s="27" t="n"/>
      <c r="S3545" s="28">
        <f>IF(OR(Q3545="",R3545=""),"",Q3545*R3545)</f>
        <v/>
      </c>
      <c r="T3545" s="20" t="n"/>
      <c r="U3545" s="20" t="n"/>
    </row>
    <row r="3546">
      <c r="A3546" s="20" t="n"/>
      <c r="B3546" s="21" t="n"/>
      <c r="C3546" s="22" t="n"/>
      <c r="D3546" s="22" t="n"/>
      <c r="E3546" s="20" t="n"/>
      <c r="F3546" s="23">
        <f>IF(E3546="","",IFERROR(INDEX(Listeler!$E$2:$E$300,MATCH(E3546,Listeler!$D$2:$D$300,0)),""))</f>
        <v/>
      </c>
      <c r="G3546" s="20" t="n"/>
      <c r="H3546" s="20" t="n"/>
      <c r="I3546" s="20" t="n"/>
      <c r="J3546" s="24" t="n"/>
      <c r="K3546" s="24" t="n"/>
      <c r="L3546" s="25">
        <f>IF(OR(J3546="",K3546=""),"",MAX(J3546,K3546))</f>
        <v/>
      </c>
      <c r="M3546" s="25">
        <f>IF(OR(J3546="",K3546=""),"",MIN(J3546,K3546))</f>
        <v/>
      </c>
      <c r="N3546" s="25">
        <f>IF(L3546="","",L3546-M3546)</f>
        <v/>
      </c>
      <c r="O3546" s="26" t="n"/>
      <c r="P3546" s="25">
        <f>IF(N3546="","",ROUND(N3546*N(O3546)/100,0))</f>
        <v/>
      </c>
      <c r="Q3546" s="25">
        <f>IF(N3546="","",N3546-P3546)</f>
        <v/>
      </c>
      <c r="R3546" s="27" t="n"/>
      <c r="S3546" s="28">
        <f>IF(OR(Q3546="",R3546=""),"",Q3546*R3546)</f>
        <v/>
      </c>
      <c r="T3546" s="20" t="n"/>
      <c r="U3546" s="20" t="n"/>
    </row>
    <row r="3547">
      <c r="A3547" s="20" t="n"/>
      <c r="B3547" s="21" t="n"/>
      <c r="C3547" s="22" t="n"/>
      <c r="D3547" s="22" t="n"/>
      <c r="E3547" s="20" t="n"/>
      <c r="F3547" s="23">
        <f>IF(E3547="","",IFERROR(INDEX(Listeler!$E$2:$E$300,MATCH(E3547,Listeler!$D$2:$D$300,0)),""))</f>
        <v/>
      </c>
      <c r="G3547" s="20" t="n"/>
      <c r="H3547" s="20" t="n"/>
      <c r="I3547" s="20" t="n"/>
      <c r="J3547" s="24" t="n"/>
      <c r="K3547" s="24" t="n"/>
      <c r="L3547" s="25">
        <f>IF(OR(J3547="",K3547=""),"",MAX(J3547,K3547))</f>
        <v/>
      </c>
      <c r="M3547" s="25">
        <f>IF(OR(J3547="",K3547=""),"",MIN(J3547,K3547))</f>
        <v/>
      </c>
      <c r="N3547" s="25">
        <f>IF(L3547="","",L3547-M3547)</f>
        <v/>
      </c>
      <c r="O3547" s="26" t="n"/>
      <c r="P3547" s="25">
        <f>IF(N3547="","",ROUND(N3547*N(O3547)/100,0))</f>
        <v/>
      </c>
      <c r="Q3547" s="25">
        <f>IF(N3547="","",N3547-P3547)</f>
        <v/>
      </c>
      <c r="R3547" s="27" t="n"/>
      <c r="S3547" s="28">
        <f>IF(OR(Q3547="",R3547=""),"",Q3547*R3547)</f>
        <v/>
      </c>
      <c r="T3547" s="20" t="n"/>
      <c r="U3547" s="20" t="n"/>
    </row>
    <row r="3548">
      <c r="A3548" s="20" t="n"/>
      <c r="B3548" s="21" t="n"/>
      <c r="C3548" s="22" t="n"/>
      <c r="D3548" s="22" t="n"/>
      <c r="E3548" s="20" t="n"/>
      <c r="F3548" s="23">
        <f>IF(E3548="","",IFERROR(INDEX(Listeler!$E$2:$E$300,MATCH(E3548,Listeler!$D$2:$D$300,0)),""))</f>
        <v/>
      </c>
      <c r="G3548" s="20" t="n"/>
      <c r="H3548" s="20" t="n"/>
      <c r="I3548" s="20" t="n"/>
      <c r="J3548" s="24" t="n"/>
      <c r="K3548" s="24" t="n"/>
      <c r="L3548" s="25">
        <f>IF(OR(J3548="",K3548=""),"",MAX(J3548,K3548))</f>
        <v/>
      </c>
      <c r="M3548" s="25">
        <f>IF(OR(J3548="",K3548=""),"",MIN(J3548,K3548))</f>
        <v/>
      </c>
      <c r="N3548" s="25">
        <f>IF(L3548="","",L3548-M3548)</f>
        <v/>
      </c>
      <c r="O3548" s="26" t="n"/>
      <c r="P3548" s="25">
        <f>IF(N3548="","",ROUND(N3548*N(O3548)/100,0))</f>
        <v/>
      </c>
      <c r="Q3548" s="25">
        <f>IF(N3548="","",N3548-P3548)</f>
        <v/>
      </c>
      <c r="R3548" s="27" t="n"/>
      <c r="S3548" s="28">
        <f>IF(OR(Q3548="",R3548=""),"",Q3548*R3548)</f>
        <v/>
      </c>
      <c r="T3548" s="20" t="n"/>
      <c r="U3548" s="20" t="n"/>
    </row>
    <row r="3549">
      <c r="A3549" s="20" t="n"/>
      <c r="B3549" s="21" t="n"/>
      <c r="C3549" s="22" t="n"/>
      <c r="D3549" s="22" t="n"/>
      <c r="E3549" s="20" t="n"/>
      <c r="F3549" s="23">
        <f>IF(E3549="","",IFERROR(INDEX(Listeler!$E$2:$E$300,MATCH(E3549,Listeler!$D$2:$D$300,0)),""))</f>
        <v/>
      </c>
      <c r="G3549" s="20" t="n"/>
      <c r="H3549" s="20" t="n"/>
      <c r="I3549" s="20" t="n"/>
      <c r="J3549" s="24" t="n"/>
      <c r="K3549" s="24" t="n"/>
      <c r="L3549" s="25">
        <f>IF(OR(J3549="",K3549=""),"",MAX(J3549,K3549))</f>
        <v/>
      </c>
      <c r="M3549" s="25">
        <f>IF(OR(J3549="",K3549=""),"",MIN(J3549,K3549))</f>
        <v/>
      </c>
      <c r="N3549" s="25">
        <f>IF(L3549="","",L3549-M3549)</f>
        <v/>
      </c>
      <c r="O3549" s="26" t="n"/>
      <c r="P3549" s="25">
        <f>IF(N3549="","",ROUND(N3549*N(O3549)/100,0))</f>
        <v/>
      </c>
      <c r="Q3549" s="25">
        <f>IF(N3549="","",N3549-P3549)</f>
        <v/>
      </c>
      <c r="R3549" s="27" t="n"/>
      <c r="S3549" s="28">
        <f>IF(OR(Q3549="",R3549=""),"",Q3549*R3549)</f>
        <v/>
      </c>
      <c r="T3549" s="20" t="n"/>
      <c r="U3549" s="20" t="n"/>
    </row>
    <row r="3550">
      <c r="A3550" s="20" t="n"/>
      <c r="B3550" s="21" t="n"/>
      <c r="C3550" s="22" t="n"/>
      <c r="D3550" s="22" t="n"/>
      <c r="E3550" s="20" t="n"/>
      <c r="F3550" s="23">
        <f>IF(E3550="","",IFERROR(INDEX(Listeler!$E$2:$E$300,MATCH(E3550,Listeler!$D$2:$D$300,0)),""))</f>
        <v/>
      </c>
      <c r="G3550" s="20" t="n"/>
      <c r="H3550" s="20" t="n"/>
      <c r="I3550" s="20" t="n"/>
      <c r="J3550" s="24" t="n"/>
      <c r="K3550" s="24" t="n"/>
      <c r="L3550" s="25">
        <f>IF(OR(J3550="",K3550=""),"",MAX(J3550,K3550))</f>
        <v/>
      </c>
      <c r="M3550" s="25">
        <f>IF(OR(J3550="",K3550=""),"",MIN(J3550,K3550))</f>
        <v/>
      </c>
      <c r="N3550" s="25">
        <f>IF(L3550="","",L3550-M3550)</f>
        <v/>
      </c>
      <c r="O3550" s="26" t="n"/>
      <c r="P3550" s="25">
        <f>IF(N3550="","",ROUND(N3550*N(O3550)/100,0))</f>
        <v/>
      </c>
      <c r="Q3550" s="25">
        <f>IF(N3550="","",N3550-P3550)</f>
        <v/>
      </c>
      <c r="R3550" s="27" t="n"/>
      <c r="S3550" s="28">
        <f>IF(OR(Q3550="",R3550=""),"",Q3550*R3550)</f>
        <v/>
      </c>
      <c r="T3550" s="20" t="n"/>
      <c r="U3550" s="20" t="n"/>
    </row>
    <row r="3551">
      <c r="A3551" s="20" t="n"/>
      <c r="B3551" s="21" t="n"/>
      <c r="C3551" s="22" t="n"/>
      <c r="D3551" s="22" t="n"/>
      <c r="E3551" s="20" t="n"/>
      <c r="F3551" s="23">
        <f>IF(E3551="","",IFERROR(INDEX(Listeler!$E$2:$E$300,MATCH(E3551,Listeler!$D$2:$D$300,0)),""))</f>
        <v/>
      </c>
      <c r="G3551" s="20" t="n"/>
      <c r="H3551" s="20" t="n"/>
      <c r="I3551" s="20" t="n"/>
      <c r="J3551" s="24" t="n"/>
      <c r="K3551" s="24" t="n"/>
      <c r="L3551" s="25">
        <f>IF(OR(J3551="",K3551=""),"",MAX(J3551,K3551))</f>
        <v/>
      </c>
      <c r="M3551" s="25">
        <f>IF(OR(J3551="",K3551=""),"",MIN(J3551,K3551))</f>
        <v/>
      </c>
      <c r="N3551" s="25">
        <f>IF(L3551="","",L3551-M3551)</f>
        <v/>
      </c>
      <c r="O3551" s="26" t="n"/>
      <c r="P3551" s="25">
        <f>IF(N3551="","",ROUND(N3551*N(O3551)/100,0))</f>
        <v/>
      </c>
      <c r="Q3551" s="25">
        <f>IF(N3551="","",N3551-P3551)</f>
        <v/>
      </c>
      <c r="R3551" s="27" t="n"/>
      <c r="S3551" s="28">
        <f>IF(OR(Q3551="",R3551=""),"",Q3551*R3551)</f>
        <v/>
      </c>
      <c r="T3551" s="20" t="n"/>
      <c r="U3551" s="20" t="n"/>
    </row>
    <row r="3552">
      <c r="A3552" s="20" t="n"/>
      <c r="B3552" s="21" t="n"/>
      <c r="C3552" s="22" t="n"/>
      <c r="D3552" s="22" t="n"/>
      <c r="E3552" s="20" t="n"/>
      <c r="F3552" s="23">
        <f>IF(E3552="","",IFERROR(INDEX(Listeler!$E$2:$E$300,MATCH(E3552,Listeler!$D$2:$D$300,0)),""))</f>
        <v/>
      </c>
      <c r="G3552" s="20" t="n"/>
      <c r="H3552" s="20" t="n"/>
      <c r="I3552" s="20" t="n"/>
      <c r="J3552" s="24" t="n"/>
      <c r="K3552" s="24" t="n"/>
      <c r="L3552" s="25">
        <f>IF(OR(J3552="",K3552=""),"",MAX(J3552,K3552))</f>
        <v/>
      </c>
      <c r="M3552" s="25">
        <f>IF(OR(J3552="",K3552=""),"",MIN(J3552,K3552))</f>
        <v/>
      </c>
      <c r="N3552" s="25">
        <f>IF(L3552="","",L3552-M3552)</f>
        <v/>
      </c>
      <c r="O3552" s="26" t="n"/>
      <c r="P3552" s="25">
        <f>IF(N3552="","",ROUND(N3552*N(O3552)/100,0))</f>
        <v/>
      </c>
      <c r="Q3552" s="25">
        <f>IF(N3552="","",N3552-P3552)</f>
        <v/>
      </c>
      <c r="R3552" s="27" t="n"/>
      <c r="S3552" s="28">
        <f>IF(OR(Q3552="",R3552=""),"",Q3552*R3552)</f>
        <v/>
      </c>
      <c r="T3552" s="20" t="n"/>
      <c r="U3552" s="20" t="n"/>
    </row>
    <row r="3553">
      <c r="A3553" s="20" t="n"/>
      <c r="B3553" s="21" t="n"/>
      <c r="C3553" s="22" t="n"/>
      <c r="D3553" s="22" t="n"/>
      <c r="E3553" s="20" t="n"/>
      <c r="F3553" s="23">
        <f>IF(E3553="","",IFERROR(INDEX(Listeler!$E$2:$E$300,MATCH(E3553,Listeler!$D$2:$D$300,0)),""))</f>
        <v/>
      </c>
      <c r="G3553" s="20" t="n"/>
      <c r="H3553" s="20" t="n"/>
      <c r="I3553" s="20" t="n"/>
      <c r="J3553" s="24" t="n"/>
      <c r="K3553" s="24" t="n"/>
      <c r="L3553" s="25">
        <f>IF(OR(J3553="",K3553=""),"",MAX(J3553,K3553))</f>
        <v/>
      </c>
      <c r="M3553" s="25">
        <f>IF(OR(J3553="",K3553=""),"",MIN(J3553,K3553))</f>
        <v/>
      </c>
      <c r="N3553" s="25">
        <f>IF(L3553="","",L3553-M3553)</f>
        <v/>
      </c>
      <c r="O3553" s="26" t="n"/>
      <c r="P3553" s="25">
        <f>IF(N3553="","",ROUND(N3553*N(O3553)/100,0))</f>
        <v/>
      </c>
      <c r="Q3553" s="25">
        <f>IF(N3553="","",N3553-P3553)</f>
        <v/>
      </c>
      <c r="R3553" s="27" t="n"/>
      <c r="S3553" s="28">
        <f>IF(OR(Q3553="",R3553=""),"",Q3553*R3553)</f>
        <v/>
      </c>
      <c r="T3553" s="20" t="n"/>
      <c r="U3553" s="20" t="n"/>
    </row>
    <row r="3554">
      <c r="A3554" s="20" t="n"/>
      <c r="B3554" s="21" t="n"/>
      <c r="C3554" s="22" t="n"/>
      <c r="D3554" s="22" t="n"/>
      <c r="E3554" s="20" t="n"/>
      <c r="F3554" s="23">
        <f>IF(E3554="","",IFERROR(INDEX(Listeler!$E$2:$E$300,MATCH(E3554,Listeler!$D$2:$D$300,0)),""))</f>
        <v/>
      </c>
      <c r="G3554" s="20" t="n"/>
      <c r="H3554" s="20" t="n"/>
      <c r="I3554" s="20" t="n"/>
      <c r="J3554" s="24" t="n"/>
      <c r="K3554" s="24" t="n"/>
      <c r="L3554" s="25">
        <f>IF(OR(J3554="",K3554=""),"",MAX(J3554,K3554))</f>
        <v/>
      </c>
      <c r="M3554" s="25">
        <f>IF(OR(J3554="",K3554=""),"",MIN(J3554,K3554))</f>
        <v/>
      </c>
      <c r="N3554" s="25">
        <f>IF(L3554="","",L3554-M3554)</f>
        <v/>
      </c>
      <c r="O3554" s="26" t="n"/>
      <c r="P3554" s="25">
        <f>IF(N3554="","",ROUND(N3554*N(O3554)/100,0))</f>
        <v/>
      </c>
      <c r="Q3554" s="25">
        <f>IF(N3554="","",N3554-P3554)</f>
        <v/>
      </c>
      <c r="R3554" s="27" t="n"/>
      <c r="S3554" s="28">
        <f>IF(OR(Q3554="",R3554=""),"",Q3554*R3554)</f>
        <v/>
      </c>
      <c r="T3554" s="20" t="n"/>
      <c r="U3554" s="20" t="n"/>
    </row>
    <row r="3555">
      <c r="A3555" s="20" t="n"/>
      <c r="B3555" s="21" t="n"/>
      <c r="C3555" s="22" t="n"/>
      <c r="D3555" s="22" t="n"/>
      <c r="E3555" s="20" t="n"/>
      <c r="F3555" s="23">
        <f>IF(E3555="","",IFERROR(INDEX(Listeler!$E$2:$E$300,MATCH(E3555,Listeler!$D$2:$D$300,0)),""))</f>
        <v/>
      </c>
      <c r="G3555" s="20" t="n"/>
      <c r="H3555" s="20" t="n"/>
      <c r="I3555" s="20" t="n"/>
      <c r="J3555" s="24" t="n"/>
      <c r="K3555" s="24" t="n"/>
      <c r="L3555" s="25">
        <f>IF(OR(J3555="",K3555=""),"",MAX(J3555,K3555))</f>
        <v/>
      </c>
      <c r="M3555" s="25">
        <f>IF(OR(J3555="",K3555=""),"",MIN(J3555,K3555))</f>
        <v/>
      </c>
      <c r="N3555" s="25">
        <f>IF(L3555="","",L3555-M3555)</f>
        <v/>
      </c>
      <c r="O3555" s="26" t="n"/>
      <c r="P3555" s="25">
        <f>IF(N3555="","",ROUND(N3555*N(O3555)/100,0))</f>
        <v/>
      </c>
      <c r="Q3555" s="25">
        <f>IF(N3555="","",N3555-P3555)</f>
        <v/>
      </c>
      <c r="R3555" s="27" t="n"/>
      <c r="S3555" s="28">
        <f>IF(OR(Q3555="",R3555=""),"",Q3555*R3555)</f>
        <v/>
      </c>
      <c r="T3555" s="20" t="n"/>
      <c r="U3555" s="20" t="n"/>
    </row>
    <row r="3556">
      <c r="A3556" s="20" t="n"/>
      <c r="B3556" s="21" t="n"/>
      <c r="C3556" s="22" t="n"/>
      <c r="D3556" s="22" t="n"/>
      <c r="E3556" s="20" t="n"/>
      <c r="F3556" s="23">
        <f>IF(E3556="","",IFERROR(INDEX(Listeler!$E$2:$E$300,MATCH(E3556,Listeler!$D$2:$D$300,0)),""))</f>
        <v/>
      </c>
      <c r="G3556" s="20" t="n"/>
      <c r="H3556" s="20" t="n"/>
      <c r="I3556" s="20" t="n"/>
      <c r="J3556" s="24" t="n"/>
      <c r="K3556" s="24" t="n"/>
      <c r="L3556" s="25">
        <f>IF(OR(J3556="",K3556=""),"",MAX(J3556,K3556))</f>
        <v/>
      </c>
      <c r="M3556" s="25">
        <f>IF(OR(J3556="",K3556=""),"",MIN(J3556,K3556))</f>
        <v/>
      </c>
      <c r="N3556" s="25">
        <f>IF(L3556="","",L3556-M3556)</f>
        <v/>
      </c>
      <c r="O3556" s="26" t="n"/>
      <c r="P3556" s="25">
        <f>IF(N3556="","",ROUND(N3556*N(O3556)/100,0))</f>
        <v/>
      </c>
      <c r="Q3556" s="25">
        <f>IF(N3556="","",N3556-P3556)</f>
        <v/>
      </c>
      <c r="R3556" s="27" t="n"/>
      <c r="S3556" s="28">
        <f>IF(OR(Q3556="",R3556=""),"",Q3556*R3556)</f>
        <v/>
      </c>
      <c r="T3556" s="20" t="n"/>
      <c r="U3556" s="20" t="n"/>
    </row>
    <row r="3557">
      <c r="A3557" s="20" t="n"/>
      <c r="B3557" s="21" t="n"/>
      <c r="C3557" s="22" t="n"/>
      <c r="D3557" s="22" t="n"/>
      <c r="E3557" s="20" t="n"/>
      <c r="F3557" s="23">
        <f>IF(E3557="","",IFERROR(INDEX(Listeler!$E$2:$E$300,MATCH(E3557,Listeler!$D$2:$D$300,0)),""))</f>
        <v/>
      </c>
      <c r="G3557" s="20" t="n"/>
      <c r="H3557" s="20" t="n"/>
      <c r="I3557" s="20" t="n"/>
      <c r="J3557" s="24" t="n"/>
      <c r="K3557" s="24" t="n"/>
      <c r="L3557" s="25">
        <f>IF(OR(J3557="",K3557=""),"",MAX(J3557,K3557))</f>
        <v/>
      </c>
      <c r="M3557" s="25">
        <f>IF(OR(J3557="",K3557=""),"",MIN(J3557,K3557))</f>
        <v/>
      </c>
      <c r="N3557" s="25">
        <f>IF(L3557="","",L3557-M3557)</f>
        <v/>
      </c>
      <c r="O3557" s="26" t="n"/>
      <c r="P3557" s="25">
        <f>IF(N3557="","",ROUND(N3557*N(O3557)/100,0))</f>
        <v/>
      </c>
      <c r="Q3557" s="25">
        <f>IF(N3557="","",N3557-P3557)</f>
        <v/>
      </c>
      <c r="R3557" s="27" t="n"/>
      <c r="S3557" s="28">
        <f>IF(OR(Q3557="",R3557=""),"",Q3557*R3557)</f>
        <v/>
      </c>
      <c r="T3557" s="20" t="n"/>
      <c r="U3557" s="20" t="n"/>
    </row>
    <row r="3558">
      <c r="A3558" s="20" t="n"/>
      <c r="B3558" s="21" t="n"/>
      <c r="C3558" s="22" t="n"/>
      <c r="D3558" s="22" t="n"/>
      <c r="E3558" s="20" t="n"/>
      <c r="F3558" s="23">
        <f>IF(E3558="","",IFERROR(INDEX(Listeler!$E$2:$E$300,MATCH(E3558,Listeler!$D$2:$D$300,0)),""))</f>
        <v/>
      </c>
      <c r="G3558" s="20" t="n"/>
      <c r="H3558" s="20" t="n"/>
      <c r="I3558" s="20" t="n"/>
      <c r="J3558" s="24" t="n"/>
      <c r="K3558" s="24" t="n"/>
      <c r="L3558" s="25">
        <f>IF(OR(J3558="",K3558=""),"",MAX(J3558,K3558))</f>
        <v/>
      </c>
      <c r="M3558" s="25">
        <f>IF(OR(J3558="",K3558=""),"",MIN(J3558,K3558))</f>
        <v/>
      </c>
      <c r="N3558" s="25">
        <f>IF(L3558="","",L3558-M3558)</f>
        <v/>
      </c>
      <c r="O3558" s="26" t="n"/>
      <c r="P3558" s="25">
        <f>IF(N3558="","",ROUND(N3558*N(O3558)/100,0))</f>
        <v/>
      </c>
      <c r="Q3558" s="25">
        <f>IF(N3558="","",N3558-P3558)</f>
        <v/>
      </c>
      <c r="R3558" s="27" t="n"/>
      <c r="S3558" s="28">
        <f>IF(OR(Q3558="",R3558=""),"",Q3558*R3558)</f>
        <v/>
      </c>
      <c r="T3558" s="20" t="n"/>
      <c r="U3558" s="20" t="n"/>
    </row>
    <row r="3559">
      <c r="A3559" s="20" t="n"/>
      <c r="B3559" s="21" t="n"/>
      <c r="C3559" s="22" t="n"/>
      <c r="D3559" s="22" t="n"/>
      <c r="E3559" s="20" t="n"/>
      <c r="F3559" s="23">
        <f>IF(E3559="","",IFERROR(INDEX(Listeler!$E$2:$E$300,MATCH(E3559,Listeler!$D$2:$D$300,0)),""))</f>
        <v/>
      </c>
      <c r="G3559" s="20" t="n"/>
      <c r="H3559" s="20" t="n"/>
      <c r="I3559" s="20" t="n"/>
      <c r="J3559" s="24" t="n"/>
      <c r="K3559" s="24" t="n"/>
      <c r="L3559" s="25">
        <f>IF(OR(J3559="",K3559=""),"",MAX(J3559,K3559))</f>
        <v/>
      </c>
      <c r="M3559" s="25">
        <f>IF(OR(J3559="",K3559=""),"",MIN(J3559,K3559))</f>
        <v/>
      </c>
      <c r="N3559" s="25">
        <f>IF(L3559="","",L3559-M3559)</f>
        <v/>
      </c>
      <c r="O3559" s="26" t="n"/>
      <c r="P3559" s="25">
        <f>IF(N3559="","",ROUND(N3559*N(O3559)/100,0))</f>
        <v/>
      </c>
      <c r="Q3559" s="25">
        <f>IF(N3559="","",N3559-P3559)</f>
        <v/>
      </c>
      <c r="R3559" s="27" t="n"/>
      <c r="S3559" s="28">
        <f>IF(OR(Q3559="",R3559=""),"",Q3559*R3559)</f>
        <v/>
      </c>
      <c r="T3559" s="20" t="n"/>
      <c r="U3559" s="20" t="n"/>
    </row>
    <row r="3560">
      <c r="A3560" s="20" t="n"/>
      <c r="B3560" s="21" t="n"/>
      <c r="C3560" s="22" t="n"/>
      <c r="D3560" s="22" t="n"/>
      <c r="E3560" s="20" t="n"/>
      <c r="F3560" s="23">
        <f>IF(E3560="","",IFERROR(INDEX(Listeler!$E$2:$E$300,MATCH(E3560,Listeler!$D$2:$D$300,0)),""))</f>
        <v/>
      </c>
      <c r="G3560" s="20" t="n"/>
      <c r="H3560" s="20" t="n"/>
      <c r="I3560" s="20" t="n"/>
      <c r="J3560" s="24" t="n"/>
      <c r="K3560" s="24" t="n"/>
      <c r="L3560" s="25">
        <f>IF(OR(J3560="",K3560=""),"",MAX(J3560,K3560))</f>
        <v/>
      </c>
      <c r="M3560" s="25">
        <f>IF(OR(J3560="",K3560=""),"",MIN(J3560,K3560))</f>
        <v/>
      </c>
      <c r="N3560" s="25">
        <f>IF(L3560="","",L3560-M3560)</f>
        <v/>
      </c>
      <c r="O3560" s="26" t="n"/>
      <c r="P3560" s="25">
        <f>IF(N3560="","",ROUND(N3560*N(O3560)/100,0))</f>
        <v/>
      </c>
      <c r="Q3560" s="25">
        <f>IF(N3560="","",N3560-P3560)</f>
        <v/>
      </c>
      <c r="R3560" s="27" t="n"/>
      <c r="S3560" s="28">
        <f>IF(OR(Q3560="",R3560=""),"",Q3560*R3560)</f>
        <v/>
      </c>
      <c r="T3560" s="20" t="n"/>
      <c r="U3560" s="20" t="n"/>
    </row>
    <row r="3561">
      <c r="A3561" s="20" t="n"/>
      <c r="B3561" s="21" t="n"/>
      <c r="C3561" s="22" t="n"/>
      <c r="D3561" s="22" t="n"/>
      <c r="E3561" s="20" t="n"/>
      <c r="F3561" s="23">
        <f>IF(E3561="","",IFERROR(INDEX(Listeler!$E$2:$E$300,MATCH(E3561,Listeler!$D$2:$D$300,0)),""))</f>
        <v/>
      </c>
      <c r="G3561" s="20" t="n"/>
      <c r="H3561" s="20" t="n"/>
      <c r="I3561" s="20" t="n"/>
      <c r="J3561" s="24" t="n"/>
      <c r="K3561" s="24" t="n"/>
      <c r="L3561" s="25">
        <f>IF(OR(J3561="",K3561=""),"",MAX(J3561,K3561))</f>
        <v/>
      </c>
      <c r="M3561" s="25">
        <f>IF(OR(J3561="",K3561=""),"",MIN(J3561,K3561))</f>
        <v/>
      </c>
      <c r="N3561" s="25">
        <f>IF(L3561="","",L3561-M3561)</f>
        <v/>
      </c>
      <c r="O3561" s="26" t="n"/>
      <c r="P3561" s="25">
        <f>IF(N3561="","",ROUND(N3561*N(O3561)/100,0))</f>
        <v/>
      </c>
      <c r="Q3561" s="25">
        <f>IF(N3561="","",N3561-P3561)</f>
        <v/>
      </c>
      <c r="R3561" s="27" t="n"/>
      <c r="S3561" s="28">
        <f>IF(OR(Q3561="",R3561=""),"",Q3561*R3561)</f>
        <v/>
      </c>
      <c r="T3561" s="20" t="n"/>
      <c r="U3561" s="20" t="n"/>
    </row>
    <row r="3562">
      <c r="A3562" s="20" t="n"/>
      <c r="B3562" s="21" t="n"/>
      <c r="C3562" s="22" t="n"/>
      <c r="D3562" s="22" t="n"/>
      <c r="E3562" s="20" t="n"/>
      <c r="F3562" s="23">
        <f>IF(E3562="","",IFERROR(INDEX(Listeler!$E$2:$E$300,MATCH(E3562,Listeler!$D$2:$D$300,0)),""))</f>
        <v/>
      </c>
      <c r="G3562" s="20" t="n"/>
      <c r="H3562" s="20" t="n"/>
      <c r="I3562" s="20" t="n"/>
      <c r="J3562" s="24" t="n"/>
      <c r="K3562" s="24" t="n"/>
      <c r="L3562" s="25">
        <f>IF(OR(J3562="",K3562=""),"",MAX(J3562,K3562))</f>
        <v/>
      </c>
      <c r="M3562" s="25">
        <f>IF(OR(J3562="",K3562=""),"",MIN(J3562,K3562))</f>
        <v/>
      </c>
      <c r="N3562" s="25">
        <f>IF(L3562="","",L3562-M3562)</f>
        <v/>
      </c>
      <c r="O3562" s="26" t="n"/>
      <c r="P3562" s="25">
        <f>IF(N3562="","",ROUND(N3562*N(O3562)/100,0))</f>
        <v/>
      </c>
      <c r="Q3562" s="25">
        <f>IF(N3562="","",N3562-P3562)</f>
        <v/>
      </c>
      <c r="R3562" s="27" t="n"/>
      <c r="S3562" s="28">
        <f>IF(OR(Q3562="",R3562=""),"",Q3562*R3562)</f>
        <v/>
      </c>
      <c r="T3562" s="20" t="n"/>
      <c r="U3562" s="20" t="n"/>
    </row>
    <row r="3563">
      <c r="A3563" s="20" t="n"/>
      <c r="B3563" s="21" t="n"/>
      <c r="C3563" s="22" t="n"/>
      <c r="D3563" s="22" t="n"/>
      <c r="E3563" s="20" t="n"/>
      <c r="F3563" s="23">
        <f>IF(E3563="","",IFERROR(INDEX(Listeler!$E$2:$E$300,MATCH(E3563,Listeler!$D$2:$D$300,0)),""))</f>
        <v/>
      </c>
      <c r="G3563" s="20" t="n"/>
      <c r="H3563" s="20" t="n"/>
      <c r="I3563" s="20" t="n"/>
      <c r="J3563" s="24" t="n"/>
      <c r="K3563" s="24" t="n"/>
      <c r="L3563" s="25">
        <f>IF(OR(J3563="",K3563=""),"",MAX(J3563,K3563))</f>
        <v/>
      </c>
      <c r="M3563" s="25">
        <f>IF(OR(J3563="",K3563=""),"",MIN(J3563,K3563))</f>
        <v/>
      </c>
      <c r="N3563" s="25">
        <f>IF(L3563="","",L3563-M3563)</f>
        <v/>
      </c>
      <c r="O3563" s="26" t="n"/>
      <c r="P3563" s="25">
        <f>IF(N3563="","",ROUND(N3563*N(O3563)/100,0))</f>
        <v/>
      </c>
      <c r="Q3563" s="25">
        <f>IF(N3563="","",N3563-P3563)</f>
        <v/>
      </c>
      <c r="R3563" s="27" t="n"/>
      <c r="S3563" s="28">
        <f>IF(OR(Q3563="",R3563=""),"",Q3563*R3563)</f>
        <v/>
      </c>
      <c r="T3563" s="20" t="n"/>
      <c r="U3563" s="20" t="n"/>
    </row>
    <row r="3564">
      <c r="A3564" s="20" t="n"/>
      <c r="B3564" s="21" t="n"/>
      <c r="C3564" s="22" t="n"/>
      <c r="D3564" s="22" t="n"/>
      <c r="E3564" s="20" t="n"/>
      <c r="F3564" s="23">
        <f>IF(E3564="","",IFERROR(INDEX(Listeler!$E$2:$E$300,MATCH(E3564,Listeler!$D$2:$D$300,0)),""))</f>
        <v/>
      </c>
      <c r="G3564" s="20" t="n"/>
      <c r="H3564" s="20" t="n"/>
      <c r="I3564" s="20" t="n"/>
      <c r="J3564" s="24" t="n"/>
      <c r="K3564" s="24" t="n"/>
      <c r="L3564" s="25">
        <f>IF(OR(J3564="",K3564=""),"",MAX(J3564,K3564))</f>
        <v/>
      </c>
      <c r="M3564" s="25">
        <f>IF(OR(J3564="",K3564=""),"",MIN(J3564,K3564))</f>
        <v/>
      </c>
      <c r="N3564" s="25">
        <f>IF(L3564="","",L3564-M3564)</f>
        <v/>
      </c>
      <c r="O3564" s="26" t="n"/>
      <c r="P3564" s="25">
        <f>IF(N3564="","",ROUND(N3564*N(O3564)/100,0))</f>
        <v/>
      </c>
      <c r="Q3564" s="25">
        <f>IF(N3564="","",N3564-P3564)</f>
        <v/>
      </c>
      <c r="R3564" s="27" t="n"/>
      <c r="S3564" s="28">
        <f>IF(OR(Q3564="",R3564=""),"",Q3564*R3564)</f>
        <v/>
      </c>
      <c r="T3564" s="20" t="n"/>
      <c r="U3564" s="20" t="n"/>
    </row>
    <row r="3565">
      <c r="A3565" s="20" t="n"/>
      <c r="B3565" s="21" t="n"/>
      <c r="C3565" s="22" t="n"/>
      <c r="D3565" s="22" t="n"/>
      <c r="E3565" s="20" t="n"/>
      <c r="F3565" s="23">
        <f>IF(E3565="","",IFERROR(INDEX(Listeler!$E$2:$E$300,MATCH(E3565,Listeler!$D$2:$D$300,0)),""))</f>
        <v/>
      </c>
      <c r="G3565" s="20" t="n"/>
      <c r="H3565" s="20" t="n"/>
      <c r="I3565" s="20" t="n"/>
      <c r="J3565" s="24" t="n"/>
      <c r="K3565" s="24" t="n"/>
      <c r="L3565" s="25">
        <f>IF(OR(J3565="",K3565=""),"",MAX(J3565,K3565))</f>
        <v/>
      </c>
      <c r="M3565" s="25">
        <f>IF(OR(J3565="",K3565=""),"",MIN(J3565,K3565))</f>
        <v/>
      </c>
      <c r="N3565" s="25">
        <f>IF(L3565="","",L3565-M3565)</f>
        <v/>
      </c>
      <c r="O3565" s="26" t="n"/>
      <c r="P3565" s="25">
        <f>IF(N3565="","",ROUND(N3565*N(O3565)/100,0))</f>
        <v/>
      </c>
      <c r="Q3565" s="25">
        <f>IF(N3565="","",N3565-P3565)</f>
        <v/>
      </c>
      <c r="R3565" s="27" t="n"/>
      <c r="S3565" s="28">
        <f>IF(OR(Q3565="",R3565=""),"",Q3565*R3565)</f>
        <v/>
      </c>
      <c r="T3565" s="20" t="n"/>
      <c r="U3565" s="20" t="n"/>
    </row>
    <row r="3566">
      <c r="A3566" s="20" t="n"/>
      <c r="B3566" s="21" t="n"/>
      <c r="C3566" s="22" t="n"/>
      <c r="D3566" s="22" t="n"/>
      <c r="E3566" s="20" t="n"/>
      <c r="F3566" s="23">
        <f>IF(E3566="","",IFERROR(INDEX(Listeler!$E$2:$E$300,MATCH(E3566,Listeler!$D$2:$D$300,0)),""))</f>
        <v/>
      </c>
      <c r="G3566" s="20" t="n"/>
      <c r="H3566" s="20" t="n"/>
      <c r="I3566" s="20" t="n"/>
      <c r="J3566" s="24" t="n"/>
      <c r="K3566" s="24" t="n"/>
      <c r="L3566" s="25">
        <f>IF(OR(J3566="",K3566=""),"",MAX(J3566,K3566))</f>
        <v/>
      </c>
      <c r="M3566" s="25">
        <f>IF(OR(J3566="",K3566=""),"",MIN(J3566,K3566))</f>
        <v/>
      </c>
      <c r="N3566" s="25">
        <f>IF(L3566="","",L3566-M3566)</f>
        <v/>
      </c>
      <c r="O3566" s="26" t="n"/>
      <c r="P3566" s="25">
        <f>IF(N3566="","",ROUND(N3566*N(O3566)/100,0))</f>
        <v/>
      </c>
      <c r="Q3566" s="25">
        <f>IF(N3566="","",N3566-P3566)</f>
        <v/>
      </c>
      <c r="R3566" s="27" t="n"/>
      <c r="S3566" s="28">
        <f>IF(OR(Q3566="",R3566=""),"",Q3566*R3566)</f>
        <v/>
      </c>
      <c r="T3566" s="20" t="n"/>
      <c r="U3566" s="20" t="n"/>
    </row>
    <row r="3567">
      <c r="A3567" s="20" t="n"/>
      <c r="B3567" s="21" t="n"/>
      <c r="C3567" s="22" t="n"/>
      <c r="D3567" s="22" t="n"/>
      <c r="E3567" s="20" t="n"/>
      <c r="F3567" s="23">
        <f>IF(E3567="","",IFERROR(INDEX(Listeler!$E$2:$E$300,MATCH(E3567,Listeler!$D$2:$D$300,0)),""))</f>
        <v/>
      </c>
      <c r="G3567" s="20" t="n"/>
      <c r="H3567" s="20" t="n"/>
      <c r="I3567" s="20" t="n"/>
      <c r="J3567" s="24" t="n"/>
      <c r="K3567" s="24" t="n"/>
      <c r="L3567" s="25">
        <f>IF(OR(J3567="",K3567=""),"",MAX(J3567,K3567))</f>
        <v/>
      </c>
      <c r="M3567" s="25">
        <f>IF(OR(J3567="",K3567=""),"",MIN(J3567,K3567))</f>
        <v/>
      </c>
      <c r="N3567" s="25">
        <f>IF(L3567="","",L3567-M3567)</f>
        <v/>
      </c>
      <c r="O3567" s="26" t="n"/>
      <c r="P3567" s="25">
        <f>IF(N3567="","",ROUND(N3567*N(O3567)/100,0))</f>
        <v/>
      </c>
      <c r="Q3567" s="25">
        <f>IF(N3567="","",N3567-P3567)</f>
        <v/>
      </c>
      <c r="R3567" s="27" t="n"/>
      <c r="S3567" s="28">
        <f>IF(OR(Q3567="",R3567=""),"",Q3567*R3567)</f>
        <v/>
      </c>
      <c r="T3567" s="20" t="n"/>
      <c r="U3567" s="20" t="n"/>
    </row>
    <row r="3568">
      <c r="A3568" s="20" t="n"/>
      <c r="B3568" s="21" t="n"/>
      <c r="C3568" s="22" t="n"/>
      <c r="D3568" s="22" t="n"/>
      <c r="E3568" s="20" t="n"/>
      <c r="F3568" s="23">
        <f>IF(E3568="","",IFERROR(INDEX(Listeler!$E$2:$E$300,MATCH(E3568,Listeler!$D$2:$D$300,0)),""))</f>
        <v/>
      </c>
      <c r="G3568" s="20" t="n"/>
      <c r="H3568" s="20" t="n"/>
      <c r="I3568" s="20" t="n"/>
      <c r="J3568" s="24" t="n"/>
      <c r="K3568" s="24" t="n"/>
      <c r="L3568" s="25">
        <f>IF(OR(J3568="",K3568=""),"",MAX(J3568,K3568))</f>
        <v/>
      </c>
      <c r="M3568" s="25">
        <f>IF(OR(J3568="",K3568=""),"",MIN(J3568,K3568))</f>
        <v/>
      </c>
      <c r="N3568" s="25">
        <f>IF(L3568="","",L3568-M3568)</f>
        <v/>
      </c>
      <c r="O3568" s="26" t="n"/>
      <c r="P3568" s="25">
        <f>IF(N3568="","",ROUND(N3568*N(O3568)/100,0))</f>
        <v/>
      </c>
      <c r="Q3568" s="25">
        <f>IF(N3568="","",N3568-P3568)</f>
        <v/>
      </c>
      <c r="R3568" s="27" t="n"/>
      <c r="S3568" s="28">
        <f>IF(OR(Q3568="",R3568=""),"",Q3568*R3568)</f>
        <v/>
      </c>
      <c r="T3568" s="20" t="n"/>
      <c r="U3568" s="20" t="n"/>
    </row>
    <row r="3569">
      <c r="A3569" s="20" t="n"/>
      <c r="B3569" s="21" t="n"/>
      <c r="C3569" s="22" t="n"/>
      <c r="D3569" s="22" t="n"/>
      <c r="E3569" s="20" t="n"/>
      <c r="F3569" s="23">
        <f>IF(E3569="","",IFERROR(INDEX(Listeler!$E$2:$E$300,MATCH(E3569,Listeler!$D$2:$D$300,0)),""))</f>
        <v/>
      </c>
      <c r="G3569" s="20" t="n"/>
      <c r="H3569" s="20" t="n"/>
      <c r="I3569" s="20" t="n"/>
      <c r="J3569" s="24" t="n"/>
      <c r="K3569" s="24" t="n"/>
      <c r="L3569" s="25">
        <f>IF(OR(J3569="",K3569=""),"",MAX(J3569,K3569))</f>
        <v/>
      </c>
      <c r="M3569" s="25">
        <f>IF(OR(J3569="",K3569=""),"",MIN(J3569,K3569))</f>
        <v/>
      </c>
      <c r="N3569" s="25">
        <f>IF(L3569="","",L3569-M3569)</f>
        <v/>
      </c>
      <c r="O3569" s="26" t="n"/>
      <c r="P3569" s="25">
        <f>IF(N3569="","",ROUND(N3569*N(O3569)/100,0))</f>
        <v/>
      </c>
      <c r="Q3569" s="25">
        <f>IF(N3569="","",N3569-P3569)</f>
        <v/>
      </c>
      <c r="R3569" s="27" t="n"/>
      <c r="S3569" s="28">
        <f>IF(OR(Q3569="",R3569=""),"",Q3569*R3569)</f>
        <v/>
      </c>
      <c r="T3569" s="20" t="n"/>
      <c r="U3569" s="20" t="n"/>
    </row>
    <row r="3570">
      <c r="A3570" s="20" t="n"/>
      <c r="B3570" s="21" t="n"/>
      <c r="C3570" s="22" t="n"/>
      <c r="D3570" s="22" t="n"/>
      <c r="E3570" s="20" t="n"/>
      <c r="F3570" s="23">
        <f>IF(E3570="","",IFERROR(INDEX(Listeler!$E$2:$E$300,MATCH(E3570,Listeler!$D$2:$D$300,0)),""))</f>
        <v/>
      </c>
      <c r="G3570" s="20" t="n"/>
      <c r="H3570" s="20" t="n"/>
      <c r="I3570" s="20" t="n"/>
      <c r="J3570" s="24" t="n"/>
      <c r="K3570" s="24" t="n"/>
      <c r="L3570" s="25">
        <f>IF(OR(J3570="",K3570=""),"",MAX(J3570,K3570))</f>
        <v/>
      </c>
      <c r="M3570" s="25">
        <f>IF(OR(J3570="",K3570=""),"",MIN(J3570,K3570))</f>
        <v/>
      </c>
      <c r="N3570" s="25">
        <f>IF(L3570="","",L3570-M3570)</f>
        <v/>
      </c>
      <c r="O3570" s="26" t="n"/>
      <c r="P3570" s="25">
        <f>IF(N3570="","",ROUND(N3570*N(O3570)/100,0))</f>
        <v/>
      </c>
      <c r="Q3570" s="25">
        <f>IF(N3570="","",N3570-P3570)</f>
        <v/>
      </c>
      <c r="R3570" s="27" t="n"/>
      <c r="S3570" s="28">
        <f>IF(OR(Q3570="",R3570=""),"",Q3570*R3570)</f>
        <v/>
      </c>
      <c r="T3570" s="20" t="n"/>
      <c r="U3570" s="20" t="n"/>
    </row>
    <row r="3571">
      <c r="A3571" s="20" t="n"/>
      <c r="B3571" s="21" t="n"/>
      <c r="C3571" s="22" t="n"/>
      <c r="D3571" s="22" t="n"/>
      <c r="E3571" s="20" t="n"/>
      <c r="F3571" s="23">
        <f>IF(E3571="","",IFERROR(INDEX(Listeler!$E$2:$E$300,MATCH(E3571,Listeler!$D$2:$D$300,0)),""))</f>
        <v/>
      </c>
      <c r="G3571" s="20" t="n"/>
      <c r="H3571" s="20" t="n"/>
      <c r="I3571" s="20" t="n"/>
      <c r="J3571" s="24" t="n"/>
      <c r="K3571" s="24" t="n"/>
      <c r="L3571" s="25">
        <f>IF(OR(J3571="",K3571=""),"",MAX(J3571,K3571))</f>
        <v/>
      </c>
      <c r="M3571" s="25">
        <f>IF(OR(J3571="",K3571=""),"",MIN(J3571,K3571))</f>
        <v/>
      </c>
      <c r="N3571" s="25">
        <f>IF(L3571="","",L3571-M3571)</f>
        <v/>
      </c>
      <c r="O3571" s="26" t="n"/>
      <c r="P3571" s="25">
        <f>IF(N3571="","",ROUND(N3571*N(O3571)/100,0))</f>
        <v/>
      </c>
      <c r="Q3571" s="25">
        <f>IF(N3571="","",N3571-P3571)</f>
        <v/>
      </c>
      <c r="R3571" s="27" t="n"/>
      <c r="S3571" s="28">
        <f>IF(OR(Q3571="",R3571=""),"",Q3571*R3571)</f>
        <v/>
      </c>
      <c r="T3571" s="20" t="n"/>
      <c r="U3571" s="20" t="n"/>
    </row>
    <row r="3572">
      <c r="A3572" s="20" t="n"/>
      <c r="B3572" s="21" t="n"/>
      <c r="C3572" s="22" t="n"/>
      <c r="D3572" s="22" t="n"/>
      <c r="E3572" s="20" t="n"/>
      <c r="F3572" s="23">
        <f>IF(E3572="","",IFERROR(INDEX(Listeler!$E$2:$E$300,MATCH(E3572,Listeler!$D$2:$D$300,0)),""))</f>
        <v/>
      </c>
      <c r="G3572" s="20" t="n"/>
      <c r="H3572" s="20" t="n"/>
      <c r="I3572" s="20" t="n"/>
      <c r="J3572" s="24" t="n"/>
      <c r="K3572" s="24" t="n"/>
      <c r="L3572" s="25">
        <f>IF(OR(J3572="",K3572=""),"",MAX(J3572,K3572))</f>
        <v/>
      </c>
      <c r="M3572" s="25">
        <f>IF(OR(J3572="",K3572=""),"",MIN(J3572,K3572))</f>
        <v/>
      </c>
      <c r="N3572" s="25">
        <f>IF(L3572="","",L3572-M3572)</f>
        <v/>
      </c>
      <c r="O3572" s="26" t="n"/>
      <c r="P3572" s="25">
        <f>IF(N3572="","",ROUND(N3572*N(O3572)/100,0))</f>
        <v/>
      </c>
      <c r="Q3572" s="25">
        <f>IF(N3572="","",N3572-P3572)</f>
        <v/>
      </c>
      <c r="R3572" s="27" t="n"/>
      <c r="S3572" s="28">
        <f>IF(OR(Q3572="",R3572=""),"",Q3572*R3572)</f>
        <v/>
      </c>
      <c r="T3572" s="20" t="n"/>
      <c r="U3572" s="20" t="n"/>
    </row>
    <row r="3573">
      <c r="A3573" s="20" t="n"/>
      <c r="B3573" s="21" t="n"/>
      <c r="C3573" s="22" t="n"/>
      <c r="D3573" s="22" t="n"/>
      <c r="E3573" s="20" t="n"/>
      <c r="F3573" s="23">
        <f>IF(E3573="","",IFERROR(INDEX(Listeler!$E$2:$E$300,MATCH(E3573,Listeler!$D$2:$D$300,0)),""))</f>
        <v/>
      </c>
      <c r="G3573" s="20" t="n"/>
      <c r="H3573" s="20" t="n"/>
      <c r="I3573" s="20" t="n"/>
      <c r="J3573" s="24" t="n"/>
      <c r="K3573" s="24" t="n"/>
      <c r="L3573" s="25">
        <f>IF(OR(J3573="",K3573=""),"",MAX(J3573,K3573))</f>
        <v/>
      </c>
      <c r="M3573" s="25">
        <f>IF(OR(J3573="",K3573=""),"",MIN(J3573,K3573))</f>
        <v/>
      </c>
      <c r="N3573" s="25">
        <f>IF(L3573="","",L3573-M3573)</f>
        <v/>
      </c>
      <c r="O3573" s="26" t="n"/>
      <c r="P3573" s="25">
        <f>IF(N3573="","",ROUND(N3573*N(O3573)/100,0))</f>
        <v/>
      </c>
      <c r="Q3573" s="25">
        <f>IF(N3573="","",N3573-P3573)</f>
        <v/>
      </c>
      <c r="R3573" s="27" t="n"/>
      <c r="S3573" s="28">
        <f>IF(OR(Q3573="",R3573=""),"",Q3573*R3573)</f>
        <v/>
      </c>
      <c r="T3573" s="20" t="n"/>
      <c r="U3573" s="20" t="n"/>
    </row>
    <row r="3574">
      <c r="A3574" s="20" t="n"/>
      <c r="B3574" s="21" t="n"/>
      <c r="C3574" s="22" t="n"/>
      <c r="D3574" s="22" t="n"/>
      <c r="E3574" s="20" t="n"/>
      <c r="F3574" s="23">
        <f>IF(E3574="","",IFERROR(INDEX(Listeler!$E$2:$E$300,MATCH(E3574,Listeler!$D$2:$D$300,0)),""))</f>
        <v/>
      </c>
      <c r="G3574" s="20" t="n"/>
      <c r="H3574" s="20" t="n"/>
      <c r="I3574" s="20" t="n"/>
      <c r="J3574" s="24" t="n"/>
      <c r="K3574" s="24" t="n"/>
      <c r="L3574" s="25">
        <f>IF(OR(J3574="",K3574=""),"",MAX(J3574,K3574))</f>
        <v/>
      </c>
      <c r="M3574" s="25">
        <f>IF(OR(J3574="",K3574=""),"",MIN(J3574,K3574))</f>
        <v/>
      </c>
      <c r="N3574" s="25">
        <f>IF(L3574="","",L3574-M3574)</f>
        <v/>
      </c>
      <c r="O3574" s="26" t="n"/>
      <c r="P3574" s="25">
        <f>IF(N3574="","",ROUND(N3574*N(O3574)/100,0))</f>
        <v/>
      </c>
      <c r="Q3574" s="25">
        <f>IF(N3574="","",N3574-P3574)</f>
        <v/>
      </c>
      <c r="R3574" s="27" t="n"/>
      <c r="S3574" s="28">
        <f>IF(OR(Q3574="",R3574=""),"",Q3574*R3574)</f>
        <v/>
      </c>
      <c r="T3574" s="20" t="n"/>
      <c r="U3574" s="20" t="n"/>
    </row>
    <row r="3575">
      <c r="A3575" s="20" t="n"/>
      <c r="B3575" s="21" t="n"/>
      <c r="C3575" s="22" t="n"/>
      <c r="D3575" s="22" t="n"/>
      <c r="E3575" s="20" t="n"/>
      <c r="F3575" s="23">
        <f>IF(E3575="","",IFERROR(INDEX(Listeler!$E$2:$E$300,MATCH(E3575,Listeler!$D$2:$D$300,0)),""))</f>
        <v/>
      </c>
      <c r="G3575" s="20" t="n"/>
      <c r="H3575" s="20" t="n"/>
      <c r="I3575" s="20" t="n"/>
      <c r="J3575" s="24" t="n"/>
      <c r="K3575" s="24" t="n"/>
      <c r="L3575" s="25">
        <f>IF(OR(J3575="",K3575=""),"",MAX(J3575,K3575))</f>
        <v/>
      </c>
      <c r="M3575" s="25">
        <f>IF(OR(J3575="",K3575=""),"",MIN(J3575,K3575))</f>
        <v/>
      </c>
      <c r="N3575" s="25">
        <f>IF(L3575="","",L3575-M3575)</f>
        <v/>
      </c>
      <c r="O3575" s="26" t="n"/>
      <c r="P3575" s="25">
        <f>IF(N3575="","",ROUND(N3575*N(O3575)/100,0))</f>
        <v/>
      </c>
      <c r="Q3575" s="25">
        <f>IF(N3575="","",N3575-P3575)</f>
        <v/>
      </c>
      <c r="R3575" s="27" t="n"/>
      <c r="S3575" s="28">
        <f>IF(OR(Q3575="",R3575=""),"",Q3575*R3575)</f>
        <v/>
      </c>
      <c r="T3575" s="20" t="n"/>
      <c r="U3575" s="20" t="n"/>
    </row>
    <row r="3576">
      <c r="A3576" s="20" t="n"/>
      <c r="B3576" s="21" t="n"/>
      <c r="C3576" s="22" t="n"/>
      <c r="D3576" s="22" t="n"/>
      <c r="E3576" s="20" t="n"/>
      <c r="F3576" s="23">
        <f>IF(E3576="","",IFERROR(INDEX(Listeler!$E$2:$E$300,MATCH(E3576,Listeler!$D$2:$D$300,0)),""))</f>
        <v/>
      </c>
      <c r="G3576" s="20" t="n"/>
      <c r="H3576" s="20" t="n"/>
      <c r="I3576" s="20" t="n"/>
      <c r="J3576" s="24" t="n"/>
      <c r="K3576" s="24" t="n"/>
      <c r="L3576" s="25">
        <f>IF(OR(J3576="",K3576=""),"",MAX(J3576,K3576))</f>
        <v/>
      </c>
      <c r="M3576" s="25">
        <f>IF(OR(J3576="",K3576=""),"",MIN(J3576,K3576))</f>
        <v/>
      </c>
      <c r="N3576" s="25">
        <f>IF(L3576="","",L3576-M3576)</f>
        <v/>
      </c>
      <c r="O3576" s="26" t="n"/>
      <c r="P3576" s="25">
        <f>IF(N3576="","",ROUND(N3576*N(O3576)/100,0))</f>
        <v/>
      </c>
      <c r="Q3576" s="25">
        <f>IF(N3576="","",N3576-P3576)</f>
        <v/>
      </c>
      <c r="R3576" s="27" t="n"/>
      <c r="S3576" s="28">
        <f>IF(OR(Q3576="",R3576=""),"",Q3576*R3576)</f>
        <v/>
      </c>
      <c r="T3576" s="20" t="n"/>
      <c r="U3576" s="20" t="n"/>
    </row>
    <row r="3577">
      <c r="A3577" s="20" t="n"/>
      <c r="B3577" s="21" t="n"/>
      <c r="C3577" s="22" t="n"/>
      <c r="D3577" s="22" t="n"/>
      <c r="E3577" s="20" t="n"/>
      <c r="F3577" s="23">
        <f>IF(E3577="","",IFERROR(INDEX(Listeler!$E$2:$E$300,MATCH(E3577,Listeler!$D$2:$D$300,0)),""))</f>
        <v/>
      </c>
      <c r="G3577" s="20" t="n"/>
      <c r="H3577" s="20" t="n"/>
      <c r="I3577" s="20" t="n"/>
      <c r="J3577" s="24" t="n"/>
      <c r="K3577" s="24" t="n"/>
      <c r="L3577" s="25">
        <f>IF(OR(J3577="",K3577=""),"",MAX(J3577,K3577))</f>
        <v/>
      </c>
      <c r="M3577" s="25">
        <f>IF(OR(J3577="",K3577=""),"",MIN(J3577,K3577))</f>
        <v/>
      </c>
      <c r="N3577" s="25">
        <f>IF(L3577="","",L3577-M3577)</f>
        <v/>
      </c>
      <c r="O3577" s="26" t="n"/>
      <c r="P3577" s="25">
        <f>IF(N3577="","",ROUND(N3577*N(O3577)/100,0))</f>
        <v/>
      </c>
      <c r="Q3577" s="25">
        <f>IF(N3577="","",N3577-P3577)</f>
        <v/>
      </c>
      <c r="R3577" s="27" t="n"/>
      <c r="S3577" s="28">
        <f>IF(OR(Q3577="",R3577=""),"",Q3577*R3577)</f>
        <v/>
      </c>
      <c r="T3577" s="20" t="n"/>
      <c r="U3577" s="20" t="n"/>
    </row>
    <row r="3578">
      <c r="A3578" s="20" t="n"/>
      <c r="B3578" s="21" t="n"/>
      <c r="C3578" s="22" t="n"/>
      <c r="D3578" s="22" t="n"/>
      <c r="E3578" s="20" t="n"/>
      <c r="F3578" s="23">
        <f>IF(E3578="","",IFERROR(INDEX(Listeler!$E$2:$E$300,MATCH(E3578,Listeler!$D$2:$D$300,0)),""))</f>
        <v/>
      </c>
      <c r="G3578" s="20" t="n"/>
      <c r="H3578" s="20" t="n"/>
      <c r="I3578" s="20" t="n"/>
      <c r="J3578" s="24" t="n"/>
      <c r="K3578" s="24" t="n"/>
      <c r="L3578" s="25">
        <f>IF(OR(J3578="",K3578=""),"",MAX(J3578,K3578))</f>
        <v/>
      </c>
      <c r="M3578" s="25">
        <f>IF(OR(J3578="",K3578=""),"",MIN(J3578,K3578))</f>
        <v/>
      </c>
      <c r="N3578" s="25">
        <f>IF(L3578="","",L3578-M3578)</f>
        <v/>
      </c>
      <c r="O3578" s="26" t="n"/>
      <c r="P3578" s="25">
        <f>IF(N3578="","",ROUND(N3578*N(O3578)/100,0))</f>
        <v/>
      </c>
      <c r="Q3578" s="25">
        <f>IF(N3578="","",N3578-P3578)</f>
        <v/>
      </c>
      <c r="R3578" s="27" t="n"/>
      <c r="S3578" s="28">
        <f>IF(OR(Q3578="",R3578=""),"",Q3578*R3578)</f>
        <v/>
      </c>
      <c r="T3578" s="20" t="n"/>
      <c r="U3578" s="20" t="n"/>
    </row>
    <row r="3579">
      <c r="A3579" s="20" t="n"/>
      <c r="B3579" s="21" t="n"/>
      <c r="C3579" s="22" t="n"/>
      <c r="D3579" s="22" t="n"/>
      <c r="E3579" s="20" t="n"/>
      <c r="F3579" s="23">
        <f>IF(E3579="","",IFERROR(INDEX(Listeler!$E$2:$E$300,MATCH(E3579,Listeler!$D$2:$D$300,0)),""))</f>
        <v/>
      </c>
      <c r="G3579" s="20" t="n"/>
      <c r="H3579" s="20" t="n"/>
      <c r="I3579" s="20" t="n"/>
      <c r="J3579" s="24" t="n"/>
      <c r="K3579" s="24" t="n"/>
      <c r="L3579" s="25">
        <f>IF(OR(J3579="",K3579=""),"",MAX(J3579,K3579))</f>
        <v/>
      </c>
      <c r="M3579" s="25">
        <f>IF(OR(J3579="",K3579=""),"",MIN(J3579,K3579))</f>
        <v/>
      </c>
      <c r="N3579" s="25">
        <f>IF(L3579="","",L3579-M3579)</f>
        <v/>
      </c>
      <c r="O3579" s="26" t="n"/>
      <c r="P3579" s="25">
        <f>IF(N3579="","",ROUND(N3579*N(O3579)/100,0))</f>
        <v/>
      </c>
      <c r="Q3579" s="25">
        <f>IF(N3579="","",N3579-P3579)</f>
        <v/>
      </c>
      <c r="R3579" s="27" t="n"/>
      <c r="S3579" s="28">
        <f>IF(OR(Q3579="",R3579=""),"",Q3579*R3579)</f>
        <v/>
      </c>
      <c r="T3579" s="20" t="n"/>
      <c r="U3579" s="20" t="n"/>
    </row>
    <row r="3580">
      <c r="A3580" s="20" t="n"/>
      <c r="B3580" s="21" t="n"/>
      <c r="C3580" s="22" t="n"/>
      <c r="D3580" s="22" t="n"/>
      <c r="E3580" s="20" t="n"/>
      <c r="F3580" s="23">
        <f>IF(E3580="","",IFERROR(INDEX(Listeler!$E$2:$E$300,MATCH(E3580,Listeler!$D$2:$D$300,0)),""))</f>
        <v/>
      </c>
      <c r="G3580" s="20" t="n"/>
      <c r="H3580" s="20" t="n"/>
      <c r="I3580" s="20" t="n"/>
      <c r="J3580" s="24" t="n"/>
      <c r="K3580" s="24" t="n"/>
      <c r="L3580" s="25">
        <f>IF(OR(J3580="",K3580=""),"",MAX(J3580,K3580))</f>
        <v/>
      </c>
      <c r="M3580" s="25">
        <f>IF(OR(J3580="",K3580=""),"",MIN(J3580,K3580))</f>
        <v/>
      </c>
      <c r="N3580" s="25">
        <f>IF(L3580="","",L3580-M3580)</f>
        <v/>
      </c>
      <c r="O3580" s="26" t="n"/>
      <c r="P3580" s="25">
        <f>IF(N3580="","",ROUND(N3580*N(O3580)/100,0))</f>
        <v/>
      </c>
      <c r="Q3580" s="25">
        <f>IF(N3580="","",N3580-P3580)</f>
        <v/>
      </c>
      <c r="R3580" s="27" t="n"/>
      <c r="S3580" s="28">
        <f>IF(OR(Q3580="",R3580=""),"",Q3580*R3580)</f>
        <v/>
      </c>
      <c r="T3580" s="20" t="n"/>
      <c r="U3580" s="20" t="n"/>
    </row>
    <row r="3581">
      <c r="A3581" s="20" t="n"/>
      <c r="B3581" s="21" t="n"/>
      <c r="C3581" s="22" t="n"/>
      <c r="D3581" s="22" t="n"/>
      <c r="E3581" s="20" t="n"/>
      <c r="F3581" s="23">
        <f>IF(E3581="","",IFERROR(INDEX(Listeler!$E$2:$E$300,MATCH(E3581,Listeler!$D$2:$D$300,0)),""))</f>
        <v/>
      </c>
      <c r="G3581" s="20" t="n"/>
      <c r="H3581" s="20" t="n"/>
      <c r="I3581" s="20" t="n"/>
      <c r="J3581" s="24" t="n"/>
      <c r="K3581" s="24" t="n"/>
      <c r="L3581" s="25">
        <f>IF(OR(J3581="",K3581=""),"",MAX(J3581,K3581))</f>
        <v/>
      </c>
      <c r="M3581" s="25">
        <f>IF(OR(J3581="",K3581=""),"",MIN(J3581,K3581))</f>
        <v/>
      </c>
      <c r="N3581" s="25">
        <f>IF(L3581="","",L3581-M3581)</f>
        <v/>
      </c>
      <c r="O3581" s="26" t="n"/>
      <c r="P3581" s="25">
        <f>IF(N3581="","",ROUND(N3581*N(O3581)/100,0))</f>
        <v/>
      </c>
      <c r="Q3581" s="25">
        <f>IF(N3581="","",N3581-P3581)</f>
        <v/>
      </c>
      <c r="R3581" s="27" t="n"/>
      <c r="S3581" s="28">
        <f>IF(OR(Q3581="",R3581=""),"",Q3581*R3581)</f>
        <v/>
      </c>
      <c r="T3581" s="20" t="n"/>
      <c r="U3581" s="20" t="n"/>
    </row>
    <row r="3582">
      <c r="A3582" s="20" t="n"/>
      <c r="B3582" s="21" t="n"/>
      <c r="C3582" s="22" t="n"/>
      <c r="D3582" s="22" t="n"/>
      <c r="E3582" s="20" t="n"/>
      <c r="F3582" s="23">
        <f>IF(E3582="","",IFERROR(INDEX(Listeler!$E$2:$E$300,MATCH(E3582,Listeler!$D$2:$D$300,0)),""))</f>
        <v/>
      </c>
      <c r="G3582" s="20" t="n"/>
      <c r="H3582" s="20" t="n"/>
      <c r="I3582" s="20" t="n"/>
      <c r="J3582" s="24" t="n"/>
      <c r="K3582" s="24" t="n"/>
      <c r="L3582" s="25">
        <f>IF(OR(J3582="",K3582=""),"",MAX(J3582,K3582))</f>
        <v/>
      </c>
      <c r="M3582" s="25">
        <f>IF(OR(J3582="",K3582=""),"",MIN(J3582,K3582))</f>
        <v/>
      </c>
      <c r="N3582" s="25">
        <f>IF(L3582="","",L3582-M3582)</f>
        <v/>
      </c>
      <c r="O3582" s="26" t="n"/>
      <c r="P3582" s="25">
        <f>IF(N3582="","",ROUND(N3582*N(O3582)/100,0))</f>
        <v/>
      </c>
      <c r="Q3582" s="25">
        <f>IF(N3582="","",N3582-P3582)</f>
        <v/>
      </c>
      <c r="R3582" s="27" t="n"/>
      <c r="S3582" s="28">
        <f>IF(OR(Q3582="",R3582=""),"",Q3582*R3582)</f>
        <v/>
      </c>
      <c r="T3582" s="20" t="n"/>
      <c r="U3582" s="20" t="n"/>
    </row>
    <row r="3583">
      <c r="A3583" s="20" t="n"/>
      <c r="B3583" s="21" t="n"/>
      <c r="C3583" s="22" t="n"/>
      <c r="D3583" s="22" t="n"/>
      <c r="E3583" s="20" t="n"/>
      <c r="F3583" s="23">
        <f>IF(E3583="","",IFERROR(INDEX(Listeler!$E$2:$E$300,MATCH(E3583,Listeler!$D$2:$D$300,0)),""))</f>
        <v/>
      </c>
      <c r="G3583" s="20" t="n"/>
      <c r="H3583" s="20" t="n"/>
      <c r="I3583" s="20" t="n"/>
      <c r="J3583" s="24" t="n"/>
      <c r="K3583" s="24" t="n"/>
      <c r="L3583" s="25">
        <f>IF(OR(J3583="",K3583=""),"",MAX(J3583,K3583))</f>
        <v/>
      </c>
      <c r="M3583" s="25">
        <f>IF(OR(J3583="",K3583=""),"",MIN(J3583,K3583))</f>
        <v/>
      </c>
      <c r="N3583" s="25">
        <f>IF(L3583="","",L3583-M3583)</f>
        <v/>
      </c>
      <c r="O3583" s="26" t="n"/>
      <c r="P3583" s="25">
        <f>IF(N3583="","",ROUND(N3583*N(O3583)/100,0))</f>
        <v/>
      </c>
      <c r="Q3583" s="25">
        <f>IF(N3583="","",N3583-P3583)</f>
        <v/>
      </c>
      <c r="R3583" s="27" t="n"/>
      <c r="S3583" s="28">
        <f>IF(OR(Q3583="",R3583=""),"",Q3583*R3583)</f>
        <v/>
      </c>
      <c r="T3583" s="20" t="n"/>
      <c r="U3583" s="20" t="n"/>
    </row>
    <row r="3584">
      <c r="A3584" s="20" t="n"/>
      <c r="B3584" s="21" t="n"/>
      <c r="C3584" s="22" t="n"/>
      <c r="D3584" s="22" t="n"/>
      <c r="E3584" s="20" t="n"/>
      <c r="F3584" s="23">
        <f>IF(E3584="","",IFERROR(INDEX(Listeler!$E$2:$E$300,MATCH(E3584,Listeler!$D$2:$D$300,0)),""))</f>
        <v/>
      </c>
      <c r="G3584" s="20" t="n"/>
      <c r="H3584" s="20" t="n"/>
      <c r="I3584" s="20" t="n"/>
      <c r="J3584" s="24" t="n"/>
      <c r="K3584" s="24" t="n"/>
      <c r="L3584" s="25">
        <f>IF(OR(J3584="",K3584=""),"",MAX(J3584,K3584))</f>
        <v/>
      </c>
      <c r="M3584" s="25">
        <f>IF(OR(J3584="",K3584=""),"",MIN(J3584,K3584))</f>
        <v/>
      </c>
      <c r="N3584" s="25">
        <f>IF(L3584="","",L3584-M3584)</f>
        <v/>
      </c>
      <c r="O3584" s="26" t="n"/>
      <c r="P3584" s="25">
        <f>IF(N3584="","",ROUND(N3584*N(O3584)/100,0))</f>
        <v/>
      </c>
      <c r="Q3584" s="25">
        <f>IF(N3584="","",N3584-P3584)</f>
        <v/>
      </c>
      <c r="R3584" s="27" t="n"/>
      <c r="S3584" s="28">
        <f>IF(OR(Q3584="",R3584=""),"",Q3584*R3584)</f>
        <v/>
      </c>
      <c r="T3584" s="20" t="n"/>
      <c r="U3584" s="20" t="n"/>
    </row>
    <row r="3585">
      <c r="A3585" s="20" t="n"/>
      <c r="B3585" s="21" t="n"/>
      <c r="C3585" s="22" t="n"/>
      <c r="D3585" s="22" t="n"/>
      <c r="E3585" s="20" t="n"/>
      <c r="F3585" s="23">
        <f>IF(E3585="","",IFERROR(INDEX(Listeler!$E$2:$E$300,MATCH(E3585,Listeler!$D$2:$D$300,0)),""))</f>
        <v/>
      </c>
      <c r="G3585" s="20" t="n"/>
      <c r="H3585" s="20" t="n"/>
      <c r="I3585" s="20" t="n"/>
      <c r="J3585" s="24" t="n"/>
      <c r="K3585" s="24" t="n"/>
      <c r="L3585" s="25">
        <f>IF(OR(J3585="",K3585=""),"",MAX(J3585,K3585))</f>
        <v/>
      </c>
      <c r="M3585" s="25">
        <f>IF(OR(J3585="",K3585=""),"",MIN(J3585,K3585))</f>
        <v/>
      </c>
      <c r="N3585" s="25">
        <f>IF(L3585="","",L3585-M3585)</f>
        <v/>
      </c>
      <c r="O3585" s="26" t="n"/>
      <c r="P3585" s="25">
        <f>IF(N3585="","",ROUND(N3585*N(O3585)/100,0))</f>
        <v/>
      </c>
      <c r="Q3585" s="25">
        <f>IF(N3585="","",N3585-P3585)</f>
        <v/>
      </c>
      <c r="R3585" s="27" t="n"/>
      <c r="S3585" s="28">
        <f>IF(OR(Q3585="",R3585=""),"",Q3585*R3585)</f>
        <v/>
      </c>
      <c r="T3585" s="20" t="n"/>
      <c r="U3585" s="20" t="n"/>
    </row>
    <row r="3586">
      <c r="A3586" s="20" t="n"/>
      <c r="B3586" s="21" t="n"/>
      <c r="C3586" s="22" t="n"/>
      <c r="D3586" s="22" t="n"/>
      <c r="E3586" s="20" t="n"/>
      <c r="F3586" s="23">
        <f>IF(E3586="","",IFERROR(INDEX(Listeler!$E$2:$E$300,MATCH(E3586,Listeler!$D$2:$D$300,0)),""))</f>
        <v/>
      </c>
      <c r="G3586" s="20" t="n"/>
      <c r="H3586" s="20" t="n"/>
      <c r="I3586" s="20" t="n"/>
      <c r="J3586" s="24" t="n"/>
      <c r="K3586" s="24" t="n"/>
      <c r="L3586" s="25">
        <f>IF(OR(J3586="",K3586=""),"",MAX(J3586,K3586))</f>
        <v/>
      </c>
      <c r="M3586" s="25">
        <f>IF(OR(J3586="",K3586=""),"",MIN(J3586,K3586))</f>
        <v/>
      </c>
      <c r="N3586" s="25">
        <f>IF(L3586="","",L3586-M3586)</f>
        <v/>
      </c>
      <c r="O3586" s="26" t="n"/>
      <c r="P3586" s="25">
        <f>IF(N3586="","",ROUND(N3586*N(O3586)/100,0))</f>
        <v/>
      </c>
      <c r="Q3586" s="25">
        <f>IF(N3586="","",N3586-P3586)</f>
        <v/>
      </c>
      <c r="R3586" s="27" t="n"/>
      <c r="S3586" s="28">
        <f>IF(OR(Q3586="",R3586=""),"",Q3586*R3586)</f>
        <v/>
      </c>
      <c r="T3586" s="20" t="n"/>
      <c r="U3586" s="20" t="n"/>
    </row>
    <row r="3587">
      <c r="A3587" s="20" t="n"/>
      <c r="B3587" s="21" t="n"/>
      <c r="C3587" s="22" t="n"/>
      <c r="D3587" s="22" t="n"/>
      <c r="E3587" s="20" t="n"/>
      <c r="F3587" s="23">
        <f>IF(E3587="","",IFERROR(INDEX(Listeler!$E$2:$E$300,MATCH(E3587,Listeler!$D$2:$D$300,0)),""))</f>
        <v/>
      </c>
      <c r="G3587" s="20" t="n"/>
      <c r="H3587" s="20" t="n"/>
      <c r="I3587" s="20" t="n"/>
      <c r="J3587" s="24" t="n"/>
      <c r="K3587" s="24" t="n"/>
      <c r="L3587" s="25">
        <f>IF(OR(J3587="",K3587=""),"",MAX(J3587,K3587))</f>
        <v/>
      </c>
      <c r="M3587" s="25">
        <f>IF(OR(J3587="",K3587=""),"",MIN(J3587,K3587))</f>
        <v/>
      </c>
      <c r="N3587" s="25">
        <f>IF(L3587="","",L3587-M3587)</f>
        <v/>
      </c>
      <c r="O3587" s="26" t="n"/>
      <c r="P3587" s="25">
        <f>IF(N3587="","",ROUND(N3587*N(O3587)/100,0))</f>
        <v/>
      </c>
      <c r="Q3587" s="25">
        <f>IF(N3587="","",N3587-P3587)</f>
        <v/>
      </c>
      <c r="R3587" s="27" t="n"/>
      <c r="S3587" s="28">
        <f>IF(OR(Q3587="",R3587=""),"",Q3587*R3587)</f>
        <v/>
      </c>
      <c r="T3587" s="20" t="n"/>
      <c r="U3587" s="20" t="n"/>
    </row>
    <row r="3588">
      <c r="A3588" s="20" t="n"/>
      <c r="B3588" s="21" t="n"/>
      <c r="C3588" s="22" t="n"/>
      <c r="D3588" s="22" t="n"/>
      <c r="E3588" s="20" t="n"/>
      <c r="F3588" s="23">
        <f>IF(E3588="","",IFERROR(INDEX(Listeler!$E$2:$E$300,MATCH(E3588,Listeler!$D$2:$D$300,0)),""))</f>
        <v/>
      </c>
      <c r="G3588" s="20" t="n"/>
      <c r="H3588" s="20" t="n"/>
      <c r="I3588" s="20" t="n"/>
      <c r="J3588" s="24" t="n"/>
      <c r="K3588" s="24" t="n"/>
      <c r="L3588" s="25">
        <f>IF(OR(J3588="",K3588=""),"",MAX(J3588,K3588))</f>
        <v/>
      </c>
      <c r="M3588" s="25">
        <f>IF(OR(J3588="",K3588=""),"",MIN(J3588,K3588))</f>
        <v/>
      </c>
      <c r="N3588" s="25">
        <f>IF(L3588="","",L3588-M3588)</f>
        <v/>
      </c>
      <c r="O3588" s="26" t="n"/>
      <c r="P3588" s="25">
        <f>IF(N3588="","",ROUND(N3588*N(O3588)/100,0))</f>
        <v/>
      </c>
      <c r="Q3588" s="25">
        <f>IF(N3588="","",N3588-P3588)</f>
        <v/>
      </c>
      <c r="R3588" s="27" t="n"/>
      <c r="S3588" s="28">
        <f>IF(OR(Q3588="",R3588=""),"",Q3588*R3588)</f>
        <v/>
      </c>
      <c r="T3588" s="20" t="n"/>
      <c r="U3588" s="20" t="n"/>
    </row>
    <row r="3589">
      <c r="A3589" s="20" t="n"/>
      <c r="B3589" s="21" t="n"/>
      <c r="C3589" s="22" t="n"/>
      <c r="D3589" s="22" t="n"/>
      <c r="E3589" s="20" t="n"/>
      <c r="F3589" s="23">
        <f>IF(E3589="","",IFERROR(INDEX(Listeler!$E$2:$E$300,MATCH(E3589,Listeler!$D$2:$D$300,0)),""))</f>
        <v/>
      </c>
      <c r="G3589" s="20" t="n"/>
      <c r="H3589" s="20" t="n"/>
      <c r="I3589" s="20" t="n"/>
      <c r="J3589" s="24" t="n"/>
      <c r="K3589" s="24" t="n"/>
      <c r="L3589" s="25">
        <f>IF(OR(J3589="",K3589=""),"",MAX(J3589,K3589))</f>
        <v/>
      </c>
      <c r="M3589" s="25">
        <f>IF(OR(J3589="",K3589=""),"",MIN(J3589,K3589))</f>
        <v/>
      </c>
      <c r="N3589" s="25">
        <f>IF(L3589="","",L3589-M3589)</f>
        <v/>
      </c>
      <c r="O3589" s="26" t="n"/>
      <c r="P3589" s="25">
        <f>IF(N3589="","",ROUND(N3589*N(O3589)/100,0))</f>
        <v/>
      </c>
      <c r="Q3589" s="25">
        <f>IF(N3589="","",N3589-P3589)</f>
        <v/>
      </c>
      <c r="R3589" s="27" t="n"/>
      <c r="S3589" s="28">
        <f>IF(OR(Q3589="",R3589=""),"",Q3589*R3589)</f>
        <v/>
      </c>
      <c r="T3589" s="20" t="n"/>
      <c r="U3589" s="20" t="n"/>
    </row>
    <row r="3590">
      <c r="A3590" s="20" t="n"/>
      <c r="B3590" s="21" t="n"/>
      <c r="C3590" s="22" t="n"/>
      <c r="D3590" s="22" t="n"/>
      <c r="E3590" s="20" t="n"/>
      <c r="F3590" s="23">
        <f>IF(E3590="","",IFERROR(INDEX(Listeler!$E$2:$E$300,MATCH(E3590,Listeler!$D$2:$D$300,0)),""))</f>
        <v/>
      </c>
      <c r="G3590" s="20" t="n"/>
      <c r="H3590" s="20" t="n"/>
      <c r="I3590" s="20" t="n"/>
      <c r="J3590" s="24" t="n"/>
      <c r="K3590" s="24" t="n"/>
      <c r="L3590" s="25">
        <f>IF(OR(J3590="",K3590=""),"",MAX(J3590,K3590))</f>
        <v/>
      </c>
      <c r="M3590" s="25">
        <f>IF(OR(J3590="",K3590=""),"",MIN(J3590,K3590))</f>
        <v/>
      </c>
      <c r="N3590" s="25">
        <f>IF(L3590="","",L3590-M3590)</f>
        <v/>
      </c>
      <c r="O3590" s="26" t="n"/>
      <c r="P3590" s="25">
        <f>IF(N3590="","",ROUND(N3590*N(O3590)/100,0))</f>
        <v/>
      </c>
      <c r="Q3590" s="25">
        <f>IF(N3590="","",N3590-P3590)</f>
        <v/>
      </c>
      <c r="R3590" s="27" t="n"/>
      <c r="S3590" s="28">
        <f>IF(OR(Q3590="",R3590=""),"",Q3590*R3590)</f>
        <v/>
      </c>
      <c r="T3590" s="20" t="n"/>
      <c r="U3590" s="20" t="n"/>
    </row>
    <row r="3591">
      <c r="A3591" s="20" t="n"/>
      <c r="B3591" s="21" t="n"/>
      <c r="C3591" s="22" t="n"/>
      <c r="D3591" s="22" t="n"/>
      <c r="E3591" s="20" t="n"/>
      <c r="F3591" s="23">
        <f>IF(E3591="","",IFERROR(INDEX(Listeler!$E$2:$E$300,MATCH(E3591,Listeler!$D$2:$D$300,0)),""))</f>
        <v/>
      </c>
      <c r="G3591" s="20" t="n"/>
      <c r="H3591" s="20" t="n"/>
      <c r="I3591" s="20" t="n"/>
      <c r="J3591" s="24" t="n"/>
      <c r="K3591" s="24" t="n"/>
      <c r="L3591" s="25">
        <f>IF(OR(J3591="",K3591=""),"",MAX(J3591,K3591))</f>
        <v/>
      </c>
      <c r="M3591" s="25">
        <f>IF(OR(J3591="",K3591=""),"",MIN(J3591,K3591))</f>
        <v/>
      </c>
      <c r="N3591" s="25">
        <f>IF(L3591="","",L3591-M3591)</f>
        <v/>
      </c>
      <c r="O3591" s="26" t="n"/>
      <c r="P3591" s="25">
        <f>IF(N3591="","",ROUND(N3591*N(O3591)/100,0))</f>
        <v/>
      </c>
      <c r="Q3591" s="25">
        <f>IF(N3591="","",N3591-P3591)</f>
        <v/>
      </c>
      <c r="R3591" s="27" t="n"/>
      <c r="S3591" s="28">
        <f>IF(OR(Q3591="",R3591=""),"",Q3591*R3591)</f>
        <v/>
      </c>
      <c r="T3591" s="20" t="n"/>
      <c r="U3591" s="20" t="n"/>
    </row>
    <row r="3592">
      <c r="A3592" s="20" t="n"/>
      <c r="B3592" s="21" t="n"/>
      <c r="C3592" s="22" t="n"/>
      <c r="D3592" s="22" t="n"/>
      <c r="E3592" s="20" t="n"/>
      <c r="F3592" s="23">
        <f>IF(E3592="","",IFERROR(INDEX(Listeler!$E$2:$E$300,MATCH(E3592,Listeler!$D$2:$D$300,0)),""))</f>
        <v/>
      </c>
      <c r="G3592" s="20" t="n"/>
      <c r="H3592" s="20" t="n"/>
      <c r="I3592" s="20" t="n"/>
      <c r="J3592" s="24" t="n"/>
      <c r="K3592" s="24" t="n"/>
      <c r="L3592" s="25">
        <f>IF(OR(J3592="",K3592=""),"",MAX(J3592,K3592))</f>
        <v/>
      </c>
      <c r="M3592" s="25">
        <f>IF(OR(J3592="",K3592=""),"",MIN(J3592,K3592))</f>
        <v/>
      </c>
      <c r="N3592" s="25">
        <f>IF(L3592="","",L3592-M3592)</f>
        <v/>
      </c>
      <c r="O3592" s="26" t="n"/>
      <c r="P3592" s="25">
        <f>IF(N3592="","",ROUND(N3592*N(O3592)/100,0))</f>
        <v/>
      </c>
      <c r="Q3592" s="25">
        <f>IF(N3592="","",N3592-P3592)</f>
        <v/>
      </c>
      <c r="R3592" s="27" t="n"/>
      <c r="S3592" s="28">
        <f>IF(OR(Q3592="",R3592=""),"",Q3592*R3592)</f>
        <v/>
      </c>
      <c r="T3592" s="20" t="n"/>
      <c r="U3592" s="20" t="n"/>
    </row>
    <row r="3593">
      <c r="A3593" s="20" t="n"/>
      <c r="B3593" s="21" t="n"/>
      <c r="C3593" s="22" t="n"/>
      <c r="D3593" s="22" t="n"/>
      <c r="E3593" s="20" t="n"/>
      <c r="F3593" s="23">
        <f>IF(E3593="","",IFERROR(INDEX(Listeler!$E$2:$E$300,MATCH(E3593,Listeler!$D$2:$D$300,0)),""))</f>
        <v/>
      </c>
      <c r="G3593" s="20" t="n"/>
      <c r="H3593" s="20" t="n"/>
      <c r="I3593" s="20" t="n"/>
      <c r="J3593" s="24" t="n"/>
      <c r="K3593" s="24" t="n"/>
      <c r="L3593" s="25">
        <f>IF(OR(J3593="",K3593=""),"",MAX(J3593,K3593))</f>
        <v/>
      </c>
      <c r="M3593" s="25">
        <f>IF(OR(J3593="",K3593=""),"",MIN(J3593,K3593))</f>
        <v/>
      </c>
      <c r="N3593" s="25">
        <f>IF(L3593="","",L3593-M3593)</f>
        <v/>
      </c>
      <c r="O3593" s="26" t="n"/>
      <c r="P3593" s="25">
        <f>IF(N3593="","",ROUND(N3593*N(O3593)/100,0))</f>
        <v/>
      </c>
      <c r="Q3593" s="25">
        <f>IF(N3593="","",N3593-P3593)</f>
        <v/>
      </c>
      <c r="R3593" s="27" t="n"/>
      <c r="S3593" s="28">
        <f>IF(OR(Q3593="",R3593=""),"",Q3593*R3593)</f>
        <v/>
      </c>
      <c r="T3593" s="20" t="n"/>
      <c r="U3593" s="20" t="n"/>
    </row>
    <row r="3594">
      <c r="A3594" s="20" t="n"/>
      <c r="B3594" s="21" t="n"/>
      <c r="C3594" s="22" t="n"/>
      <c r="D3594" s="22" t="n"/>
      <c r="E3594" s="20" t="n"/>
      <c r="F3594" s="23">
        <f>IF(E3594="","",IFERROR(INDEX(Listeler!$E$2:$E$300,MATCH(E3594,Listeler!$D$2:$D$300,0)),""))</f>
        <v/>
      </c>
      <c r="G3594" s="20" t="n"/>
      <c r="H3594" s="20" t="n"/>
      <c r="I3594" s="20" t="n"/>
      <c r="J3594" s="24" t="n"/>
      <c r="K3594" s="24" t="n"/>
      <c r="L3594" s="25">
        <f>IF(OR(J3594="",K3594=""),"",MAX(J3594,K3594))</f>
        <v/>
      </c>
      <c r="M3594" s="25">
        <f>IF(OR(J3594="",K3594=""),"",MIN(J3594,K3594))</f>
        <v/>
      </c>
      <c r="N3594" s="25">
        <f>IF(L3594="","",L3594-M3594)</f>
        <v/>
      </c>
      <c r="O3594" s="26" t="n"/>
      <c r="P3594" s="25">
        <f>IF(N3594="","",ROUND(N3594*N(O3594)/100,0))</f>
        <v/>
      </c>
      <c r="Q3594" s="25">
        <f>IF(N3594="","",N3594-P3594)</f>
        <v/>
      </c>
      <c r="R3594" s="27" t="n"/>
      <c r="S3594" s="28">
        <f>IF(OR(Q3594="",R3594=""),"",Q3594*R3594)</f>
        <v/>
      </c>
      <c r="T3594" s="20" t="n"/>
      <c r="U3594" s="20" t="n"/>
    </row>
    <row r="3595">
      <c r="A3595" s="20" t="n"/>
      <c r="B3595" s="21" t="n"/>
      <c r="C3595" s="22" t="n"/>
      <c r="D3595" s="22" t="n"/>
      <c r="E3595" s="20" t="n"/>
      <c r="F3595" s="23">
        <f>IF(E3595="","",IFERROR(INDEX(Listeler!$E$2:$E$300,MATCH(E3595,Listeler!$D$2:$D$300,0)),""))</f>
        <v/>
      </c>
      <c r="G3595" s="20" t="n"/>
      <c r="H3595" s="20" t="n"/>
      <c r="I3595" s="20" t="n"/>
      <c r="J3595" s="24" t="n"/>
      <c r="K3595" s="24" t="n"/>
      <c r="L3595" s="25">
        <f>IF(OR(J3595="",K3595=""),"",MAX(J3595,K3595))</f>
        <v/>
      </c>
      <c r="M3595" s="25">
        <f>IF(OR(J3595="",K3595=""),"",MIN(J3595,K3595))</f>
        <v/>
      </c>
      <c r="N3595" s="25">
        <f>IF(L3595="","",L3595-M3595)</f>
        <v/>
      </c>
      <c r="O3595" s="26" t="n"/>
      <c r="P3595" s="25">
        <f>IF(N3595="","",ROUND(N3595*N(O3595)/100,0))</f>
        <v/>
      </c>
      <c r="Q3595" s="25">
        <f>IF(N3595="","",N3595-P3595)</f>
        <v/>
      </c>
      <c r="R3595" s="27" t="n"/>
      <c r="S3595" s="28">
        <f>IF(OR(Q3595="",R3595=""),"",Q3595*R3595)</f>
        <v/>
      </c>
      <c r="T3595" s="20" t="n"/>
      <c r="U3595" s="20" t="n"/>
    </row>
    <row r="3596">
      <c r="A3596" s="20" t="n"/>
      <c r="B3596" s="21" t="n"/>
      <c r="C3596" s="22" t="n"/>
      <c r="D3596" s="22" t="n"/>
      <c r="E3596" s="20" t="n"/>
      <c r="F3596" s="23">
        <f>IF(E3596="","",IFERROR(INDEX(Listeler!$E$2:$E$300,MATCH(E3596,Listeler!$D$2:$D$300,0)),""))</f>
        <v/>
      </c>
      <c r="G3596" s="20" t="n"/>
      <c r="H3596" s="20" t="n"/>
      <c r="I3596" s="20" t="n"/>
      <c r="J3596" s="24" t="n"/>
      <c r="K3596" s="24" t="n"/>
      <c r="L3596" s="25">
        <f>IF(OR(J3596="",K3596=""),"",MAX(J3596,K3596))</f>
        <v/>
      </c>
      <c r="M3596" s="25">
        <f>IF(OR(J3596="",K3596=""),"",MIN(J3596,K3596))</f>
        <v/>
      </c>
      <c r="N3596" s="25">
        <f>IF(L3596="","",L3596-M3596)</f>
        <v/>
      </c>
      <c r="O3596" s="26" t="n"/>
      <c r="P3596" s="25">
        <f>IF(N3596="","",ROUND(N3596*N(O3596)/100,0))</f>
        <v/>
      </c>
      <c r="Q3596" s="25">
        <f>IF(N3596="","",N3596-P3596)</f>
        <v/>
      </c>
      <c r="R3596" s="27" t="n"/>
      <c r="S3596" s="28">
        <f>IF(OR(Q3596="",R3596=""),"",Q3596*R3596)</f>
        <v/>
      </c>
      <c r="T3596" s="20" t="n"/>
      <c r="U3596" s="20" t="n"/>
    </row>
    <row r="3597">
      <c r="A3597" s="20" t="n"/>
      <c r="B3597" s="21" t="n"/>
      <c r="C3597" s="22" t="n"/>
      <c r="D3597" s="22" t="n"/>
      <c r="E3597" s="20" t="n"/>
      <c r="F3597" s="23">
        <f>IF(E3597="","",IFERROR(INDEX(Listeler!$E$2:$E$300,MATCH(E3597,Listeler!$D$2:$D$300,0)),""))</f>
        <v/>
      </c>
      <c r="G3597" s="20" t="n"/>
      <c r="H3597" s="20" t="n"/>
      <c r="I3597" s="20" t="n"/>
      <c r="J3597" s="24" t="n"/>
      <c r="K3597" s="24" t="n"/>
      <c r="L3597" s="25">
        <f>IF(OR(J3597="",K3597=""),"",MAX(J3597,K3597))</f>
        <v/>
      </c>
      <c r="M3597" s="25">
        <f>IF(OR(J3597="",K3597=""),"",MIN(J3597,K3597))</f>
        <v/>
      </c>
      <c r="N3597" s="25">
        <f>IF(L3597="","",L3597-M3597)</f>
        <v/>
      </c>
      <c r="O3597" s="26" t="n"/>
      <c r="P3597" s="25">
        <f>IF(N3597="","",ROUND(N3597*N(O3597)/100,0))</f>
        <v/>
      </c>
      <c r="Q3597" s="25">
        <f>IF(N3597="","",N3597-P3597)</f>
        <v/>
      </c>
      <c r="R3597" s="27" t="n"/>
      <c r="S3597" s="28">
        <f>IF(OR(Q3597="",R3597=""),"",Q3597*R3597)</f>
        <v/>
      </c>
      <c r="T3597" s="20" t="n"/>
      <c r="U3597" s="20" t="n"/>
    </row>
    <row r="3598">
      <c r="A3598" s="20" t="n"/>
      <c r="B3598" s="21" t="n"/>
      <c r="C3598" s="22" t="n"/>
      <c r="D3598" s="22" t="n"/>
      <c r="E3598" s="20" t="n"/>
      <c r="F3598" s="23">
        <f>IF(E3598="","",IFERROR(INDEX(Listeler!$E$2:$E$300,MATCH(E3598,Listeler!$D$2:$D$300,0)),""))</f>
        <v/>
      </c>
      <c r="G3598" s="20" t="n"/>
      <c r="H3598" s="20" t="n"/>
      <c r="I3598" s="20" t="n"/>
      <c r="J3598" s="24" t="n"/>
      <c r="K3598" s="24" t="n"/>
      <c r="L3598" s="25">
        <f>IF(OR(J3598="",K3598=""),"",MAX(J3598,K3598))</f>
        <v/>
      </c>
      <c r="M3598" s="25">
        <f>IF(OR(J3598="",K3598=""),"",MIN(J3598,K3598))</f>
        <v/>
      </c>
      <c r="N3598" s="25">
        <f>IF(L3598="","",L3598-M3598)</f>
        <v/>
      </c>
      <c r="O3598" s="26" t="n"/>
      <c r="P3598" s="25">
        <f>IF(N3598="","",ROUND(N3598*N(O3598)/100,0))</f>
        <v/>
      </c>
      <c r="Q3598" s="25">
        <f>IF(N3598="","",N3598-P3598)</f>
        <v/>
      </c>
      <c r="R3598" s="27" t="n"/>
      <c r="S3598" s="28">
        <f>IF(OR(Q3598="",R3598=""),"",Q3598*R3598)</f>
        <v/>
      </c>
      <c r="T3598" s="20" t="n"/>
      <c r="U3598" s="20" t="n"/>
    </row>
    <row r="3599">
      <c r="A3599" s="20" t="n"/>
      <c r="B3599" s="21" t="n"/>
      <c r="C3599" s="22" t="n"/>
      <c r="D3599" s="22" t="n"/>
      <c r="E3599" s="20" t="n"/>
      <c r="F3599" s="23">
        <f>IF(E3599="","",IFERROR(INDEX(Listeler!$E$2:$E$300,MATCH(E3599,Listeler!$D$2:$D$300,0)),""))</f>
        <v/>
      </c>
      <c r="G3599" s="20" t="n"/>
      <c r="H3599" s="20" t="n"/>
      <c r="I3599" s="20" t="n"/>
      <c r="J3599" s="24" t="n"/>
      <c r="K3599" s="24" t="n"/>
      <c r="L3599" s="25">
        <f>IF(OR(J3599="",K3599=""),"",MAX(J3599,K3599))</f>
        <v/>
      </c>
      <c r="M3599" s="25">
        <f>IF(OR(J3599="",K3599=""),"",MIN(J3599,K3599))</f>
        <v/>
      </c>
      <c r="N3599" s="25">
        <f>IF(L3599="","",L3599-M3599)</f>
        <v/>
      </c>
      <c r="O3599" s="26" t="n"/>
      <c r="P3599" s="25">
        <f>IF(N3599="","",ROUND(N3599*N(O3599)/100,0))</f>
        <v/>
      </c>
      <c r="Q3599" s="25">
        <f>IF(N3599="","",N3599-P3599)</f>
        <v/>
      </c>
      <c r="R3599" s="27" t="n"/>
      <c r="S3599" s="28">
        <f>IF(OR(Q3599="",R3599=""),"",Q3599*R3599)</f>
        <v/>
      </c>
      <c r="T3599" s="20" t="n"/>
      <c r="U3599" s="20" t="n"/>
    </row>
    <row r="3600">
      <c r="A3600" s="20" t="n"/>
      <c r="B3600" s="21" t="n"/>
      <c r="C3600" s="22" t="n"/>
      <c r="D3600" s="22" t="n"/>
      <c r="E3600" s="20" t="n"/>
      <c r="F3600" s="23">
        <f>IF(E3600="","",IFERROR(INDEX(Listeler!$E$2:$E$300,MATCH(E3600,Listeler!$D$2:$D$300,0)),""))</f>
        <v/>
      </c>
      <c r="G3600" s="20" t="n"/>
      <c r="H3600" s="20" t="n"/>
      <c r="I3600" s="20" t="n"/>
      <c r="J3600" s="24" t="n"/>
      <c r="K3600" s="24" t="n"/>
      <c r="L3600" s="25">
        <f>IF(OR(J3600="",K3600=""),"",MAX(J3600,K3600))</f>
        <v/>
      </c>
      <c r="M3600" s="25">
        <f>IF(OR(J3600="",K3600=""),"",MIN(J3600,K3600))</f>
        <v/>
      </c>
      <c r="N3600" s="25">
        <f>IF(L3600="","",L3600-M3600)</f>
        <v/>
      </c>
      <c r="O3600" s="26" t="n"/>
      <c r="P3600" s="25">
        <f>IF(N3600="","",ROUND(N3600*N(O3600)/100,0))</f>
        <v/>
      </c>
      <c r="Q3600" s="25">
        <f>IF(N3600="","",N3600-P3600)</f>
        <v/>
      </c>
      <c r="R3600" s="27" t="n"/>
      <c r="S3600" s="28">
        <f>IF(OR(Q3600="",R3600=""),"",Q3600*R3600)</f>
        <v/>
      </c>
      <c r="T3600" s="20" t="n"/>
      <c r="U3600" s="20" t="n"/>
    </row>
    <row r="3601">
      <c r="A3601" s="20" t="n"/>
      <c r="B3601" s="21" t="n"/>
      <c r="C3601" s="22" t="n"/>
      <c r="D3601" s="22" t="n"/>
      <c r="E3601" s="20" t="n"/>
      <c r="F3601" s="23">
        <f>IF(E3601="","",IFERROR(INDEX(Listeler!$E$2:$E$300,MATCH(E3601,Listeler!$D$2:$D$300,0)),""))</f>
        <v/>
      </c>
      <c r="G3601" s="20" t="n"/>
      <c r="H3601" s="20" t="n"/>
      <c r="I3601" s="20" t="n"/>
      <c r="J3601" s="24" t="n"/>
      <c r="K3601" s="24" t="n"/>
      <c r="L3601" s="25">
        <f>IF(OR(J3601="",K3601=""),"",MAX(J3601,K3601))</f>
        <v/>
      </c>
      <c r="M3601" s="25">
        <f>IF(OR(J3601="",K3601=""),"",MIN(J3601,K3601))</f>
        <v/>
      </c>
      <c r="N3601" s="25">
        <f>IF(L3601="","",L3601-M3601)</f>
        <v/>
      </c>
      <c r="O3601" s="26" t="n"/>
      <c r="P3601" s="25">
        <f>IF(N3601="","",ROUND(N3601*N(O3601)/100,0))</f>
        <v/>
      </c>
      <c r="Q3601" s="25">
        <f>IF(N3601="","",N3601-P3601)</f>
        <v/>
      </c>
      <c r="R3601" s="27" t="n"/>
      <c r="S3601" s="28">
        <f>IF(OR(Q3601="",R3601=""),"",Q3601*R3601)</f>
        <v/>
      </c>
      <c r="T3601" s="20" t="n"/>
      <c r="U3601" s="20" t="n"/>
    </row>
    <row r="3602">
      <c r="A3602" s="20" t="n"/>
      <c r="B3602" s="21" t="n"/>
      <c r="C3602" s="22" t="n"/>
      <c r="D3602" s="22" t="n"/>
      <c r="E3602" s="20" t="n"/>
      <c r="F3602" s="23">
        <f>IF(E3602="","",IFERROR(INDEX(Listeler!$E$2:$E$300,MATCH(E3602,Listeler!$D$2:$D$300,0)),""))</f>
        <v/>
      </c>
      <c r="G3602" s="20" t="n"/>
      <c r="H3602" s="20" t="n"/>
      <c r="I3602" s="20" t="n"/>
      <c r="J3602" s="24" t="n"/>
      <c r="K3602" s="24" t="n"/>
      <c r="L3602" s="25">
        <f>IF(OR(J3602="",K3602=""),"",MAX(J3602,K3602))</f>
        <v/>
      </c>
      <c r="M3602" s="25">
        <f>IF(OR(J3602="",K3602=""),"",MIN(J3602,K3602))</f>
        <v/>
      </c>
      <c r="N3602" s="25">
        <f>IF(L3602="","",L3602-M3602)</f>
        <v/>
      </c>
      <c r="O3602" s="26" t="n"/>
      <c r="P3602" s="25">
        <f>IF(N3602="","",ROUND(N3602*N(O3602)/100,0))</f>
        <v/>
      </c>
      <c r="Q3602" s="25">
        <f>IF(N3602="","",N3602-P3602)</f>
        <v/>
      </c>
      <c r="R3602" s="27" t="n"/>
      <c r="S3602" s="28">
        <f>IF(OR(Q3602="",R3602=""),"",Q3602*R3602)</f>
        <v/>
      </c>
      <c r="T3602" s="20" t="n"/>
      <c r="U3602" s="20" t="n"/>
    </row>
    <row r="3603">
      <c r="A3603" s="20" t="n"/>
      <c r="B3603" s="21" t="n"/>
      <c r="C3603" s="22" t="n"/>
      <c r="D3603" s="22" t="n"/>
      <c r="E3603" s="20" t="n"/>
      <c r="F3603" s="23">
        <f>IF(E3603="","",IFERROR(INDEX(Listeler!$E$2:$E$300,MATCH(E3603,Listeler!$D$2:$D$300,0)),""))</f>
        <v/>
      </c>
      <c r="G3603" s="20" t="n"/>
      <c r="H3603" s="20" t="n"/>
      <c r="I3603" s="20" t="n"/>
      <c r="J3603" s="24" t="n"/>
      <c r="K3603" s="24" t="n"/>
      <c r="L3603" s="25">
        <f>IF(OR(J3603="",K3603=""),"",MAX(J3603,K3603))</f>
        <v/>
      </c>
      <c r="M3603" s="25">
        <f>IF(OR(J3603="",K3603=""),"",MIN(J3603,K3603))</f>
        <v/>
      </c>
      <c r="N3603" s="25">
        <f>IF(L3603="","",L3603-M3603)</f>
        <v/>
      </c>
      <c r="O3603" s="26" t="n"/>
      <c r="P3603" s="25">
        <f>IF(N3603="","",ROUND(N3603*N(O3603)/100,0))</f>
        <v/>
      </c>
      <c r="Q3603" s="25">
        <f>IF(N3603="","",N3603-P3603)</f>
        <v/>
      </c>
      <c r="R3603" s="27" t="n"/>
      <c r="S3603" s="28">
        <f>IF(OR(Q3603="",R3603=""),"",Q3603*R3603)</f>
        <v/>
      </c>
      <c r="T3603" s="20" t="n"/>
      <c r="U3603" s="20" t="n"/>
    </row>
    <row r="3604">
      <c r="A3604" s="20" t="n"/>
      <c r="B3604" s="21" t="n"/>
      <c r="C3604" s="22" t="n"/>
      <c r="D3604" s="22" t="n"/>
      <c r="E3604" s="20" t="n"/>
      <c r="F3604" s="23">
        <f>IF(E3604="","",IFERROR(INDEX(Listeler!$E$2:$E$300,MATCH(E3604,Listeler!$D$2:$D$300,0)),""))</f>
        <v/>
      </c>
      <c r="G3604" s="20" t="n"/>
      <c r="H3604" s="20" t="n"/>
      <c r="I3604" s="20" t="n"/>
      <c r="J3604" s="24" t="n"/>
      <c r="K3604" s="24" t="n"/>
      <c r="L3604" s="25">
        <f>IF(OR(J3604="",K3604=""),"",MAX(J3604,K3604))</f>
        <v/>
      </c>
      <c r="M3604" s="25">
        <f>IF(OR(J3604="",K3604=""),"",MIN(J3604,K3604))</f>
        <v/>
      </c>
      <c r="N3604" s="25">
        <f>IF(L3604="","",L3604-M3604)</f>
        <v/>
      </c>
      <c r="O3604" s="26" t="n"/>
      <c r="P3604" s="25">
        <f>IF(N3604="","",ROUND(N3604*N(O3604)/100,0))</f>
        <v/>
      </c>
      <c r="Q3604" s="25">
        <f>IF(N3604="","",N3604-P3604)</f>
        <v/>
      </c>
      <c r="R3604" s="27" t="n"/>
      <c r="S3604" s="28">
        <f>IF(OR(Q3604="",R3604=""),"",Q3604*R3604)</f>
        <v/>
      </c>
      <c r="T3604" s="20" t="n"/>
      <c r="U3604" s="20" t="n"/>
    </row>
    <row r="3605">
      <c r="A3605" s="20" t="n"/>
      <c r="B3605" s="21" t="n"/>
      <c r="C3605" s="22" t="n"/>
      <c r="D3605" s="22" t="n"/>
      <c r="E3605" s="20" t="n"/>
      <c r="F3605" s="23">
        <f>IF(E3605="","",IFERROR(INDEX(Listeler!$E$2:$E$300,MATCH(E3605,Listeler!$D$2:$D$300,0)),""))</f>
        <v/>
      </c>
      <c r="G3605" s="20" t="n"/>
      <c r="H3605" s="20" t="n"/>
      <c r="I3605" s="20" t="n"/>
      <c r="J3605" s="24" t="n"/>
      <c r="K3605" s="24" t="n"/>
      <c r="L3605" s="25">
        <f>IF(OR(J3605="",K3605=""),"",MAX(J3605,K3605))</f>
        <v/>
      </c>
      <c r="M3605" s="25">
        <f>IF(OR(J3605="",K3605=""),"",MIN(J3605,K3605))</f>
        <v/>
      </c>
      <c r="N3605" s="25">
        <f>IF(L3605="","",L3605-M3605)</f>
        <v/>
      </c>
      <c r="O3605" s="26" t="n"/>
      <c r="P3605" s="25">
        <f>IF(N3605="","",ROUND(N3605*N(O3605)/100,0))</f>
        <v/>
      </c>
      <c r="Q3605" s="25">
        <f>IF(N3605="","",N3605-P3605)</f>
        <v/>
      </c>
      <c r="R3605" s="27" t="n"/>
      <c r="S3605" s="28">
        <f>IF(OR(Q3605="",R3605=""),"",Q3605*R3605)</f>
        <v/>
      </c>
      <c r="T3605" s="20" t="n"/>
      <c r="U3605" s="20" t="n"/>
    </row>
    <row r="3606">
      <c r="A3606" s="20" t="n"/>
      <c r="B3606" s="21" t="n"/>
      <c r="C3606" s="22" t="n"/>
      <c r="D3606" s="22" t="n"/>
      <c r="E3606" s="20" t="n"/>
      <c r="F3606" s="23">
        <f>IF(E3606="","",IFERROR(INDEX(Listeler!$E$2:$E$300,MATCH(E3606,Listeler!$D$2:$D$300,0)),""))</f>
        <v/>
      </c>
      <c r="G3606" s="20" t="n"/>
      <c r="H3606" s="20" t="n"/>
      <c r="I3606" s="20" t="n"/>
      <c r="J3606" s="24" t="n"/>
      <c r="K3606" s="24" t="n"/>
      <c r="L3606" s="25">
        <f>IF(OR(J3606="",K3606=""),"",MAX(J3606,K3606))</f>
        <v/>
      </c>
      <c r="M3606" s="25">
        <f>IF(OR(J3606="",K3606=""),"",MIN(J3606,K3606))</f>
        <v/>
      </c>
      <c r="N3606" s="25">
        <f>IF(L3606="","",L3606-M3606)</f>
        <v/>
      </c>
      <c r="O3606" s="26" t="n"/>
      <c r="P3606" s="25">
        <f>IF(N3606="","",ROUND(N3606*N(O3606)/100,0))</f>
        <v/>
      </c>
      <c r="Q3606" s="25">
        <f>IF(N3606="","",N3606-P3606)</f>
        <v/>
      </c>
      <c r="R3606" s="27" t="n"/>
      <c r="S3606" s="28">
        <f>IF(OR(Q3606="",R3606=""),"",Q3606*R3606)</f>
        <v/>
      </c>
      <c r="T3606" s="20" t="n"/>
      <c r="U3606" s="20" t="n"/>
    </row>
    <row r="3607">
      <c r="A3607" s="20" t="n"/>
      <c r="B3607" s="21" t="n"/>
      <c r="C3607" s="22" t="n"/>
      <c r="D3607" s="22" t="n"/>
      <c r="E3607" s="20" t="n"/>
      <c r="F3607" s="23">
        <f>IF(E3607="","",IFERROR(INDEX(Listeler!$E$2:$E$300,MATCH(E3607,Listeler!$D$2:$D$300,0)),""))</f>
        <v/>
      </c>
      <c r="G3607" s="20" t="n"/>
      <c r="H3607" s="20" t="n"/>
      <c r="I3607" s="20" t="n"/>
      <c r="J3607" s="24" t="n"/>
      <c r="K3607" s="24" t="n"/>
      <c r="L3607" s="25">
        <f>IF(OR(J3607="",K3607=""),"",MAX(J3607,K3607))</f>
        <v/>
      </c>
      <c r="M3607" s="25">
        <f>IF(OR(J3607="",K3607=""),"",MIN(J3607,K3607))</f>
        <v/>
      </c>
      <c r="N3607" s="25">
        <f>IF(L3607="","",L3607-M3607)</f>
        <v/>
      </c>
      <c r="O3607" s="26" t="n"/>
      <c r="P3607" s="25">
        <f>IF(N3607="","",ROUND(N3607*N(O3607)/100,0))</f>
        <v/>
      </c>
      <c r="Q3607" s="25">
        <f>IF(N3607="","",N3607-P3607)</f>
        <v/>
      </c>
      <c r="R3607" s="27" t="n"/>
      <c r="S3607" s="28">
        <f>IF(OR(Q3607="",R3607=""),"",Q3607*R3607)</f>
        <v/>
      </c>
      <c r="T3607" s="20" t="n"/>
      <c r="U3607" s="20" t="n"/>
    </row>
    <row r="3608">
      <c r="A3608" s="20" t="n"/>
      <c r="B3608" s="21" t="n"/>
      <c r="C3608" s="22" t="n"/>
      <c r="D3608" s="22" t="n"/>
      <c r="E3608" s="20" t="n"/>
      <c r="F3608" s="23">
        <f>IF(E3608="","",IFERROR(INDEX(Listeler!$E$2:$E$300,MATCH(E3608,Listeler!$D$2:$D$300,0)),""))</f>
        <v/>
      </c>
      <c r="G3608" s="20" t="n"/>
      <c r="H3608" s="20" t="n"/>
      <c r="I3608" s="20" t="n"/>
      <c r="J3608" s="24" t="n"/>
      <c r="K3608" s="24" t="n"/>
      <c r="L3608" s="25">
        <f>IF(OR(J3608="",K3608=""),"",MAX(J3608,K3608))</f>
        <v/>
      </c>
      <c r="M3608" s="25">
        <f>IF(OR(J3608="",K3608=""),"",MIN(J3608,K3608))</f>
        <v/>
      </c>
      <c r="N3608" s="25">
        <f>IF(L3608="","",L3608-M3608)</f>
        <v/>
      </c>
      <c r="O3608" s="26" t="n"/>
      <c r="P3608" s="25">
        <f>IF(N3608="","",ROUND(N3608*N(O3608)/100,0))</f>
        <v/>
      </c>
      <c r="Q3608" s="25">
        <f>IF(N3608="","",N3608-P3608)</f>
        <v/>
      </c>
      <c r="R3608" s="27" t="n"/>
      <c r="S3608" s="28">
        <f>IF(OR(Q3608="",R3608=""),"",Q3608*R3608)</f>
        <v/>
      </c>
      <c r="T3608" s="20" t="n"/>
      <c r="U3608" s="20" t="n"/>
    </row>
    <row r="3609">
      <c r="A3609" s="20" t="n"/>
      <c r="B3609" s="21" t="n"/>
      <c r="C3609" s="22" t="n"/>
      <c r="D3609" s="22" t="n"/>
      <c r="E3609" s="20" t="n"/>
      <c r="F3609" s="23">
        <f>IF(E3609="","",IFERROR(INDEX(Listeler!$E$2:$E$300,MATCH(E3609,Listeler!$D$2:$D$300,0)),""))</f>
        <v/>
      </c>
      <c r="G3609" s="20" t="n"/>
      <c r="H3609" s="20" t="n"/>
      <c r="I3609" s="20" t="n"/>
      <c r="J3609" s="24" t="n"/>
      <c r="K3609" s="24" t="n"/>
      <c r="L3609" s="25">
        <f>IF(OR(J3609="",K3609=""),"",MAX(J3609,K3609))</f>
        <v/>
      </c>
      <c r="M3609" s="25">
        <f>IF(OR(J3609="",K3609=""),"",MIN(J3609,K3609))</f>
        <v/>
      </c>
      <c r="N3609" s="25">
        <f>IF(L3609="","",L3609-M3609)</f>
        <v/>
      </c>
      <c r="O3609" s="26" t="n"/>
      <c r="P3609" s="25">
        <f>IF(N3609="","",ROUND(N3609*N(O3609)/100,0))</f>
        <v/>
      </c>
      <c r="Q3609" s="25">
        <f>IF(N3609="","",N3609-P3609)</f>
        <v/>
      </c>
      <c r="R3609" s="27" t="n"/>
      <c r="S3609" s="28">
        <f>IF(OR(Q3609="",R3609=""),"",Q3609*R3609)</f>
        <v/>
      </c>
      <c r="T3609" s="20" t="n"/>
      <c r="U3609" s="20" t="n"/>
    </row>
    <row r="3610">
      <c r="A3610" s="20" t="n"/>
      <c r="B3610" s="21" t="n"/>
      <c r="C3610" s="22" t="n"/>
      <c r="D3610" s="22" t="n"/>
      <c r="E3610" s="20" t="n"/>
      <c r="F3610" s="23">
        <f>IF(E3610="","",IFERROR(INDEX(Listeler!$E$2:$E$300,MATCH(E3610,Listeler!$D$2:$D$300,0)),""))</f>
        <v/>
      </c>
      <c r="G3610" s="20" t="n"/>
      <c r="H3610" s="20" t="n"/>
      <c r="I3610" s="20" t="n"/>
      <c r="J3610" s="24" t="n"/>
      <c r="K3610" s="24" t="n"/>
      <c r="L3610" s="25">
        <f>IF(OR(J3610="",K3610=""),"",MAX(J3610,K3610))</f>
        <v/>
      </c>
      <c r="M3610" s="25">
        <f>IF(OR(J3610="",K3610=""),"",MIN(J3610,K3610))</f>
        <v/>
      </c>
      <c r="N3610" s="25">
        <f>IF(L3610="","",L3610-M3610)</f>
        <v/>
      </c>
      <c r="O3610" s="26" t="n"/>
      <c r="P3610" s="25">
        <f>IF(N3610="","",ROUND(N3610*N(O3610)/100,0))</f>
        <v/>
      </c>
      <c r="Q3610" s="25">
        <f>IF(N3610="","",N3610-P3610)</f>
        <v/>
      </c>
      <c r="R3610" s="27" t="n"/>
      <c r="S3610" s="28">
        <f>IF(OR(Q3610="",R3610=""),"",Q3610*R3610)</f>
        <v/>
      </c>
      <c r="T3610" s="20" t="n"/>
      <c r="U3610" s="20" t="n"/>
    </row>
    <row r="3611">
      <c r="A3611" s="20" t="n"/>
      <c r="B3611" s="21" t="n"/>
      <c r="C3611" s="22" t="n"/>
      <c r="D3611" s="22" t="n"/>
      <c r="E3611" s="20" t="n"/>
      <c r="F3611" s="23">
        <f>IF(E3611="","",IFERROR(INDEX(Listeler!$E$2:$E$300,MATCH(E3611,Listeler!$D$2:$D$300,0)),""))</f>
        <v/>
      </c>
      <c r="G3611" s="20" t="n"/>
      <c r="H3611" s="20" t="n"/>
      <c r="I3611" s="20" t="n"/>
      <c r="J3611" s="24" t="n"/>
      <c r="K3611" s="24" t="n"/>
      <c r="L3611" s="25">
        <f>IF(OR(J3611="",K3611=""),"",MAX(J3611,K3611))</f>
        <v/>
      </c>
      <c r="M3611" s="25">
        <f>IF(OR(J3611="",K3611=""),"",MIN(J3611,K3611))</f>
        <v/>
      </c>
      <c r="N3611" s="25">
        <f>IF(L3611="","",L3611-M3611)</f>
        <v/>
      </c>
      <c r="O3611" s="26" t="n"/>
      <c r="P3611" s="25">
        <f>IF(N3611="","",ROUND(N3611*N(O3611)/100,0))</f>
        <v/>
      </c>
      <c r="Q3611" s="25">
        <f>IF(N3611="","",N3611-P3611)</f>
        <v/>
      </c>
      <c r="R3611" s="27" t="n"/>
      <c r="S3611" s="28">
        <f>IF(OR(Q3611="",R3611=""),"",Q3611*R3611)</f>
        <v/>
      </c>
      <c r="T3611" s="20" t="n"/>
      <c r="U3611" s="20" t="n"/>
    </row>
    <row r="3612">
      <c r="A3612" s="20" t="n"/>
      <c r="B3612" s="21" t="n"/>
      <c r="C3612" s="22" t="n"/>
      <c r="D3612" s="22" t="n"/>
      <c r="E3612" s="20" t="n"/>
      <c r="F3612" s="23">
        <f>IF(E3612="","",IFERROR(INDEX(Listeler!$E$2:$E$300,MATCH(E3612,Listeler!$D$2:$D$300,0)),""))</f>
        <v/>
      </c>
      <c r="G3612" s="20" t="n"/>
      <c r="H3612" s="20" t="n"/>
      <c r="I3612" s="20" t="n"/>
      <c r="J3612" s="24" t="n"/>
      <c r="K3612" s="24" t="n"/>
      <c r="L3612" s="25">
        <f>IF(OR(J3612="",K3612=""),"",MAX(J3612,K3612))</f>
        <v/>
      </c>
      <c r="M3612" s="25">
        <f>IF(OR(J3612="",K3612=""),"",MIN(J3612,K3612))</f>
        <v/>
      </c>
      <c r="N3612" s="25">
        <f>IF(L3612="","",L3612-M3612)</f>
        <v/>
      </c>
      <c r="O3612" s="26" t="n"/>
      <c r="P3612" s="25">
        <f>IF(N3612="","",ROUND(N3612*N(O3612)/100,0))</f>
        <v/>
      </c>
      <c r="Q3612" s="25">
        <f>IF(N3612="","",N3612-P3612)</f>
        <v/>
      </c>
      <c r="R3612" s="27" t="n"/>
      <c r="S3612" s="28">
        <f>IF(OR(Q3612="",R3612=""),"",Q3612*R3612)</f>
        <v/>
      </c>
      <c r="T3612" s="20" t="n"/>
      <c r="U3612" s="20" t="n"/>
    </row>
    <row r="3613">
      <c r="A3613" s="20" t="n"/>
      <c r="B3613" s="21" t="n"/>
      <c r="C3613" s="22" t="n"/>
      <c r="D3613" s="22" t="n"/>
      <c r="E3613" s="20" t="n"/>
      <c r="F3613" s="23">
        <f>IF(E3613="","",IFERROR(INDEX(Listeler!$E$2:$E$300,MATCH(E3613,Listeler!$D$2:$D$300,0)),""))</f>
        <v/>
      </c>
      <c r="G3613" s="20" t="n"/>
      <c r="H3613" s="20" t="n"/>
      <c r="I3613" s="20" t="n"/>
      <c r="J3613" s="24" t="n"/>
      <c r="K3613" s="24" t="n"/>
      <c r="L3613" s="25">
        <f>IF(OR(J3613="",K3613=""),"",MAX(J3613,K3613))</f>
        <v/>
      </c>
      <c r="M3613" s="25">
        <f>IF(OR(J3613="",K3613=""),"",MIN(J3613,K3613))</f>
        <v/>
      </c>
      <c r="N3613" s="25">
        <f>IF(L3613="","",L3613-M3613)</f>
        <v/>
      </c>
      <c r="O3613" s="26" t="n"/>
      <c r="P3613" s="25">
        <f>IF(N3613="","",ROUND(N3613*N(O3613)/100,0))</f>
        <v/>
      </c>
      <c r="Q3613" s="25">
        <f>IF(N3613="","",N3613-P3613)</f>
        <v/>
      </c>
      <c r="R3613" s="27" t="n"/>
      <c r="S3613" s="28">
        <f>IF(OR(Q3613="",R3613=""),"",Q3613*R3613)</f>
        <v/>
      </c>
      <c r="T3613" s="20" t="n"/>
      <c r="U3613" s="20" t="n"/>
    </row>
    <row r="3614">
      <c r="A3614" s="20" t="n"/>
      <c r="B3614" s="21" t="n"/>
      <c r="C3614" s="22" t="n"/>
      <c r="D3614" s="22" t="n"/>
      <c r="E3614" s="20" t="n"/>
      <c r="F3614" s="23">
        <f>IF(E3614="","",IFERROR(INDEX(Listeler!$E$2:$E$300,MATCH(E3614,Listeler!$D$2:$D$300,0)),""))</f>
        <v/>
      </c>
      <c r="G3614" s="20" t="n"/>
      <c r="H3614" s="20" t="n"/>
      <c r="I3614" s="20" t="n"/>
      <c r="J3614" s="24" t="n"/>
      <c r="K3614" s="24" t="n"/>
      <c r="L3614" s="25">
        <f>IF(OR(J3614="",K3614=""),"",MAX(J3614,K3614))</f>
        <v/>
      </c>
      <c r="M3614" s="25">
        <f>IF(OR(J3614="",K3614=""),"",MIN(J3614,K3614))</f>
        <v/>
      </c>
      <c r="N3614" s="25">
        <f>IF(L3614="","",L3614-M3614)</f>
        <v/>
      </c>
      <c r="O3614" s="26" t="n"/>
      <c r="P3614" s="25">
        <f>IF(N3614="","",ROUND(N3614*N(O3614)/100,0))</f>
        <v/>
      </c>
      <c r="Q3614" s="25">
        <f>IF(N3614="","",N3614-P3614)</f>
        <v/>
      </c>
      <c r="R3614" s="27" t="n"/>
      <c r="S3614" s="28">
        <f>IF(OR(Q3614="",R3614=""),"",Q3614*R3614)</f>
        <v/>
      </c>
      <c r="T3614" s="20" t="n"/>
      <c r="U3614" s="20" t="n"/>
    </row>
    <row r="3615">
      <c r="A3615" s="20" t="n"/>
      <c r="B3615" s="21" t="n"/>
      <c r="C3615" s="22" t="n"/>
      <c r="D3615" s="22" t="n"/>
      <c r="E3615" s="20" t="n"/>
      <c r="F3615" s="23">
        <f>IF(E3615="","",IFERROR(INDEX(Listeler!$E$2:$E$300,MATCH(E3615,Listeler!$D$2:$D$300,0)),""))</f>
        <v/>
      </c>
      <c r="G3615" s="20" t="n"/>
      <c r="H3615" s="20" t="n"/>
      <c r="I3615" s="20" t="n"/>
      <c r="J3615" s="24" t="n"/>
      <c r="K3615" s="24" t="n"/>
      <c r="L3615" s="25">
        <f>IF(OR(J3615="",K3615=""),"",MAX(J3615,K3615))</f>
        <v/>
      </c>
      <c r="M3615" s="25">
        <f>IF(OR(J3615="",K3615=""),"",MIN(J3615,K3615))</f>
        <v/>
      </c>
      <c r="N3615" s="25">
        <f>IF(L3615="","",L3615-M3615)</f>
        <v/>
      </c>
      <c r="O3615" s="26" t="n"/>
      <c r="P3615" s="25">
        <f>IF(N3615="","",ROUND(N3615*N(O3615)/100,0))</f>
        <v/>
      </c>
      <c r="Q3615" s="25">
        <f>IF(N3615="","",N3615-P3615)</f>
        <v/>
      </c>
      <c r="R3615" s="27" t="n"/>
      <c r="S3615" s="28">
        <f>IF(OR(Q3615="",R3615=""),"",Q3615*R3615)</f>
        <v/>
      </c>
      <c r="T3615" s="20" t="n"/>
      <c r="U3615" s="20" t="n"/>
    </row>
    <row r="3616">
      <c r="A3616" s="20" t="n"/>
      <c r="B3616" s="21" t="n"/>
      <c r="C3616" s="22" t="n"/>
      <c r="D3616" s="22" t="n"/>
      <c r="E3616" s="20" t="n"/>
      <c r="F3616" s="23">
        <f>IF(E3616="","",IFERROR(INDEX(Listeler!$E$2:$E$300,MATCH(E3616,Listeler!$D$2:$D$300,0)),""))</f>
        <v/>
      </c>
      <c r="G3616" s="20" t="n"/>
      <c r="H3616" s="20" t="n"/>
      <c r="I3616" s="20" t="n"/>
      <c r="J3616" s="24" t="n"/>
      <c r="K3616" s="24" t="n"/>
      <c r="L3616" s="25">
        <f>IF(OR(J3616="",K3616=""),"",MAX(J3616,K3616))</f>
        <v/>
      </c>
      <c r="M3616" s="25">
        <f>IF(OR(J3616="",K3616=""),"",MIN(J3616,K3616))</f>
        <v/>
      </c>
      <c r="N3616" s="25">
        <f>IF(L3616="","",L3616-M3616)</f>
        <v/>
      </c>
      <c r="O3616" s="26" t="n"/>
      <c r="P3616" s="25">
        <f>IF(N3616="","",ROUND(N3616*N(O3616)/100,0))</f>
        <v/>
      </c>
      <c r="Q3616" s="25">
        <f>IF(N3616="","",N3616-P3616)</f>
        <v/>
      </c>
      <c r="R3616" s="27" t="n"/>
      <c r="S3616" s="28">
        <f>IF(OR(Q3616="",R3616=""),"",Q3616*R3616)</f>
        <v/>
      </c>
      <c r="T3616" s="20" t="n"/>
      <c r="U3616" s="20" t="n"/>
    </row>
    <row r="3617">
      <c r="A3617" s="20" t="n"/>
      <c r="B3617" s="21" t="n"/>
      <c r="C3617" s="22" t="n"/>
      <c r="D3617" s="22" t="n"/>
      <c r="E3617" s="20" t="n"/>
      <c r="F3617" s="23">
        <f>IF(E3617="","",IFERROR(INDEX(Listeler!$E$2:$E$300,MATCH(E3617,Listeler!$D$2:$D$300,0)),""))</f>
        <v/>
      </c>
      <c r="G3617" s="20" t="n"/>
      <c r="H3617" s="20" t="n"/>
      <c r="I3617" s="20" t="n"/>
      <c r="J3617" s="24" t="n"/>
      <c r="K3617" s="24" t="n"/>
      <c r="L3617" s="25">
        <f>IF(OR(J3617="",K3617=""),"",MAX(J3617,K3617))</f>
        <v/>
      </c>
      <c r="M3617" s="25">
        <f>IF(OR(J3617="",K3617=""),"",MIN(J3617,K3617))</f>
        <v/>
      </c>
      <c r="N3617" s="25">
        <f>IF(L3617="","",L3617-M3617)</f>
        <v/>
      </c>
      <c r="O3617" s="26" t="n"/>
      <c r="P3617" s="25">
        <f>IF(N3617="","",ROUND(N3617*N(O3617)/100,0))</f>
        <v/>
      </c>
      <c r="Q3617" s="25">
        <f>IF(N3617="","",N3617-P3617)</f>
        <v/>
      </c>
      <c r="R3617" s="27" t="n"/>
      <c r="S3617" s="28">
        <f>IF(OR(Q3617="",R3617=""),"",Q3617*R3617)</f>
        <v/>
      </c>
      <c r="T3617" s="20" t="n"/>
      <c r="U3617" s="20" t="n"/>
    </row>
    <row r="3618">
      <c r="A3618" s="20" t="n"/>
      <c r="B3618" s="21" t="n"/>
      <c r="C3618" s="22" t="n"/>
      <c r="D3618" s="22" t="n"/>
      <c r="E3618" s="20" t="n"/>
      <c r="F3618" s="23">
        <f>IF(E3618="","",IFERROR(INDEX(Listeler!$E$2:$E$300,MATCH(E3618,Listeler!$D$2:$D$300,0)),""))</f>
        <v/>
      </c>
      <c r="G3618" s="20" t="n"/>
      <c r="H3618" s="20" t="n"/>
      <c r="I3618" s="20" t="n"/>
      <c r="J3618" s="24" t="n"/>
      <c r="K3618" s="24" t="n"/>
      <c r="L3618" s="25">
        <f>IF(OR(J3618="",K3618=""),"",MAX(J3618,K3618))</f>
        <v/>
      </c>
      <c r="M3618" s="25">
        <f>IF(OR(J3618="",K3618=""),"",MIN(J3618,K3618))</f>
        <v/>
      </c>
      <c r="N3618" s="25">
        <f>IF(L3618="","",L3618-M3618)</f>
        <v/>
      </c>
      <c r="O3618" s="26" t="n"/>
      <c r="P3618" s="25">
        <f>IF(N3618="","",ROUND(N3618*N(O3618)/100,0))</f>
        <v/>
      </c>
      <c r="Q3618" s="25">
        <f>IF(N3618="","",N3618-P3618)</f>
        <v/>
      </c>
      <c r="R3618" s="27" t="n"/>
      <c r="S3618" s="28">
        <f>IF(OR(Q3618="",R3618=""),"",Q3618*R3618)</f>
        <v/>
      </c>
      <c r="T3618" s="20" t="n"/>
      <c r="U3618" s="20" t="n"/>
    </row>
    <row r="3619">
      <c r="A3619" s="20" t="n"/>
      <c r="B3619" s="21" t="n"/>
      <c r="C3619" s="22" t="n"/>
      <c r="D3619" s="22" t="n"/>
      <c r="E3619" s="20" t="n"/>
      <c r="F3619" s="23">
        <f>IF(E3619="","",IFERROR(INDEX(Listeler!$E$2:$E$300,MATCH(E3619,Listeler!$D$2:$D$300,0)),""))</f>
        <v/>
      </c>
      <c r="G3619" s="20" t="n"/>
      <c r="H3619" s="20" t="n"/>
      <c r="I3619" s="20" t="n"/>
      <c r="J3619" s="24" t="n"/>
      <c r="K3619" s="24" t="n"/>
      <c r="L3619" s="25">
        <f>IF(OR(J3619="",K3619=""),"",MAX(J3619,K3619))</f>
        <v/>
      </c>
      <c r="M3619" s="25">
        <f>IF(OR(J3619="",K3619=""),"",MIN(J3619,K3619))</f>
        <v/>
      </c>
      <c r="N3619" s="25">
        <f>IF(L3619="","",L3619-M3619)</f>
        <v/>
      </c>
      <c r="O3619" s="26" t="n"/>
      <c r="P3619" s="25">
        <f>IF(N3619="","",ROUND(N3619*N(O3619)/100,0))</f>
        <v/>
      </c>
      <c r="Q3619" s="25">
        <f>IF(N3619="","",N3619-P3619)</f>
        <v/>
      </c>
      <c r="R3619" s="27" t="n"/>
      <c r="S3619" s="28">
        <f>IF(OR(Q3619="",R3619=""),"",Q3619*R3619)</f>
        <v/>
      </c>
      <c r="T3619" s="20" t="n"/>
      <c r="U3619" s="20" t="n"/>
    </row>
    <row r="3620">
      <c r="A3620" s="20" t="n"/>
      <c r="B3620" s="21" t="n"/>
      <c r="C3620" s="22" t="n"/>
      <c r="D3620" s="22" t="n"/>
      <c r="E3620" s="20" t="n"/>
      <c r="F3620" s="23">
        <f>IF(E3620="","",IFERROR(INDEX(Listeler!$E$2:$E$300,MATCH(E3620,Listeler!$D$2:$D$300,0)),""))</f>
        <v/>
      </c>
      <c r="G3620" s="20" t="n"/>
      <c r="H3620" s="20" t="n"/>
      <c r="I3620" s="20" t="n"/>
      <c r="J3620" s="24" t="n"/>
      <c r="K3620" s="24" t="n"/>
      <c r="L3620" s="25">
        <f>IF(OR(J3620="",K3620=""),"",MAX(J3620,K3620))</f>
        <v/>
      </c>
      <c r="M3620" s="25">
        <f>IF(OR(J3620="",K3620=""),"",MIN(J3620,K3620))</f>
        <v/>
      </c>
      <c r="N3620" s="25">
        <f>IF(L3620="","",L3620-M3620)</f>
        <v/>
      </c>
      <c r="O3620" s="26" t="n"/>
      <c r="P3620" s="25">
        <f>IF(N3620="","",ROUND(N3620*N(O3620)/100,0))</f>
        <v/>
      </c>
      <c r="Q3620" s="25">
        <f>IF(N3620="","",N3620-P3620)</f>
        <v/>
      </c>
      <c r="R3620" s="27" t="n"/>
      <c r="S3620" s="28">
        <f>IF(OR(Q3620="",R3620=""),"",Q3620*R3620)</f>
        <v/>
      </c>
      <c r="T3620" s="20" t="n"/>
      <c r="U3620" s="20" t="n"/>
    </row>
    <row r="3621">
      <c r="A3621" s="20" t="n"/>
      <c r="B3621" s="21" t="n"/>
      <c r="C3621" s="22" t="n"/>
      <c r="D3621" s="22" t="n"/>
      <c r="E3621" s="20" t="n"/>
      <c r="F3621" s="23">
        <f>IF(E3621="","",IFERROR(INDEX(Listeler!$E$2:$E$300,MATCH(E3621,Listeler!$D$2:$D$300,0)),""))</f>
        <v/>
      </c>
      <c r="G3621" s="20" t="n"/>
      <c r="H3621" s="20" t="n"/>
      <c r="I3621" s="20" t="n"/>
      <c r="J3621" s="24" t="n"/>
      <c r="K3621" s="24" t="n"/>
      <c r="L3621" s="25">
        <f>IF(OR(J3621="",K3621=""),"",MAX(J3621,K3621))</f>
        <v/>
      </c>
      <c r="M3621" s="25">
        <f>IF(OR(J3621="",K3621=""),"",MIN(J3621,K3621))</f>
        <v/>
      </c>
      <c r="N3621" s="25">
        <f>IF(L3621="","",L3621-M3621)</f>
        <v/>
      </c>
      <c r="O3621" s="26" t="n"/>
      <c r="P3621" s="25">
        <f>IF(N3621="","",ROUND(N3621*N(O3621)/100,0))</f>
        <v/>
      </c>
      <c r="Q3621" s="25">
        <f>IF(N3621="","",N3621-P3621)</f>
        <v/>
      </c>
      <c r="R3621" s="27" t="n"/>
      <c r="S3621" s="28">
        <f>IF(OR(Q3621="",R3621=""),"",Q3621*R3621)</f>
        <v/>
      </c>
      <c r="T3621" s="20" t="n"/>
      <c r="U3621" s="20" t="n"/>
    </row>
    <row r="3622">
      <c r="A3622" s="20" t="n"/>
      <c r="B3622" s="21" t="n"/>
      <c r="C3622" s="22" t="n"/>
      <c r="D3622" s="22" t="n"/>
      <c r="E3622" s="20" t="n"/>
      <c r="F3622" s="23">
        <f>IF(E3622="","",IFERROR(INDEX(Listeler!$E$2:$E$300,MATCH(E3622,Listeler!$D$2:$D$300,0)),""))</f>
        <v/>
      </c>
      <c r="G3622" s="20" t="n"/>
      <c r="H3622" s="20" t="n"/>
      <c r="I3622" s="20" t="n"/>
      <c r="J3622" s="24" t="n"/>
      <c r="K3622" s="24" t="n"/>
      <c r="L3622" s="25">
        <f>IF(OR(J3622="",K3622=""),"",MAX(J3622,K3622))</f>
        <v/>
      </c>
      <c r="M3622" s="25">
        <f>IF(OR(J3622="",K3622=""),"",MIN(J3622,K3622))</f>
        <v/>
      </c>
      <c r="N3622" s="25">
        <f>IF(L3622="","",L3622-M3622)</f>
        <v/>
      </c>
      <c r="O3622" s="26" t="n"/>
      <c r="P3622" s="25">
        <f>IF(N3622="","",ROUND(N3622*N(O3622)/100,0))</f>
        <v/>
      </c>
      <c r="Q3622" s="25">
        <f>IF(N3622="","",N3622-P3622)</f>
        <v/>
      </c>
      <c r="R3622" s="27" t="n"/>
      <c r="S3622" s="28">
        <f>IF(OR(Q3622="",R3622=""),"",Q3622*R3622)</f>
        <v/>
      </c>
      <c r="T3622" s="20" t="n"/>
      <c r="U3622" s="20" t="n"/>
    </row>
    <row r="3623">
      <c r="A3623" s="20" t="n"/>
      <c r="B3623" s="21" t="n"/>
      <c r="C3623" s="22" t="n"/>
      <c r="D3623" s="22" t="n"/>
      <c r="E3623" s="20" t="n"/>
      <c r="F3623" s="23">
        <f>IF(E3623="","",IFERROR(INDEX(Listeler!$E$2:$E$300,MATCH(E3623,Listeler!$D$2:$D$300,0)),""))</f>
        <v/>
      </c>
      <c r="G3623" s="20" t="n"/>
      <c r="H3623" s="20" t="n"/>
      <c r="I3623" s="20" t="n"/>
      <c r="J3623" s="24" t="n"/>
      <c r="K3623" s="24" t="n"/>
      <c r="L3623" s="25">
        <f>IF(OR(J3623="",K3623=""),"",MAX(J3623,K3623))</f>
        <v/>
      </c>
      <c r="M3623" s="25">
        <f>IF(OR(J3623="",K3623=""),"",MIN(J3623,K3623))</f>
        <v/>
      </c>
      <c r="N3623" s="25">
        <f>IF(L3623="","",L3623-M3623)</f>
        <v/>
      </c>
      <c r="O3623" s="26" t="n"/>
      <c r="P3623" s="25">
        <f>IF(N3623="","",ROUND(N3623*N(O3623)/100,0))</f>
        <v/>
      </c>
      <c r="Q3623" s="25">
        <f>IF(N3623="","",N3623-P3623)</f>
        <v/>
      </c>
      <c r="R3623" s="27" t="n"/>
      <c r="S3623" s="28">
        <f>IF(OR(Q3623="",R3623=""),"",Q3623*R3623)</f>
        <v/>
      </c>
      <c r="T3623" s="20" t="n"/>
      <c r="U3623" s="20" t="n"/>
    </row>
    <row r="3624">
      <c r="A3624" s="20" t="n"/>
      <c r="B3624" s="21" t="n"/>
      <c r="C3624" s="22" t="n"/>
      <c r="D3624" s="22" t="n"/>
      <c r="E3624" s="20" t="n"/>
      <c r="F3624" s="23">
        <f>IF(E3624="","",IFERROR(INDEX(Listeler!$E$2:$E$300,MATCH(E3624,Listeler!$D$2:$D$300,0)),""))</f>
        <v/>
      </c>
      <c r="G3624" s="20" t="n"/>
      <c r="H3624" s="20" t="n"/>
      <c r="I3624" s="20" t="n"/>
      <c r="J3624" s="24" t="n"/>
      <c r="K3624" s="24" t="n"/>
      <c r="L3624" s="25">
        <f>IF(OR(J3624="",K3624=""),"",MAX(J3624,K3624))</f>
        <v/>
      </c>
      <c r="M3624" s="25">
        <f>IF(OR(J3624="",K3624=""),"",MIN(J3624,K3624))</f>
        <v/>
      </c>
      <c r="N3624" s="25">
        <f>IF(L3624="","",L3624-M3624)</f>
        <v/>
      </c>
      <c r="O3624" s="26" t="n"/>
      <c r="P3624" s="25">
        <f>IF(N3624="","",ROUND(N3624*N(O3624)/100,0))</f>
        <v/>
      </c>
      <c r="Q3624" s="25">
        <f>IF(N3624="","",N3624-P3624)</f>
        <v/>
      </c>
      <c r="R3624" s="27" t="n"/>
      <c r="S3624" s="28">
        <f>IF(OR(Q3624="",R3624=""),"",Q3624*R3624)</f>
        <v/>
      </c>
      <c r="T3624" s="20" t="n"/>
      <c r="U3624" s="20" t="n"/>
    </row>
    <row r="3625">
      <c r="A3625" s="20" t="n"/>
      <c r="B3625" s="21" t="n"/>
      <c r="C3625" s="22" t="n"/>
      <c r="D3625" s="22" t="n"/>
      <c r="E3625" s="20" t="n"/>
      <c r="F3625" s="23">
        <f>IF(E3625="","",IFERROR(INDEX(Listeler!$E$2:$E$300,MATCH(E3625,Listeler!$D$2:$D$300,0)),""))</f>
        <v/>
      </c>
      <c r="G3625" s="20" t="n"/>
      <c r="H3625" s="20" t="n"/>
      <c r="I3625" s="20" t="n"/>
      <c r="J3625" s="24" t="n"/>
      <c r="K3625" s="24" t="n"/>
      <c r="L3625" s="25">
        <f>IF(OR(J3625="",K3625=""),"",MAX(J3625,K3625))</f>
        <v/>
      </c>
      <c r="M3625" s="25">
        <f>IF(OR(J3625="",K3625=""),"",MIN(J3625,K3625))</f>
        <v/>
      </c>
      <c r="N3625" s="25">
        <f>IF(L3625="","",L3625-M3625)</f>
        <v/>
      </c>
      <c r="O3625" s="26" t="n"/>
      <c r="P3625" s="25">
        <f>IF(N3625="","",ROUND(N3625*N(O3625)/100,0))</f>
        <v/>
      </c>
      <c r="Q3625" s="25">
        <f>IF(N3625="","",N3625-P3625)</f>
        <v/>
      </c>
      <c r="R3625" s="27" t="n"/>
      <c r="S3625" s="28">
        <f>IF(OR(Q3625="",R3625=""),"",Q3625*R3625)</f>
        <v/>
      </c>
      <c r="T3625" s="20" t="n"/>
      <c r="U3625" s="20" t="n"/>
    </row>
    <row r="3626">
      <c r="A3626" s="20" t="n"/>
      <c r="B3626" s="21" t="n"/>
      <c r="C3626" s="22" t="n"/>
      <c r="D3626" s="22" t="n"/>
      <c r="E3626" s="20" t="n"/>
      <c r="F3626" s="23">
        <f>IF(E3626="","",IFERROR(INDEX(Listeler!$E$2:$E$300,MATCH(E3626,Listeler!$D$2:$D$300,0)),""))</f>
        <v/>
      </c>
      <c r="G3626" s="20" t="n"/>
      <c r="H3626" s="20" t="n"/>
      <c r="I3626" s="20" t="n"/>
      <c r="J3626" s="24" t="n"/>
      <c r="K3626" s="24" t="n"/>
      <c r="L3626" s="25">
        <f>IF(OR(J3626="",K3626=""),"",MAX(J3626,K3626))</f>
        <v/>
      </c>
      <c r="M3626" s="25">
        <f>IF(OR(J3626="",K3626=""),"",MIN(J3626,K3626))</f>
        <v/>
      </c>
      <c r="N3626" s="25">
        <f>IF(L3626="","",L3626-M3626)</f>
        <v/>
      </c>
      <c r="O3626" s="26" t="n"/>
      <c r="P3626" s="25">
        <f>IF(N3626="","",ROUND(N3626*N(O3626)/100,0))</f>
        <v/>
      </c>
      <c r="Q3626" s="25">
        <f>IF(N3626="","",N3626-P3626)</f>
        <v/>
      </c>
      <c r="R3626" s="27" t="n"/>
      <c r="S3626" s="28">
        <f>IF(OR(Q3626="",R3626=""),"",Q3626*R3626)</f>
        <v/>
      </c>
      <c r="T3626" s="20" t="n"/>
      <c r="U3626" s="20" t="n"/>
    </row>
    <row r="3627">
      <c r="A3627" s="20" t="n"/>
      <c r="B3627" s="21" t="n"/>
      <c r="C3627" s="22" t="n"/>
      <c r="D3627" s="22" t="n"/>
      <c r="E3627" s="20" t="n"/>
      <c r="F3627" s="23">
        <f>IF(E3627="","",IFERROR(INDEX(Listeler!$E$2:$E$300,MATCH(E3627,Listeler!$D$2:$D$300,0)),""))</f>
        <v/>
      </c>
      <c r="G3627" s="20" t="n"/>
      <c r="H3627" s="20" t="n"/>
      <c r="I3627" s="20" t="n"/>
      <c r="J3627" s="24" t="n"/>
      <c r="K3627" s="24" t="n"/>
      <c r="L3627" s="25">
        <f>IF(OR(J3627="",K3627=""),"",MAX(J3627,K3627))</f>
        <v/>
      </c>
      <c r="M3627" s="25">
        <f>IF(OR(J3627="",K3627=""),"",MIN(J3627,K3627))</f>
        <v/>
      </c>
      <c r="N3627" s="25">
        <f>IF(L3627="","",L3627-M3627)</f>
        <v/>
      </c>
      <c r="O3627" s="26" t="n"/>
      <c r="P3627" s="25">
        <f>IF(N3627="","",ROUND(N3627*N(O3627)/100,0))</f>
        <v/>
      </c>
      <c r="Q3627" s="25">
        <f>IF(N3627="","",N3627-P3627)</f>
        <v/>
      </c>
      <c r="R3627" s="27" t="n"/>
      <c r="S3627" s="28">
        <f>IF(OR(Q3627="",R3627=""),"",Q3627*R3627)</f>
        <v/>
      </c>
      <c r="T3627" s="20" t="n"/>
      <c r="U3627" s="20" t="n"/>
    </row>
    <row r="3628">
      <c r="A3628" s="20" t="n"/>
      <c r="B3628" s="21" t="n"/>
      <c r="C3628" s="22" t="n"/>
      <c r="D3628" s="22" t="n"/>
      <c r="E3628" s="20" t="n"/>
      <c r="F3628" s="23">
        <f>IF(E3628="","",IFERROR(INDEX(Listeler!$E$2:$E$300,MATCH(E3628,Listeler!$D$2:$D$300,0)),""))</f>
        <v/>
      </c>
      <c r="G3628" s="20" t="n"/>
      <c r="H3628" s="20" t="n"/>
      <c r="I3628" s="20" t="n"/>
      <c r="J3628" s="24" t="n"/>
      <c r="K3628" s="24" t="n"/>
      <c r="L3628" s="25">
        <f>IF(OR(J3628="",K3628=""),"",MAX(J3628,K3628))</f>
        <v/>
      </c>
      <c r="M3628" s="25">
        <f>IF(OR(J3628="",K3628=""),"",MIN(J3628,K3628))</f>
        <v/>
      </c>
      <c r="N3628" s="25">
        <f>IF(L3628="","",L3628-M3628)</f>
        <v/>
      </c>
      <c r="O3628" s="26" t="n"/>
      <c r="P3628" s="25">
        <f>IF(N3628="","",ROUND(N3628*N(O3628)/100,0))</f>
        <v/>
      </c>
      <c r="Q3628" s="25">
        <f>IF(N3628="","",N3628-P3628)</f>
        <v/>
      </c>
      <c r="R3628" s="27" t="n"/>
      <c r="S3628" s="28">
        <f>IF(OR(Q3628="",R3628=""),"",Q3628*R3628)</f>
        <v/>
      </c>
      <c r="T3628" s="20" t="n"/>
      <c r="U3628" s="20" t="n"/>
    </row>
    <row r="3629">
      <c r="A3629" s="20" t="n"/>
      <c r="B3629" s="21" t="n"/>
      <c r="C3629" s="22" t="n"/>
      <c r="D3629" s="22" t="n"/>
      <c r="E3629" s="20" t="n"/>
      <c r="F3629" s="23">
        <f>IF(E3629="","",IFERROR(INDEX(Listeler!$E$2:$E$300,MATCH(E3629,Listeler!$D$2:$D$300,0)),""))</f>
        <v/>
      </c>
      <c r="G3629" s="20" t="n"/>
      <c r="H3629" s="20" t="n"/>
      <c r="I3629" s="20" t="n"/>
      <c r="J3629" s="24" t="n"/>
      <c r="K3629" s="24" t="n"/>
      <c r="L3629" s="25">
        <f>IF(OR(J3629="",K3629=""),"",MAX(J3629,K3629))</f>
        <v/>
      </c>
      <c r="M3629" s="25">
        <f>IF(OR(J3629="",K3629=""),"",MIN(J3629,K3629))</f>
        <v/>
      </c>
      <c r="N3629" s="25">
        <f>IF(L3629="","",L3629-M3629)</f>
        <v/>
      </c>
      <c r="O3629" s="26" t="n"/>
      <c r="P3629" s="25">
        <f>IF(N3629="","",ROUND(N3629*N(O3629)/100,0))</f>
        <v/>
      </c>
      <c r="Q3629" s="25">
        <f>IF(N3629="","",N3629-P3629)</f>
        <v/>
      </c>
      <c r="R3629" s="27" t="n"/>
      <c r="S3629" s="28">
        <f>IF(OR(Q3629="",R3629=""),"",Q3629*R3629)</f>
        <v/>
      </c>
      <c r="T3629" s="20" t="n"/>
      <c r="U3629" s="20" t="n"/>
    </row>
    <row r="3630">
      <c r="A3630" s="20" t="n"/>
      <c r="B3630" s="21" t="n"/>
      <c r="C3630" s="22" t="n"/>
      <c r="D3630" s="22" t="n"/>
      <c r="E3630" s="20" t="n"/>
      <c r="F3630" s="23">
        <f>IF(E3630="","",IFERROR(INDEX(Listeler!$E$2:$E$300,MATCH(E3630,Listeler!$D$2:$D$300,0)),""))</f>
        <v/>
      </c>
      <c r="G3630" s="20" t="n"/>
      <c r="H3630" s="20" t="n"/>
      <c r="I3630" s="20" t="n"/>
      <c r="J3630" s="24" t="n"/>
      <c r="K3630" s="24" t="n"/>
      <c r="L3630" s="25">
        <f>IF(OR(J3630="",K3630=""),"",MAX(J3630,K3630))</f>
        <v/>
      </c>
      <c r="M3630" s="25">
        <f>IF(OR(J3630="",K3630=""),"",MIN(J3630,K3630))</f>
        <v/>
      </c>
      <c r="N3630" s="25">
        <f>IF(L3630="","",L3630-M3630)</f>
        <v/>
      </c>
      <c r="O3630" s="26" t="n"/>
      <c r="P3630" s="25">
        <f>IF(N3630="","",ROUND(N3630*N(O3630)/100,0))</f>
        <v/>
      </c>
      <c r="Q3630" s="25">
        <f>IF(N3630="","",N3630-P3630)</f>
        <v/>
      </c>
      <c r="R3630" s="27" t="n"/>
      <c r="S3630" s="28">
        <f>IF(OR(Q3630="",R3630=""),"",Q3630*R3630)</f>
        <v/>
      </c>
      <c r="T3630" s="20" t="n"/>
      <c r="U3630" s="20" t="n"/>
    </row>
    <row r="3631">
      <c r="A3631" s="20" t="n"/>
      <c r="B3631" s="21" t="n"/>
      <c r="C3631" s="22" t="n"/>
      <c r="D3631" s="22" t="n"/>
      <c r="E3631" s="20" t="n"/>
      <c r="F3631" s="23">
        <f>IF(E3631="","",IFERROR(INDEX(Listeler!$E$2:$E$300,MATCH(E3631,Listeler!$D$2:$D$300,0)),""))</f>
        <v/>
      </c>
      <c r="G3631" s="20" t="n"/>
      <c r="H3631" s="20" t="n"/>
      <c r="I3631" s="20" t="n"/>
      <c r="J3631" s="24" t="n"/>
      <c r="K3631" s="24" t="n"/>
      <c r="L3631" s="25">
        <f>IF(OR(J3631="",K3631=""),"",MAX(J3631,K3631))</f>
        <v/>
      </c>
      <c r="M3631" s="25">
        <f>IF(OR(J3631="",K3631=""),"",MIN(J3631,K3631))</f>
        <v/>
      </c>
      <c r="N3631" s="25">
        <f>IF(L3631="","",L3631-M3631)</f>
        <v/>
      </c>
      <c r="O3631" s="26" t="n"/>
      <c r="P3631" s="25">
        <f>IF(N3631="","",ROUND(N3631*N(O3631)/100,0))</f>
        <v/>
      </c>
      <c r="Q3631" s="25">
        <f>IF(N3631="","",N3631-P3631)</f>
        <v/>
      </c>
      <c r="R3631" s="27" t="n"/>
      <c r="S3631" s="28">
        <f>IF(OR(Q3631="",R3631=""),"",Q3631*R3631)</f>
        <v/>
      </c>
      <c r="T3631" s="20" t="n"/>
      <c r="U3631" s="20" t="n"/>
    </row>
    <row r="3632">
      <c r="A3632" s="20" t="n"/>
      <c r="B3632" s="21" t="n"/>
      <c r="C3632" s="22" t="n"/>
      <c r="D3632" s="22" t="n"/>
      <c r="E3632" s="20" t="n"/>
      <c r="F3632" s="23">
        <f>IF(E3632="","",IFERROR(INDEX(Listeler!$E$2:$E$300,MATCH(E3632,Listeler!$D$2:$D$300,0)),""))</f>
        <v/>
      </c>
      <c r="G3632" s="20" t="n"/>
      <c r="H3632" s="20" t="n"/>
      <c r="I3632" s="20" t="n"/>
      <c r="J3632" s="24" t="n"/>
      <c r="K3632" s="24" t="n"/>
      <c r="L3632" s="25">
        <f>IF(OR(J3632="",K3632=""),"",MAX(J3632,K3632))</f>
        <v/>
      </c>
      <c r="M3632" s="25">
        <f>IF(OR(J3632="",K3632=""),"",MIN(J3632,K3632))</f>
        <v/>
      </c>
      <c r="N3632" s="25">
        <f>IF(L3632="","",L3632-M3632)</f>
        <v/>
      </c>
      <c r="O3632" s="26" t="n"/>
      <c r="P3632" s="25">
        <f>IF(N3632="","",ROUND(N3632*N(O3632)/100,0))</f>
        <v/>
      </c>
      <c r="Q3632" s="25">
        <f>IF(N3632="","",N3632-P3632)</f>
        <v/>
      </c>
      <c r="R3632" s="27" t="n"/>
      <c r="S3632" s="28">
        <f>IF(OR(Q3632="",R3632=""),"",Q3632*R3632)</f>
        <v/>
      </c>
      <c r="T3632" s="20" t="n"/>
      <c r="U3632" s="20" t="n"/>
    </row>
    <row r="3633">
      <c r="A3633" s="20" t="n"/>
      <c r="B3633" s="21" t="n"/>
      <c r="C3633" s="22" t="n"/>
      <c r="D3633" s="22" t="n"/>
      <c r="E3633" s="20" t="n"/>
      <c r="F3633" s="23">
        <f>IF(E3633="","",IFERROR(INDEX(Listeler!$E$2:$E$300,MATCH(E3633,Listeler!$D$2:$D$300,0)),""))</f>
        <v/>
      </c>
      <c r="G3633" s="20" t="n"/>
      <c r="H3633" s="20" t="n"/>
      <c r="I3633" s="20" t="n"/>
      <c r="J3633" s="24" t="n"/>
      <c r="K3633" s="24" t="n"/>
      <c r="L3633" s="25">
        <f>IF(OR(J3633="",K3633=""),"",MAX(J3633,K3633))</f>
        <v/>
      </c>
      <c r="M3633" s="25">
        <f>IF(OR(J3633="",K3633=""),"",MIN(J3633,K3633))</f>
        <v/>
      </c>
      <c r="N3633" s="25">
        <f>IF(L3633="","",L3633-M3633)</f>
        <v/>
      </c>
      <c r="O3633" s="26" t="n"/>
      <c r="P3633" s="25">
        <f>IF(N3633="","",ROUND(N3633*N(O3633)/100,0))</f>
        <v/>
      </c>
      <c r="Q3633" s="25">
        <f>IF(N3633="","",N3633-P3633)</f>
        <v/>
      </c>
      <c r="R3633" s="27" t="n"/>
      <c r="S3633" s="28">
        <f>IF(OR(Q3633="",R3633=""),"",Q3633*R3633)</f>
        <v/>
      </c>
      <c r="T3633" s="20" t="n"/>
      <c r="U3633" s="20" t="n"/>
    </row>
    <row r="3634">
      <c r="A3634" s="20" t="n"/>
      <c r="B3634" s="21" t="n"/>
      <c r="C3634" s="22" t="n"/>
      <c r="D3634" s="22" t="n"/>
      <c r="E3634" s="20" t="n"/>
      <c r="F3634" s="23">
        <f>IF(E3634="","",IFERROR(INDEX(Listeler!$E$2:$E$300,MATCH(E3634,Listeler!$D$2:$D$300,0)),""))</f>
        <v/>
      </c>
      <c r="G3634" s="20" t="n"/>
      <c r="H3634" s="20" t="n"/>
      <c r="I3634" s="20" t="n"/>
      <c r="J3634" s="24" t="n"/>
      <c r="K3634" s="24" t="n"/>
      <c r="L3634" s="25">
        <f>IF(OR(J3634="",K3634=""),"",MAX(J3634,K3634))</f>
        <v/>
      </c>
      <c r="M3634" s="25">
        <f>IF(OR(J3634="",K3634=""),"",MIN(J3634,K3634))</f>
        <v/>
      </c>
      <c r="N3634" s="25">
        <f>IF(L3634="","",L3634-M3634)</f>
        <v/>
      </c>
      <c r="O3634" s="26" t="n"/>
      <c r="P3634" s="25">
        <f>IF(N3634="","",ROUND(N3634*N(O3634)/100,0))</f>
        <v/>
      </c>
      <c r="Q3634" s="25">
        <f>IF(N3634="","",N3634-P3634)</f>
        <v/>
      </c>
      <c r="R3634" s="27" t="n"/>
      <c r="S3634" s="28">
        <f>IF(OR(Q3634="",R3634=""),"",Q3634*R3634)</f>
        <v/>
      </c>
      <c r="T3634" s="20" t="n"/>
      <c r="U3634" s="20" t="n"/>
    </row>
    <row r="3635">
      <c r="A3635" s="20" t="n"/>
      <c r="B3635" s="21" t="n"/>
      <c r="C3635" s="22" t="n"/>
      <c r="D3635" s="22" t="n"/>
      <c r="E3635" s="20" t="n"/>
      <c r="F3635" s="23">
        <f>IF(E3635="","",IFERROR(INDEX(Listeler!$E$2:$E$300,MATCH(E3635,Listeler!$D$2:$D$300,0)),""))</f>
        <v/>
      </c>
      <c r="G3635" s="20" t="n"/>
      <c r="H3635" s="20" t="n"/>
      <c r="I3635" s="20" t="n"/>
      <c r="J3635" s="24" t="n"/>
      <c r="K3635" s="24" t="n"/>
      <c r="L3635" s="25">
        <f>IF(OR(J3635="",K3635=""),"",MAX(J3635,K3635))</f>
        <v/>
      </c>
      <c r="M3635" s="25">
        <f>IF(OR(J3635="",K3635=""),"",MIN(J3635,K3635))</f>
        <v/>
      </c>
      <c r="N3635" s="25">
        <f>IF(L3635="","",L3635-M3635)</f>
        <v/>
      </c>
      <c r="O3635" s="26" t="n"/>
      <c r="P3635" s="25">
        <f>IF(N3635="","",ROUND(N3635*N(O3635)/100,0))</f>
        <v/>
      </c>
      <c r="Q3635" s="25">
        <f>IF(N3635="","",N3635-P3635)</f>
        <v/>
      </c>
      <c r="R3635" s="27" t="n"/>
      <c r="S3635" s="28">
        <f>IF(OR(Q3635="",R3635=""),"",Q3635*R3635)</f>
        <v/>
      </c>
      <c r="T3635" s="20" t="n"/>
      <c r="U3635" s="20" t="n"/>
    </row>
    <row r="3636">
      <c r="A3636" s="20" t="n"/>
      <c r="B3636" s="21" t="n"/>
      <c r="C3636" s="22" t="n"/>
      <c r="D3636" s="22" t="n"/>
      <c r="E3636" s="20" t="n"/>
      <c r="F3636" s="23">
        <f>IF(E3636="","",IFERROR(INDEX(Listeler!$E$2:$E$300,MATCH(E3636,Listeler!$D$2:$D$300,0)),""))</f>
        <v/>
      </c>
      <c r="G3636" s="20" t="n"/>
      <c r="H3636" s="20" t="n"/>
      <c r="I3636" s="20" t="n"/>
      <c r="J3636" s="24" t="n"/>
      <c r="K3636" s="24" t="n"/>
      <c r="L3636" s="25">
        <f>IF(OR(J3636="",K3636=""),"",MAX(J3636,K3636))</f>
        <v/>
      </c>
      <c r="M3636" s="25">
        <f>IF(OR(J3636="",K3636=""),"",MIN(J3636,K3636))</f>
        <v/>
      </c>
      <c r="N3636" s="25">
        <f>IF(L3636="","",L3636-M3636)</f>
        <v/>
      </c>
      <c r="O3636" s="26" t="n"/>
      <c r="P3636" s="25">
        <f>IF(N3636="","",ROUND(N3636*N(O3636)/100,0))</f>
        <v/>
      </c>
      <c r="Q3636" s="25">
        <f>IF(N3636="","",N3636-P3636)</f>
        <v/>
      </c>
      <c r="R3636" s="27" t="n"/>
      <c r="S3636" s="28">
        <f>IF(OR(Q3636="",R3636=""),"",Q3636*R3636)</f>
        <v/>
      </c>
      <c r="T3636" s="20" t="n"/>
      <c r="U3636" s="20" t="n"/>
    </row>
    <row r="3637">
      <c r="A3637" s="20" t="n"/>
      <c r="B3637" s="21" t="n"/>
      <c r="C3637" s="22" t="n"/>
      <c r="D3637" s="22" t="n"/>
      <c r="E3637" s="20" t="n"/>
      <c r="F3637" s="23">
        <f>IF(E3637="","",IFERROR(INDEX(Listeler!$E$2:$E$300,MATCH(E3637,Listeler!$D$2:$D$300,0)),""))</f>
        <v/>
      </c>
      <c r="G3637" s="20" t="n"/>
      <c r="H3637" s="20" t="n"/>
      <c r="I3637" s="20" t="n"/>
      <c r="J3637" s="24" t="n"/>
      <c r="K3637" s="24" t="n"/>
      <c r="L3637" s="25">
        <f>IF(OR(J3637="",K3637=""),"",MAX(J3637,K3637))</f>
        <v/>
      </c>
      <c r="M3637" s="25">
        <f>IF(OR(J3637="",K3637=""),"",MIN(J3637,K3637))</f>
        <v/>
      </c>
      <c r="N3637" s="25">
        <f>IF(L3637="","",L3637-M3637)</f>
        <v/>
      </c>
      <c r="O3637" s="26" t="n"/>
      <c r="P3637" s="25">
        <f>IF(N3637="","",ROUND(N3637*N(O3637)/100,0))</f>
        <v/>
      </c>
      <c r="Q3637" s="25">
        <f>IF(N3637="","",N3637-P3637)</f>
        <v/>
      </c>
      <c r="R3637" s="27" t="n"/>
      <c r="S3637" s="28">
        <f>IF(OR(Q3637="",R3637=""),"",Q3637*R3637)</f>
        <v/>
      </c>
      <c r="T3637" s="20" t="n"/>
      <c r="U3637" s="20" t="n"/>
    </row>
    <row r="3638">
      <c r="A3638" s="20" t="n"/>
      <c r="B3638" s="21" t="n"/>
      <c r="C3638" s="22" t="n"/>
      <c r="D3638" s="22" t="n"/>
      <c r="E3638" s="20" t="n"/>
      <c r="F3638" s="23">
        <f>IF(E3638="","",IFERROR(INDEX(Listeler!$E$2:$E$300,MATCH(E3638,Listeler!$D$2:$D$300,0)),""))</f>
        <v/>
      </c>
      <c r="G3638" s="20" t="n"/>
      <c r="H3638" s="20" t="n"/>
      <c r="I3638" s="20" t="n"/>
      <c r="J3638" s="24" t="n"/>
      <c r="K3638" s="24" t="n"/>
      <c r="L3638" s="25">
        <f>IF(OR(J3638="",K3638=""),"",MAX(J3638,K3638))</f>
        <v/>
      </c>
      <c r="M3638" s="25">
        <f>IF(OR(J3638="",K3638=""),"",MIN(J3638,K3638))</f>
        <v/>
      </c>
      <c r="N3638" s="25">
        <f>IF(L3638="","",L3638-M3638)</f>
        <v/>
      </c>
      <c r="O3638" s="26" t="n"/>
      <c r="P3638" s="25">
        <f>IF(N3638="","",ROUND(N3638*N(O3638)/100,0))</f>
        <v/>
      </c>
      <c r="Q3638" s="25">
        <f>IF(N3638="","",N3638-P3638)</f>
        <v/>
      </c>
      <c r="R3638" s="27" t="n"/>
      <c r="S3638" s="28">
        <f>IF(OR(Q3638="",R3638=""),"",Q3638*R3638)</f>
        <v/>
      </c>
      <c r="T3638" s="20" t="n"/>
      <c r="U3638" s="20" t="n"/>
    </row>
    <row r="3639">
      <c r="A3639" s="20" t="n"/>
      <c r="B3639" s="21" t="n"/>
      <c r="C3639" s="22" t="n"/>
      <c r="D3639" s="22" t="n"/>
      <c r="E3639" s="20" t="n"/>
      <c r="F3639" s="23">
        <f>IF(E3639="","",IFERROR(INDEX(Listeler!$E$2:$E$300,MATCH(E3639,Listeler!$D$2:$D$300,0)),""))</f>
        <v/>
      </c>
      <c r="G3639" s="20" t="n"/>
      <c r="H3639" s="20" t="n"/>
      <c r="I3639" s="20" t="n"/>
      <c r="J3639" s="24" t="n"/>
      <c r="K3639" s="24" t="n"/>
      <c r="L3639" s="25">
        <f>IF(OR(J3639="",K3639=""),"",MAX(J3639,K3639))</f>
        <v/>
      </c>
      <c r="M3639" s="25">
        <f>IF(OR(J3639="",K3639=""),"",MIN(J3639,K3639))</f>
        <v/>
      </c>
      <c r="N3639" s="25">
        <f>IF(L3639="","",L3639-M3639)</f>
        <v/>
      </c>
      <c r="O3639" s="26" t="n"/>
      <c r="P3639" s="25">
        <f>IF(N3639="","",ROUND(N3639*N(O3639)/100,0))</f>
        <v/>
      </c>
      <c r="Q3639" s="25">
        <f>IF(N3639="","",N3639-P3639)</f>
        <v/>
      </c>
      <c r="R3639" s="27" t="n"/>
      <c r="S3639" s="28">
        <f>IF(OR(Q3639="",R3639=""),"",Q3639*R3639)</f>
        <v/>
      </c>
      <c r="T3639" s="20" t="n"/>
      <c r="U3639" s="20" t="n"/>
    </row>
    <row r="3640">
      <c r="A3640" s="20" t="n"/>
      <c r="B3640" s="21" t="n"/>
      <c r="C3640" s="22" t="n"/>
      <c r="D3640" s="22" t="n"/>
      <c r="E3640" s="20" t="n"/>
      <c r="F3640" s="23">
        <f>IF(E3640="","",IFERROR(INDEX(Listeler!$E$2:$E$300,MATCH(E3640,Listeler!$D$2:$D$300,0)),""))</f>
        <v/>
      </c>
      <c r="G3640" s="20" t="n"/>
      <c r="H3640" s="20" t="n"/>
      <c r="I3640" s="20" t="n"/>
      <c r="J3640" s="24" t="n"/>
      <c r="K3640" s="24" t="n"/>
      <c r="L3640" s="25">
        <f>IF(OR(J3640="",K3640=""),"",MAX(J3640,K3640))</f>
        <v/>
      </c>
      <c r="M3640" s="25">
        <f>IF(OR(J3640="",K3640=""),"",MIN(J3640,K3640))</f>
        <v/>
      </c>
      <c r="N3640" s="25">
        <f>IF(L3640="","",L3640-M3640)</f>
        <v/>
      </c>
      <c r="O3640" s="26" t="n"/>
      <c r="P3640" s="25">
        <f>IF(N3640="","",ROUND(N3640*N(O3640)/100,0))</f>
        <v/>
      </c>
      <c r="Q3640" s="25">
        <f>IF(N3640="","",N3640-P3640)</f>
        <v/>
      </c>
      <c r="R3640" s="27" t="n"/>
      <c r="S3640" s="28">
        <f>IF(OR(Q3640="",R3640=""),"",Q3640*R3640)</f>
        <v/>
      </c>
      <c r="T3640" s="20" t="n"/>
      <c r="U3640" s="20" t="n"/>
    </row>
    <row r="3641">
      <c r="A3641" s="20" t="n"/>
      <c r="B3641" s="21" t="n"/>
      <c r="C3641" s="22" t="n"/>
      <c r="D3641" s="22" t="n"/>
      <c r="E3641" s="20" t="n"/>
      <c r="F3641" s="23">
        <f>IF(E3641="","",IFERROR(INDEX(Listeler!$E$2:$E$300,MATCH(E3641,Listeler!$D$2:$D$300,0)),""))</f>
        <v/>
      </c>
      <c r="G3641" s="20" t="n"/>
      <c r="H3641" s="20" t="n"/>
      <c r="I3641" s="20" t="n"/>
      <c r="J3641" s="24" t="n"/>
      <c r="K3641" s="24" t="n"/>
      <c r="L3641" s="25">
        <f>IF(OR(J3641="",K3641=""),"",MAX(J3641,K3641))</f>
        <v/>
      </c>
      <c r="M3641" s="25">
        <f>IF(OR(J3641="",K3641=""),"",MIN(J3641,K3641))</f>
        <v/>
      </c>
      <c r="N3641" s="25">
        <f>IF(L3641="","",L3641-M3641)</f>
        <v/>
      </c>
      <c r="O3641" s="26" t="n"/>
      <c r="P3641" s="25">
        <f>IF(N3641="","",ROUND(N3641*N(O3641)/100,0))</f>
        <v/>
      </c>
      <c r="Q3641" s="25">
        <f>IF(N3641="","",N3641-P3641)</f>
        <v/>
      </c>
      <c r="R3641" s="27" t="n"/>
      <c r="S3641" s="28">
        <f>IF(OR(Q3641="",R3641=""),"",Q3641*R3641)</f>
        <v/>
      </c>
      <c r="T3641" s="20" t="n"/>
      <c r="U3641" s="20" t="n"/>
    </row>
    <row r="3642">
      <c r="A3642" s="20" t="n"/>
      <c r="B3642" s="21" t="n"/>
      <c r="C3642" s="22" t="n"/>
      <c r="D3642" s="22" t="n"/>
      <c r="E3642" s="20" t="n"/>
      <c r="F3642" s="23">
        <f>IF(E3642="","",IFERROR(INDEX(Listeler!$E$2:$E$300,MATCH(E3642,Listeler!$D$2:$D$300,0)),""))</f>
        <v/>
      </c>
      <c r="G3642" s="20" t="n"/>
      <c r="H3642" s="20" t="n"/>
      <c r="I3642" s="20" t="n"/>
      <c r="J3642" s="24" t="n"/>
      <c r="K3642" s="24" t="n"/>
      <c r="L3642" s="25">
        <f>IF(OR(J3642="",K3642=""),"",MAX(J3642,K3642))</f>
        <v/>
      </c>
      <c r="M3642" s="25">
        <f>IF(OR(J3642="",K3642=""),"",MIN(J3642,K3642))</f>
        <v/>
      </c>
      <c r="N3642" s="25">
        <f>IF(L3642="","",L3642-M3642)</f>
        <v/>
      </c>
      <c r="O3642" s="26" t="n"/>
      <c r="P3642" s="25">
        <f>IF(N3642="","",ROUND(N3642*N(O3642)/100,0))</f>
        <v/>
      </c>
      <c r="Q3642" s="25">
        <f>IF(N3642="","",N3642-P3642)</f>
        <v/>
      </c>
      <c r="R3642" s="27" t="n"/>
      <c r="S3642" s="28">
        <f>IF(OR(Q3642="",R3642=""),"",Q3642*R3642)</f>
        <v/>
      </c>
      <c r="T3642" s="20" t="n"/>
      <c r="U3642" s="20" t="n"/>
    </row>
    <row r="3643">
      <c r="A3643" s="20" t="n"/>
      <c r="B3643" s="21" t="n"/>
      <c r="C3643" s="22" t="n"/>
      <c r="D3643" s="22" t="n"/>
      <c r="E3643" s="20" t="n"/>
      <c r="F3643" s="23">
        <f>IF(E3643="","",IFERROR(INDEX(Listeler!$E$2:$E$300,MATCH(E3643,Listeler!$D$2:$D$300,0)),""))</f>
        <v/>
      </c>
      <c r="G3643" s="20" t="n"/>
      <c r="H3643" s="20" t="n"/>
      <c r="I3643" s="20" t="n"/>
      <c r="J3643" s="24" t="n"/>
      <c r="K3643" s="24" t="n"/>
      <c r="L3643" s="25">
        <f>IF(OR(J3643="",K3643=""),"",MAX(J3643,K3643))</f>
        <v/>
      </c>
      <c r="M3643" s="25">
        <f>IF(OR(J3643="",K3643=""),"",MIN(J3643,K3643))</f>
        <v/>
      </c>
      <c r="N3643" s="25">
        <f>IF(L3643="","",L3643-M3643)</f>
        <v/>
      </c>
      <c r="O3643" s="26" t="n"/>
      <c r="P3643" s="25">
        <f>IF(N3643="","",ROUND(N3643*N(O3643)/100,0))</f>
        <v/>
      </c>
      <c r="Q3643" s="25">
        <f>IF(N3643="","",N3643-P3643)</f>
        <v/>
      </c>
      <c r="R3643" s="27" t="n"/>
      <c r="S3643" s="28">
        <f>IF(OR(Q3643="",R3643=""),"",Q3643*R3643)</f>
        <v/>
      </c>
      <c r="T3643" s="20" t="n"/>
      <c r="U3643" s="20" t="n"/>
    </row>
    <row r="3644">
      <c r="A3644" s="20" t="n"/>
      <c r="B3644" s="21" t="n"/>
      <c r="C3644" s="22" t="n"/>
      <c r="D3644" s="22" t="n"/>
      <c r="E3644" s="20" t="n"/>
      <c r="F3644" s="23">
        <f>IF(E3644="","",IFERROR(INDEX(Listeler!$E$2:$E$300,MATCH(E3644,Listeler!$D$2:$D$300,0)),""))</f>
        <v/>
      </c>
      <c r="G3644" s="20" t="n"/>
      <c r="H3644" s="20" t="n"/>
      <c r="I3644" s="20" t="n"/>
      <c r="J3644" s="24" t="n"/>
      <c r="K3644" s="24" t="n"/>
      <c r="L3644" s="25">
        <f>IF(OR(J3644="",K3644=""),"",MAX(J3644,K3644))</f>
        <v/>
      </c>
      <c r="M3644" s="25">
        <f>IF(OR(J3644="",K3644=""),"",MIN(J3644,K3644))</f>
        <v/>
      </c>
      <c r="N3644" s="25">
        <f>IF(L3644="","",L3644-M3644)</f>
        <v/>
      </c>
      <c r="O3644" s="26" t="n"/>
      <c r="P3644" s="25">
        <f>IF(N3644="","",ROUND(N3644*N(O3644)/100,0))</f>
        <v/>
      </c>
      <c r="Q3644" s="25">
        <f>IF(N3644="","",N3644-P3644)</f>
        <v/>
      </c>
      <c r="R3644" s="27" t="n"/>
      <c r="S3644" s="28">
        <f>IF(OR(Q3644="",R3644=""),"",Q3644*R3644)</f>
        <v/>
      </c>
      <c r="T3644" s="20" t="n"/>
      <c r="U3644" s="20" t="n"/>
    </row>
    <row r="3645">
      <c r="A3645" s="20" t="n"/>
      <c r="B3645" s="21" t="n"/>
      <c r="C3645" s="22" t="n"/>
      <c r="D3645" s="22" t="n"/>
      <c r="E3645" s="20" t="n"/>
      <c r="F3645" s="23">
        <f>IF(E3645="","",IFERROR(INDEX(Listeler!$E$2:$E$300,MATCH(E3645,Listeler!$D$2:$D$300,0)),""))</f>
        <v/>
      </c>
      <c r="G3645" s="20" t="n"/>
      <c r="H3645" s="20" t="n"/>
      <c r="I3645" s="20" t="n"/>
      <c r="J3645" s="24" t="n"/>
      <c r="K3645" s="24" t="n"/>
      <c r="L3645" s="25">
        <f>IF(OR(J3645="",K3645=""),"",MAX(J3645,K3645))</f>
        <v/>
      </c>
      <c r="M3645" s="25">
        <f>IF(OR(J3645="",K3645=""),"",MIN(J3645,K3645))</f>
        <v/>
      </c>
      <c r="N3645" s="25">
        <f>IF(L3645="","",L3645-M3645)</f>
        <v/>
      </c>
      <c r="O3645" s="26" t="n"/>
      <c r="P3645" s="25">
        <f>IF(N3645="","",ROUND(N3645*N(O3645)/100,0))</f>
        <v/>
      </c>
      <c r="Q3645" s="25">
        <f>IF(N3645="","",N3645-P3645)</f>
        <v/>
      </c>
      <c r="R3645" s="27" t="n"/>
      <c r="S3645" s="28">
        <f>IF(OR(Q3645="",R3645=""),"",Q3645*R3645)</f>
        <v/>
      </c>
      <c r="T3645" s="20" t="n"/>
      <c r="U3645" s="20" t="n"/>
    </row>
    <row r="3646">
      <c r="A3646" s="20" t="n"/>
      <c r="B3646" s="21" t="n"/>
      <c r="C3646" s="22" t="n"/>
      <c r="D3646" s="22" t="n"/>
      <c r="E3646" s="20" t="n"/>
      <c r="F3646" s="23">
        <f>IF(E3646="","",IFERROR(INDEX(Listeler!$E$2:$E$300,MATCH(E3646,Listeler!$D$2:$D$300,0)),""))</f>
        <v/>
      </c>
      <c r="G3646" s="20" t="n"/>
      <c r="H3646" s="20" t="n"/>
      <c r="I3646" s="20" t="n"/>
      <c r="J3646" s="24" t="n"/>
      <c r="K3646" s="24" t="n"/>
      <c r="L3646" s="25">
        <f>IF(OR(J3646="",K3646=""),"",MAX(J3646,K3646))</f>
        <v/>
      </c>
      <c r="M3646" s="25">
        <f>IF(OR(J3646="",K3646=""),"",MIN(J3646,K3646))</f>
        <v/>
      </c>
      <c r="N3646" s="25">
        <f>IF(L3646="","",L3646-M3646)</f>
        <v/>
      </c>
      <c r="O3646" s="26" t="n"/>
      <c r="P3646" s="25">
        <f>IF(N3646="","",ROUND(N3646*N(O3646)/100,0))</f>
        <v/>
      </c>
      <c r="Q3646" s="25">
        <f>IF(N3646="","",N3646-P3646)</f>
        <v/>
      </c>
      <c r="R3646" s="27" t="n"/>
      <c r="S3646" s="28">
        <f>IF(OR(Q3646="",R3646=""),"",Q3646*R3646)</f>
        <v/>
      </c>
      <c r="T3646" s="20" t="n"/>
      <c r="U3646" s="20" t="n"/>
    </row>
    <row r="3647">
      <c r="A3647" s="20" t="n"/>
      <c r="B3647" s="21" t="n"/>
      <c r="C3647" s="22" t="n"/>
      <c r="D3647" s="22" t="n"/>
      <c r="E3647" s="20" t="n"/>
      <c r="F3647" s="23">
        <f>IF(E3647="","",IFERROR(INDEX(Listeler!$E$2:$E$300,MATCH(E3647,Listeler!$D$2:$D$300,0)),""))</f>
        <v/>
      </c>
      <c r="G3647" s="20" t="n"/>
      <c r="H3647" s="20" t="n"/>
      <c r="I3647" s="20" t="n"/>
      <c r="J3647" s="24" t="n"/>
      <c r="K3647" s="24" t="n"/>
      <c r="L3647" s="25">
        <f>IF(OR(J3647="",K3647=""),"",MAX(J3647,K3647))</f>
        <v/>
      </c>
      <c r="M3647" s="25">
        <f>IF(OR(J3647="",K3647=""),"",MIN(J3647,K3647))</f>
        <v/>
      </c>
      <c r="N3647" s="25">
        <f>IF(L3647="","",L3647-M3647)</f>
        <v/>
      </c>
      <c r="O3647" s="26" t="n"/>
      <c r="P3647" s="25">
        <f>IF(N3647="","",ROUND(N3647*N(O3647)/100,0))</f>
        <v/>
      </c>
      <c r="Q3647" s="25">
        <f>IF(N3647="","",N3647-P3647)</f>
        <v/>
      </c>
      <c r="R3647" s="27" t="n"/>
      <c r="S3647" s="28">
        <f>IF(OR(Q3647="",R3647=""),"",Q3647*R3647)</f>
        <v/>
      </c>
      <c r="T3647" s="20" t="n"/>
      <c r="U3647" s="20" t="n"/>
    </row>
    <row r="3648">
      <c r="A3648" s="20" t="n"/>
      <c r="B3648" s="21" t="n"/>
      <c r="C3648" s="22" t="n"/>
      <c r="D3648" s="22" t="n"/>
      <c r="E3648" s="20" t="n"/>
      <c r="F3648" s="23">
        <f>IF(E3648="","",IFERROR(INDEX(Listeler!$E$2:$E$300,MATCH(E3648,Listeler!$D$2:$D$300,0)),""))</f>
        <v/>
      </c>
      <c r="G3648" s="20" t="n"/>
      <c r="H3648" s="20" t="n"/>
      <c r="I3648" s="20" t="n"/>
      <c r="J3648" s="24" t="n"/>
      <c r="K3648" s="24" t="n"/>
      <c r="L3648" s="25">
        <f>IF(OR(J3648="",K3648=""),"",MAX(J3648,K3648))</f>
        <v/>
      </c>
      <c r="M3648" s="25">
        <f>IF(OR(J3648="",K3648=""),"",MIN(J3648,K3648))</f>
        <v/>
      </c>
      <c r="N3648" s="25">
        <f>IF(L3648="","",L3648-M3648)</f>
        <v/>
      </c>
      <c r="O3648" s="26" t="n"/>
      <c r="P3648" s="25">
        <f>IF(N3648="","",ROUND(N3648*N(O3648)/100,0))</f>
        <v/>
      </c>
      <c r="Q3648" s="25">
        <f>IF(N3648="","",N3648-P3648)</f>
        <v/>
      </c>
      <c r="R3648" s="27" t="n"/>
      <c r="S3648" s="28">
        <f>IF(OR(Q3648="",R3648=""),"",Q3648*R3648)</f>
        <v/>
      </c>
      <c r="T3648" s="20" t="n"/>
      <c r="U3648" s="20" t="n"/>
    </row>
    <row r="3649">
      <c r="A3649" s="20" t="n"/>
      <c r="B3649" s="21" t="n"/>
      <c r="C3649" s="22" t="n"/>
      <c r="D3649" s="22" t="n"/>
      <c r="E3649" s="20" t="n"/>
      <c r="F3649" s="23">
        <f>IF(E3649="","",IFERROR(INDEX(Listeler!$E$2:$E$300,MATCH(E3649,Listeler!$D$2:$D$300,0)),""))</f>
        <v/>
      </c>
      <c r="G3649" s="20" t="n"/>
      <c r="H3649" s="20" t="n"/>
      <c r="I3649" s="20" t="n"/>
      <c r="J3649" s="24" t="n"/>
      <c r="K3649" s="24" t="n"/>
      <c r="L3649" s="25">
        <f>IF(OR(J3649="",K3649=""),"",MAX(J3649,K3649))</f>
        <v/>
      </c>
      <c r="M3649" s="25">
        <f>IF(OR(J3649="",K3649=""),"",MIN(J3649,K3649))</f>
        <v/>
      </c>
      <c r="N3649" s="25">
        <f>IF(L3649="","",L3649-M3649)</f>
        <v/>
      </c>
      <c r="O3649" s="26" t="n"/>
      <c r="P3649" s="25">
        <f>IF(N3649="","",ROUND(N3649*N(O3649)/100,0))</f>
        <v/>
      </c>
      <c r="Q3649" s="25">
        <f>IF(N3649="","",N3649-P3649)</f>
        <v/>
      </c>
      <c r="R3649" s="27" t="n"/>
      <c r="S3649" s="28">
        <f>IF(OR(Q3649="",R3649=""),"",Q3649*R3649)</f>
        <v/>
      </c>
      <c r="T3649" s="20" t="n"/>
      <c r="U3649" s="20" t="n"/>
    </row>
    <row r="3650">
      <c r="A3650" s="20" t="n"/>
      <c r="B3650" s="21" t="n"/>
      <c r="C3650" s="22" t="n"/>
      <c r="D3650" s="22" t="n"/>
      <c r="E3650" s="20" t="n"/>
      <c r="F3650" s="23">
        <f>IF(E3650="","",IFERROR(INDEX(Listeler!$E$2:$E$300,MATCH(E3650,Listeler!$D$2:$D$300,0)),""))</f>
        <v/>
      </c>
      <c r="G3650" s="20" t="n"/>
      <c r="H3650" s="20" t="n"/>
      <c r="I3650" s="20" t="n"/>
      <c r="J3650" s="24" t="n"/>
      <c r="K3650" s="24" t="n"/>
      <c r="L3650" s="25">
        <f>IF(OR(J3650="",K3650=""),"",MAX(J3650,K3650))</f>
        <v/>
      </c>
      <c r="M3650" s="25">
        <f>IF(OR(J3650="",K3650=""),"",MIN(J3650,K3650))</f>
        <v/>
      </c>
      <c r="N3650" s="25">
        <f>IF(L3650="","",L3650-M3650)</f>
        <v/>
      </c>
      <c r="O3650" s="26" t="n"/>
      <c r="P3650" s="25">
        <f>IF(N3650="","",ROUND(N3650*N(O3650)/100,0))</f>
        <v/>
      </c>
      <c r="Q3650" s="25">
        <f>IF(N3650="","",N3650-P3650)</f>
        <v/>
      </c>
      <c r="R3650" s="27" t="n"/>
      <c r="S3650" s="28">
        <f>IF(OR(Q3650="",R3650=""),"",Q3650*R3650)</f>
        <v/>
      </c>
      <c r="T3650" s="20" t="n"/>
      <c r="U3650" s="20" t="n"/>
    </row>
    <row r="3651">
      <c r="A3651" s="20" t="n"/>
      <c r="B3651" s="21" t="n"/>
      <c r="C3651" s="22" t="n"/>
      <c r="D3651" s="22" t="n"/>
      <c r="E3651" s="20" t="n"/>
      <c r="F3651" s="23">
        <f>IF(E3651="","",IFERROR(INDEX(Listeler!$E$2:$E$300,MATCH(E3651,Listeler!$D$2:$D$300,0)),""))</f>
        <v/>
      </c>
      <c r="G3651" s="20" t="n"/>
      <c r="H3651" s="20" t="n"/>
      <c r="I3651" s="20" t="n"/>
      <c r="J3651" s="24" t="n"/>
      <c r="K3651" s="24" t="n"/>
      <c r="L3651" s="25">
        <f>IF(OR(J3651="",K3651=""),"",MAX(J3651,K3651))</f>
        <v/>
      </c>
      <c r="M3651" s="25">
        <f>IF(OR(J3651="",K3651=""),"",MIN(J3651,K3651))</f>
        <v/>
      </c>
      <c r="N3651" s="25">
        <f>IF(L3651="","",L3651-M3651)</f>
        <v/>
      </c>
      <c r="O3651" s="26" t="n"/>
      <c r="P3651" s="25">
        <f>IF(N3651="","",ROUND(N3651*N(O3651)/100,0))</f>
        <v/>
      </c>
      <c r="Q3651" s="25">
        <f>IF(N3651="","",N3651-P3651)</f>
        <v/>
      </c>
      <c r="R3651" s="27" t="n"/>
      <c r="S3651" s="28">
        <f>IF(OR(Q3651="",R3651=""),"",Q3651*R3651)</f>
        <v/>
      </c>
      <c r="T3651" s="20" t="n"/>
      <c r="U3651" s="20" t="n"/>
    </row>
    <row r="3652">
      <c r="A3652" s="20" t="n"/>
      <c r="B3652" s="21" t="n"/>
      <c r="C3652" s="22" t="n"/>
      <c r="D3652" s="22" t="n"/>
      <c r="E3652" s="20" t="n"/>
      <c r="F3652" s="23">
        <f>IF(E3652="","",IFERROR(INDEX(Listeler!$E$2:$E$300,MATCH(E3652,Listeler!$D$2:$D$300,0)),""))</f>
        <v/>
      </c>
      <c r="G3652" s="20" t="n"/>
      <c r="H3652" s="20" t="n"/>
      <c r="I3652" s="20" t="n"/>
      <c r="J3652" s="24" t="n"/>
      <c r="K3652" s="24" t="n"/>
      <c r="L3652" s="25">
        <f>IF(OR(J3652="",K3652=""),"",MAX(J3652,K3652))</f>
        <v/>
      </c>
      <c r="M3652" s="25">
        <f>IF(OR(J3652="",K3652=""),"",MIN(J3652,K3652))</f>
        <v/>
      </c>
      <c r="N3652" s="25">
        <f>IF(L3652="","",L3652-M3652)</f>
        <v/>
      </c>
      <c r="O3652" s="26" t="n"/>
      <c r="P3652" s="25">
        <f>IF(N3652="","",ROUND(N3652*N(O3652)/100,0))</f>
        <v/>
      </c>
      <c r="Q3652" s="25">
        <f>IF(N3652="","",N3652-P3652)</f>
        <v/>
      </c>
      <c r="R3652" s="27" t="n"/>
      <c r="S3652" s="28">
        <f>IF(OR(Q3652="",R3652=""),"",Q3652*R3652)</f>
        <v/>
      </c>
      <c r="T3652" s="20" t="n"/>
      <c r="U3652" s="20" t="n"/>
    </row>
    <row r="3653">
      <c r="A3653" s="20" t="n"/>
      <c r="B3653" s="21" t="n"/>
      <c r="C3653" s="22" t="n"/>
      <c r="D3653" s="22" t="n"/>
      <c r="E3653" s="20" t="n"/>
      <c r="F3653" s="23">
        <f>IF(E3653="","",IFERROR(INDEX(Listeler!$E$2:$E$300,MATCH(E3653,Listeler!$D$2:$D$300,0)),""))</f>
        <v/>
      </c>
      <c r="G3653" s="20" t="n"/>
      <c r="H3653" s="20" t="n"/>
      <c r="I3653" s="20" t="n"/>
      <c r="J3653" s="24" t="n"/>
      <c r="K3653" s="24" t="n"/>
      <c r="L3653" s="25">
        <f>IF(OR(J3653="",K3653=""),"",MAX(J3653,K3653))</f>
        <v/>
      </c>
      <c r="M3653" s="25">
        <f>IF(OR(J3653="",K3653=""),"",MIN(J3653,K3653))</f>
        <v/>
      </c>
      <c r="N3653" s="25">
        <f>IF(L3653="","",L3653-M3653)</f>
        <v/>
      </c>
      <c r="O3653" s="26" t="n"/>
      <c r="P3653" s="25">
        <f>IF(N3653="","",ROUND(N3653*N(O3653)/100,0))</f>
        <v/>
      </c>
      <c r="Q3653" s="25">
        <f>IF(N3653="","",N3653-P3653)</f>
        <v/>
      </c>
      <c r="R3653" s="27" t="n"/>
      <c r="S3653" s="28">
        <f>IF(OR(Q3653="",R3653=""),"",Q3653*R3653)</f>
        <v/>
      </c>
      <c r="T3653" s="20" t="n"/>
      <c r="U3653" s="20" t="n"/>
    </row>
    <row r="3654">
      <c r="A3654" s="20" t="n"/>
      <c r="B3654" s="21" t="n"/>
      <c r="C3654" s="22" t="n"/>
      <c r="D3654" s="22" t="n"/>
      <c r="E3654" s="20" t="n"/>
      <c r="F3654" s="23">
        <f>IF(E3654="","",IFERROR(INDEX(Listeler!$E$2:$E$300,MATCH(E3654,Listeler!$D$2:$D$300,0)),""))</f>
        <v/>
      </c>
      <c r="G3654" s="20" t="n"/>
      <c r="H3654" s="20" t="n"/>
      <c r="I3654" s="20" t="n"/>
      <c r="J3654" s="24" t="n"/>
      <c r="K3654" s="24" t="n"/>
      <c r="L3654" s="25">
        <f>IF(OR(J3654="",K3654=""),"",MAX(J3654,K3654))</f>
        <v/>
      </c>
      <c r="M3654" s="25">
        <f>IF(OR(J3654="",K3654=""),"",MIN(J3654,K3654))</f>
        <v/>
      </c>
      <c r="N3654" s="25">
        <f>IF(L3654="","",L3654-M3654)</f>
        <v/>
      </c>
      <c r="O3654" s="26" t="n"/>
      <c r="P3654" s="25">
        <f>IF(N3654="","",ROUND(N3654*N(O3654)/100,0))</f>
        <v/>
      </c>
      <c r="Q3654" s="25">
        <f>IF(N3654="","",N3654-P3654)</f>
        <v/>
      </c>
      <c r="R3654" s="27" t="n"/>
      <c r="S3654" s="28">
        <f>IF(OR(Q3654="",R3654=""),"",Q3654*R3654)</f>
        <v/>
      </c>
      <c r="T3654" s="20" t="n"/>
      <c r="U3654" s="20" t="n"/>
    </row>
    <row r="3655">
      <c r="A3655" s="20" t="n"/>
      <c r="B3655" s="21" t="n"/>
      <c r="C3655" s="22" t="n"/>
      <c r="D3655" s="22" t="n"/>
      <c r="E3655" s="20" t="n"/>
      <c r="F3655" s="23">
        <f>IF(E3655="","",IFERROR(INDEX(Listeler!$E$2:$E$300,MATCH(E3655,Listeler!$D$2:$D$300,0)),""))</f>
        <v/>
      </c>
      <c r="G3655" s="20" t="n"/>
      <c r="H3655" s="20" t="n"/>
      <c r="I3655" s="20" t="n"/>
      <c r="J3655" s="24" t="n"/>
      <c r="K3655" s="24" t="n"/>
      <c r="L3655" s="25">
        <f>IF(OR(J3655="",K3655=""),"",MAX(J3655,K3655))</f>
        <v/>
      </c>
      <c r="M3655" s="25">
        <f>IF(OR(J3655="",K3655=""),"",MIN(J3655,K3655))</f>
        <v/>
      </c>
      <c r="N3655" s="25">
        <f>IF(L3655="","",L3655-M3655)</f>
        <v/>
      </c>
      <c r="O3655" s="26" t="n"/>
      <c r="P3655" s="25">
        <f>IF(N3655="","",ROUND(N3655*N(O3655)/100,0))</f>
        <v/>
      </c>
      <c r="Q3655" s="25">
        <f>IF(N3655="","",N3655-P3655)</f>
        <v/>
      </c>
      <c r="R3655" s="27" t="n"/>
      <c r="S3655" s="28">
        <f>IF(OR(Q3655="",R3655=""),"",Q3655*R3655)</f>
        <v/>
      </c>
      <c r="T3655" s="20" t="n"/>
      <c r="U3655" s="20" t="n"/>
    </row>
    <row r="3656">
      <c r="A3656" s="20" t="n"/>
      <c r="B3656" s="21" t="n"/>
      <c r="C3656" s="22" t="n"/>
      <c r="D3656" s="22" t="n"/>
      <c r="E3656" s="20" t="n"/>
      <c r="F3656" s="23">
        <f>IF(E3656="","",IFERROR(INDEX(Listeler!$E$2:$E$300,MATCH(E3656,Listeler!$D$2:$D$300,0)),""))</f>
        <v/>
      </c>
      <c r="G3656" s="20" t="n"/>
      <c r="H3656" s="20" t="n"/>
      <c r="I3656" s="20" t="n"/>
      <c r="J3656" s="24" t="n"/>
      <c r="K3656" s="24" t="n"/>
      <c r="L3656" s="25">
        <f>IF(OR(J3656="",K3656=""),"",MAX(J3656,K3656))</f>
        <v/>
      </c>
      <c r="M3656" s="25">
        <f>IF(OR(J3656="",K3656=""),"",MIN(J3656,K3656))</f>
        <v/>
      </c>
      <c r="N3656" s="25">
        <f>IF(L3656="","",L3656-M3656)</f>
        <v/>
      </c>
      <c r="O3656" s="26" t="n"/>
      <c r="P3656" s="25">
        <f>IF(N3656="","",ROUND(N3656*N(O3656)/100,0))</f>
        <v/>
      </c>
      <c r="Q3656" s="25">
        <f>IF(N3656="","",N3656-P3656)</f>
        <v/>
      </c>
      <c r="R3656" s="27" t="n"/>
      <c r="S3656" s="28">
        <f>IF(OR(Q3656="",R3656=""),"",Q3656*R3656)</f>
        <v/>
      </c>
      <c r="T3656" s="20" t="n"/>
      <c r="U3656" s="20" t="n"/>
    </row>
    <row r="3657">
      <c r="A3657" s="20" t="n"/>
      <c r="B3657" s="21" t="n"/>
      <c r="C3657" s="22" t="n"/>
      <c r="D3657" s="22" t="n"/>
      <c r="E3657" s="20" t="n"/>
      <c r="F3657" s="23">
        <f>IF(E3657="","",IFERROR(INDEX(Listeler!$E$2:$E$300,MATCH(E3657,Listeler!$D$2:$D$300,0)),""))</f>
        <v/>
      </c>
      <c r="G3657" s="20" t="n"/>
      <c r="H3657" s="20" t="n"/>
      <c r="I3657" s="20" t="n"/>
      <c r="J3657" s="24" t="n"/>
      <c r="K3657" s="24" t="n"/>
      <c r="L3657" s="25">
        <f>IF(OR(J3657="",K3657=""),"",MAX(J3657,K3657))</f>
        <v/>
      </c>
      <c r="M3657" s="25">
        <f>IF(OR(J3657="",K3657=""),"",MIN(J3657,K3657))</f>
        <v/>
      </c>
      <c r="N3657" s="25">
        <f>IF(L3657="","",L3657-M3657)</f>
        <v/>
      </c>
      <c r="O3657" s="26" t="n"/>
      <c r="P3657" s="25">
        <f>IF(N3657="","",ROUND(N3657*N(O3657)/100,0))</f>
        <v/>
      </c>
      <c r="Q3657" s="25">
        <f>IF(N3657="","",N3657-P3657)</f>
        <v/>
      </c>
      <c r="R3657" s="27" t="n"/>
      <c r="S3657" s="28">
        <f>IF(OR(Q3657="",R3657=""),"",Q3657*R3657)</f>
        <v/>
      </c>
      <c r="T3657" s="20" t="n"/>
      <c r="U3657" s="20" t="n"/>
    </row>
    <row r="3658">
      <c r="A3658" s="20" t="n"/>
      <c r="B3658" s="21" t="n"/>
      <c r="C3658" s="22" t="n"/>
      <c r="D3658" s="22" t="n"/>
      <c r="E3658" s="20" t="n"/>
      <c r="F3658" s="23">
        <f>IF(E3658="","",IFERROR(INDEX(Listeler!$E$2:$E$300,MATCH(E3658,Listeler!$D$2:$D$300,0)),""))</f>
        <v/>
      </c>
      <c r="G3658" s="20" t="n"/>
      <c r="H3658" s="20" t="n"/>
      <c r="I3658" s="20" t="n"/>
      <c r="J3658" s="24" t="n"/>
      <c r="K3658" s="24" t="n"/>
      <c r="L3658" s="25">
        <f>IF(OR(J3658="",K3658=""),"",MAX(J3658,K3658))</f>
        <v/>
      </c>
      <c r="M3658" s="25">
        <f>IF(OR(J3658="",K3658=""),"",MIN(J3658,K3658))</f>
        <v/>
      </c>
      <c r="N3658" s="25">
        <f>IF(L3658="","",L3658-M3658)</f>
        <v/>
      </c>
      <c r="O3658" s="26" t="n"/>
      <c r="P3658" s="25">
        <f>IF(N3658="","",ROUND(N3658*N(O3658)/100,0))</f>
        <v/>
      </c>
      <c r="Q3658" s="25">
        <f>IF(N3658="","",N3658-P3658)</f>
        <v/>
      </c>
      <c r="R3658" s="27" t="n"/>
      <c r="S3658" s="28">
        <f>IF(OR(Q3658="",R3658=""),"",Q3658*R3658)</f>
        <v/>
      </c>
      <c r="T3658" s="20" t="n"/>
      <c r="U3658" s="20" t="n"/>
    </row>
    <row r="3659">
      <c r="A3659" s="20" t="n"/>
      <c r="B3659" s="21" t="n"/>
      <c r="C3659" s="22" t="n"/>
      <c r="D3659" s="22" t="n"/>
      <c r="E3659" s="20" t="n"/>
      <c r="F3659" s="23">
        <f>IF(E3659="","",IFERROR(INDEX(Listeler!$E$2:$E$300,MATCH(E3659,Listeler!$D$2:$D$300,0)),""))</f>
        <v/>
      </c>
      <c r="G3659" s="20" t="n"/>
      <c r="H3659" s="20" t="n"/>
      <c r="I3659" s="20" t="n"/>
      <c r="J3659" s="24" t="n"/>
      <c r="K3659" s="24" t="n"/>
      <c r="L3659" s="25">
        <f>IF(OR(J3659="",K3659=""),"",MAX(J3659,K3659))</f>
        <v/>
      </c>
      <c r="M3659" s="25">
        <f>IF(OR(J3659="",K3659=""),"",MIN(J3659,K3659))</f>
        <v/>
      </c>
      <c r="N3659" s="25">
        <f>IF(L3659="","",L3659-M3659)</f>
        <v/>
      </c>
      <c r="O3659" s="26" t="n"/>
      <c r="P3659" s="25">
        <f>IF(N3659="","",ROUND(N3659*N(O3659)/100,0))</f>
        <v/>
      </c>
      <c r="Q3659" s="25">
        <f>IF(N3659="","",N3659-P3659)</f>
        <v/>
      </c>
      <c r="R3659" s="27" t="n"/>
      <c r="S3659" s="28">
        <f>IF(OR(Q3659="",R3659=""),"",Q3659*R3659)</f>
        <v/>
      </c>
      <c r="T3659" s="20" t="n"/>
      <c r="U3659" s="20" t="n"/>
    </row>
    <row r="3660">
      <c r="A3660" s="20" t="n"/>
      <c r="B3660" s="21" t="n"/>
      <c r="C3660" s="22" t="n"/>
      <c r="D3660" s="22" t="n"/>
      <c r="E3660" s="20" t="n"/>
      <c r="F3660" s="23">
        <f>IF(E3660="","",IFERROR(INDEX(Listeler!$E$2:$E$300,MATCH(E3660,Listeler!$D$2:$D$300,0)),""))</f>
        <v/>
      </c>
      <c r="G3660" s="20" t="n"/>
      <c r="H3660" s="20" t="n"/>
      <c r="I3660" s="20" t="n"/>
      <c r="J3660" s="24" t="n"/>
      <c r="K3660" s="24" t="n"/>
      <c r="L3660" s="25">
        <f>IF(OR(J3660="",K3660=""),"",MAX(J3660,K3660))</f>
        <v/>
      </c>
      <c r="M3660" s="25">
        <f>IF(OR(J3660="",K3660=""),"",MIN(J3660,K3660))</f>
        <v/>
      </c>
      <c r="N3660" s="25">
        <f>IF(L3660="","",L3660-M3660)</f>
        <v/>
      </c>
      <c r="O3660" s="26" t="n"/>
      <c r="P3660" s="25">
        <f>IF(N3660="","",ROUND(N3660*N(O3660)/100,0))</f>
        <v/>
      </c>
      <c r="Q3660" s="25">
        <f>IF(N3660="","",N3660-P3660)</f>
        <v/>
      </c>
      <c r="R3660" s="27" t="n"/>
      <c r="S3660" s="28">
        <f>IF(OR(Q3660="",R3660=""),"",Q3660*R3660)</f>
        <v/>
      </c>
      <c r="T3660" s="20" t="n"/>
      <c r="U3660" s="20" t="n"/>
    </row>
    <row r="3661">
      <c r="A3661" s="20" t="n"/>
      <c r="B3661" s="21" t="n"/>
      <c r="C3661" s="22" t="n"/>
      <c r="D3661" s="22" t="n"/>
      <c r="E3661" s="20" t="n"/>
      <c r="F3661" s="23">
        <f>IF(E3661="","",IFERROR(INDEX(Listeler!$E$2:$E$300,MATCH(E3661,Listeler!$D$2:$D$300,0)),""))</f>
        <v/>
      </c>
      <c r="G3661" s="20" t="n"/>
      <c r="H3661" s="20" t="n"/>
      <c r="I3661" s="20" t="n"/>
      <c r="J3661" s="24" t="n"/>
      <c r="K3661" s="24" t="n"/>
      <c r="L3661" s="25">
        <f>IF(OR(J3661="",K3661=""),"",MAX(J3661,K3661))</f>
        <v/>
      </c>
      <c r="M3661" s="25">
        <f>IF(OR(J3661="",K3661=""),"",MIN(J3661,K3661))</f>
        <v/>
      </c>
      <c r="N3661" s="25">
        <f>IF(L3661="","",L3661-M3661)</f>
        <v/>
      </c>
      <c r="O3661" s="26" t="n"/>
      <c r="P3661" s="25">
        <f>IF(N3661="","",ROUND(N3661*N(O3661)/100,0))</f>
        <v/>
      </c>
      <c r="Q3661" s="25">
        <f>IF(N3661="","",N3661-P3661)</f>
        <v/>
      </c>
      <c r="R3661" s="27" t="n"/>
      <c r="S3661" s="28">
        <f>IF(OR(Q3661="",R3661=""),"",Q3661*R3661)</f>
        <v/>
      </c>
      <c r="T3661" s="20" t="n"/>
      <c r="U3661" s="20" t="n"/>
    </row>
    <row r="3662">
      <c r="A3662" s="20" t="n"/>
      <c r="B3662" s="21" t="n"/>
      <c r="C3662" s="22" t="n"/>
      <c r="D3662" s="22" t="n"/>
      <c r="E3662" s="20" t="n"/>
      <c r="F3662" s="23">
        <f>IF(E3662="","",IFERROR(INDEX(Listeler!$E$2:$E$300,MATCH(E3662,Listeler!$D$2:$D$300,0)),""))</f>
        <v/>
      </c>
      <c r="G3662" s="20" t="n"/>
      <c r="H3662" s="20" t="n"/>
      <c r="I3662" s="20" t="n"/>
      <c r="J3662" s="24" t="n"/>
      <c r="K3662" s="24" t="n"/>
      <c r="L3662" s="25">
        <f>IF(OR(J3662="",K3662=""),"",MAX(J3662,K3662))</f>
        <v/>
      </c>
      <c r="M3662" s="25">
        <f>IF(OR(J3662="",K3662=""),"",MIN(J3662,K3662))</f>
        <v/>
      </c>
      <c r="N3662" s="25">
        <f>IF(L3662="","",L3662-M3662)</f>
        <v/>
      </c>
      <c r="O3662" s="26" t="n"/>
      <c r="P3662" s="25">
        <f>IF(N3662="","",ROUND(N3662*N(O3662)/100,0))</f>
        <v/>
      </c>
      <c r="Q3662" s="25">
        <f>IF(N3662="","",N3662-P3662)</f>
        <v/>
      </c>
      <c r="R3662" s="27" t="n"/>
      <c r="S3662" s="28">
        <f>IF(OR(Q3662="",R3662=""),"",Q3662*R3662)</f>
        <v/>
      </c>
      <c r="T3662" s="20" t="n"/>
      <c r="U3662" s="20" t="n"/>
    </row>
    <row r="3663">
      <c r="A3663" s="20" t="n"/>
      <c r="B3663" s="21" t="n"/>
      <c r="C3663" s="22" t="n"/>
      <c r="D3663" s="22" t="n"/>
      <c r="E3663" s="20" t="n"/>
      <c r="F3663" s="23">
        <f>IF(E3663="","",IFERROR(INDEX(Listeler!$E$2:$E$300,MATCH(E3663,Listeler!$D$2:$D$300,0)),""))</f>
        <v/>
      </c>
      <c r="G3663" s="20" t="n"/>
      <c r="H3663" s="20" t="n"/>
      <c r="I3663" s="20" t="n"/>
      <c r="J3663" s="24" t="n"/>
      <c r="K3663" s="24" t="n"/>
      <c r="L3663" s="25">
        <f>IF(OR(J3663="",K3663=""),"",MAX(J3663,K3663))</f>
        <v/>
      </c>
      <c r="M3663" s="25">
        <f>IF(OR(J3663="",K3663=""),"",MIN(J3663,K3663))</f>
        <v/>
      </c>
      <c r="N3663" s="25">
        <f>IF(L3663="","",L3663-M3663)</f>
        <v/>
      </c>
      <c r="O3663" s="26" t="n"/>
      <c r="P3663" s="25">
        <f>IF(N3663="","",ROUND(N3663*N(O3663)/100,0))</f>
        <v/>
      </c>
      <c r="Q3663" s="25">
        <f>IF(N3663="","",N3663-P3663)</f>
        <v/>
      </c>
      <c r="R3663" s="27" t="n"/>
      <c r="S3663" s="28">
        <f>IF(OR(Q3663="",R3663=""),"",Q3663*R3663)</f>
        <v/>
      </c>
      <c r="T3663" s="20" t="n"/>
      <c r="U3663" s="20" t="n"/>
    </row>
    <row r="3664">
      <c r="A3664" s="20" t="n"/>
      <c r="B3664" s="21" t="n"/>
      <c r="C3664" s="22" t="n"/>
      <c r="D3664" s="22" t="n"/>
      <c r="E3664" s="20" t="n"/>
      <c r="F3664" s="23">
        <f>IF(E3664="","",IFERROR(INDEX(Listeler!$E$2:$E$300,MATCH(E3664,Listeler!$D$2:$D$300,0)),""))</f>
        <v/>
      </c>
      <c r="G3664" s="20" t="n"/>
      <c r="H3664" s="20" t="n"/>
      <c r="I3664" s="20" t="n"/>
      <c r="J3664" s="24" t="n"/>
      <c r="K3664" s="24" t="n"/>
      <c r="L3664" s="25">
        <f>IF(OR(J3664="",K3664=""),"",MAX(J3664,K3664))</f>
        <v/>
      </c>
      <c r="M3664" s="25">
        <f>IF(OR(J3664="",K3664=""),"",MIN(J3664,K3664))</f>
        <v/>
      </c>
      <c r="N3664" s="25">
        <f>IF(L3664="","",L3664-M3664)</f>
        <v/>
      </c>
      <c r="O3664" s="26" t="n"/>
      <c r="P3664" s="25">
        <f>IF(N3664="","",ROUND(N3664*N(O3664)/100,0))</f>
        <v/>
      </c>
      <c r="Q3664" s="25">
        <f>IF(N3664="","",N3664-P3664)</f>
        <v/>
      </c>
      <c r="R3664" s="27" t="n"/>
      <c r="S3664" s="28">
        <f>IF(OR(Q3664="",R3664=""),"",Q3664*R3664)</f>
        <v/>
      </c>
      <c r="T3664" s="20" t="n"/>
      <c r="U3664" s="20" t="n"/>
    </row>
    <row r="3665">
      <c r="A3665" s="20" t="n"/>
      <c r="B3665" s="21" t="n"/>
      <c r="C3665" s="22" t="n"/>
      <c r="D3665" s="22" t="n"/>
      <c r="E3665" s="20" t="n"/>
      <c r="F3665" s="23">
        <f>IF(E3665="","",IFERROR(INDEX(Listeler!$E$2:$E$300,MATCH(E3665,Listeler!$D$2:$D$300,0)),""))</f>
        <v/>
      </c>
      <c r="G3665" s="20" t="n"/>
      <c r="H3665" s="20" t="n"/>
      <c r="I3665" s="20" t="n"/>
      <c r="J3665" s="24" t="n"/>
      <c r="K3665" s="24" t="n"/>
      <c r="L3665" s="25">
        <f>IF(OR(J3665="",K3665=""),"",MAX(J3665,K3665))</f>
        <v/>
      </c>
      <c r="M3665" s="25">
        <f>IF(OR(J3665="",K3665=""),"",MIN(J3665,K3665))</f>
        <v/>
      </c>
      <c r="N3665" s="25">
        <f>IF(L3665="","",L3665-M3665)</f>
        <v/>
      </c>
      <c r="O3665" s="26" t="n"/>
      <c r="P3665" s="25">
        <f>IF(N3665="","",ROUND(N3665*N(O3665)/100,0))</f>
        <v/>
      </c>
      <c r="Q3665" s="25">
        <f>IF(N3665="","",N3665-P3665)</f>
        <v/>
      </c>
      <c r="R3665" s="27" t="n"/>
      <c r="S3665" s="28">
        <f>IF(OR(Q3665="",R3665=""),"",Q3665*R3665)</f>
        <v/>
      </c>
      <c r="T3665" s="20" t="n"/>
      <c r="U3665" s="20" t="n"/>
    </row>
    <row r="3666">
      <c r="A3666" s="20" t="n"/>
      <c r="B3666" s="21" t="n"/>
      <c r="C3666" s="22" t="n"/>
      <c r="D3666" s="22" t="n"/>
      <c r="E3666" s="20" t="n"/>
      <c r="F3666" s="23">
        <f>IF(E3666="","",IFERROR(INDEX(Listeler!$E$2:$E$300,MATCH(E3666,Listeler!$D$2:$D$300,0)),""))</f>
        <v/>
      </c>
      <c r="G3666" s="20" t="n"/>
      <c r="H3666" s="20" t="n"/>
      <c r="I3666" s="20" t="n"/>
      <c r="J3666" s="24" t="n"/>
      <c r="K3666" s="24" t="n"/>
      <c r="L3666" s="25">
        <f>IF(OR(J3666="",K3666=""),"",MAX(J3666,K3666))</f>
        <v/>
      </c>
      <c r="M3666" s="25">
        <f>IF(OR(J3666="",K3666=""),"",MIN(J3666,K3666))</f>
        <v/>
      </c>
      <c r="N3666" s="25">
        <f>IF(L3666="","",L3666-M3666)</f>
        <v/>
      </c>
      <c r="O3666" s="26" t="n"/>
      <c r="P3666" s="25">
        <f>IF(N3666="","",ROUND(N3666*N(O3666)/100,0))</f>
        <v/>
      </c>
      <c r="Q3666" s="25">
        <f>IF(N3666="","",N3666-P3666)</f>
        <v/>
      </c>
      <c r="R3666" s="27" t="n"/>
      <c r="S3666" s="28">
        <f>IF(OR(Q3666="",R3666=""),"",Q3666*R3666)</f>
        <v/>
      </c>
      <c r="T3666" s="20" t="n"/>
      <c r="U3666" s="20" t="n"/>
    </row>
    <row r="3667">
      <c r="A3667" s="20" t="n"/>
      <c r="B3667" s="21" t="n"/>
      <c r="C3667" s="22" t="n"/>
      <c r="D3667" s="22" t="n"/>
      <c r="E3667" s="20" t="n"/>
      <c r="F3667" s="23">
        <f>IF(E3667="","",IFERROR(INDEX(Listeler!$E$2:$E$300,MATCH(E3667,Listeler!$D$2:$D$300,0)),""))</f>
        <v/>
      </c>
      <c r="G3667" s="20" t="n"/>
      <c r="H3667" s="20" t="n"/>
      <c r="I3667" s="20" t="n"/>
      <c r="J3667" s="24" t="n"/>
      <c r="K3667" s="24" t="n"/>
      <c r="L3667" s="25">
        <f>IF(OR(J3667="",K3667=""),"",MAX(J3667,K3667))</f>
        <v/>
      </c>
      <c r="M3667" s="25">
        <f>IF(OR(J3667="",K3667=""),"",MIN(J3667,K3667))</f>
        <v/>
      </c>
      <c r="N3667" s="25">
        <f>IF(L3667="","",L3667-M3667)</f>
        <v/>
      </c>
      <c r="O3667" s="26" t="n"/>
      <c r="P3667" s="25">
        <f>IF(N3667="","",ROUND(N3667*N(O3667)/100,0))</f>
        <v/>
      </c>
      <c r="Q3667" s="25">
        <f>IF(N3667="","",N3667-P3667)</f>
        <v/>
      </c>
      <c r="R3667" s="27" t="n"/>
      <c r="S3667" s="28">
        <f>IF(OR(Q3667="",R3667=""),"",Q3667*R3667)</f>
        <v/>
      </c>
      <c r="T3667" s="20" t="n"/>
      <c r="U3667" s="20" t="n"/>
    </row>
    <row r="3668">
      <c r="A3668" s="20" t="n"/>
      <c r="B3668" s="21" t="n"/>
      <c r="C3668" s="22" t="n"/>
      <c r="D3668" s="22" t="n"/>
      <c r="E3668" s="20" t="n"/>
      <c r="F3668" s="23">
        <f>IF(E3668="","",IFERROR(INDEX(Listeler!$E$2:$E$300,MATCH(E3668,Listeler!$D$2:$D$300,0)),""))</f>
        <v/>
      </c>
      <c r="G3668" s="20" t="n"/>
      <c r="H3668" s="20" t="n"/>
      <c r="I3668" s="20" t="n"/>
      <c r="J3668" s="24" t="n"/>
      <c r="K3668" s="24" t="n"/>
      <c r="L3668" s="25">
        <f>IF(OR(J3668="",K3668=""),"",MAX(J3668,K3668))</f>
        <v/>
      </c>
      <c r="M3668" s="25">
        <f>IF(OR(J3668="",K3668=""),"",MIN(J3668,K3668))</f>
        <v/>
      </c>
      <c r="N3668" s="25">
        <f>IF(L3668="","",L3668-M3668)</f>
        <v/>
      </c>
      <c r="O3668" s="26" t="n"/>
      <c r="P3668" s="25">
        <f>IF(N3668="","",ROUND(N3668*N(O3668)/100,0))</f>
        <v/>
      </c>
      <c r="Q3668" s="25">
        <f>IF(N3668="","",N3668-P3668)</f>
        <v/>
      </c>
      <c r="R3668" s="27" t="n"/>
      <c r="S3668" s="28">
        <f>IF(OR(Q3668="",R3668=""),"",Q3668*R3668)</f>
        <v/>
      </c>
      <c r="T3668" s="20" t="n"/>
      <c r="U3668" s="20" t="n"/>
    </row>
    <row r="3669">
      <c r="A3669" s="20" t="n"/>
      <c r="B3669" s="21" t="n"/>
      <c r="C3669" s="22" t="n"/>
      <c r="D3669" s="22" t="n"/>
      <c r="E3669" s="20" t="n"/>
      <c r="F3669" s="23">
        <f>IF(E3669="","",IFERROR(INDEX(Listeler!$E$2:$E$300,MATCH(E3669,Listeler!$D$2:$D$300,0)),""))</f>
        <v/>
      </c>
      <c r="G3669" s="20" t="n"/>
      <c r="H3669" s="20" t="n"/>
      <c r="I3669" s="20" t="n"/>
      <c r="J3669" s="24" t="n"/>
      <c r="K3669" s="24" t="n"/>
      <c r="L3669" s="25">
        <f>IF(OR(J3669="",K3669=""),"",MAX(J3669,K3669))</f>
        <v/>
      </c>
      <c r="M3669" s="25">
        <f>IF(OR(J3669="",K3669=""),"",MIN(J3669,K3669))</f>
        <v/>
      </c>
      <c r="N3669" s="25">
        <f>IF(L3669="","",L3669-M3669)</f>
        <v/>
      </c>
      <c r="O3669" s="26" t="n"/>
      <c r="P3669" s="25">
        <f>IF(N3669="","",ROUND(N3669*N(O3669)/100,0))</f>
        <v/>
      </c>
      <c r="Q3669" s="25">
        <f>IF(N3669="","",N3669-P3669)</f>
        <v/>
      </c>
      <c r="R3669" s="27" t="n"/>
      <c r="S3669" s="28">
        <f>IF(OR(Q3669="",R3669=""),"",Q3669*R3669)</f>
        <v/>
      </c>
      <c r="T3669" s="20" t="n"/>
      <c r="U3669" s="20" t="n"/>
    </row>
    <row r="3670">
      <c r="A3670" s="20" t="n"/>
      <c r="B3670" s="21" t="n"/>
      <c r="C3670" s="22" t="n"/>
      <c r="D3670" s="22" t="n"/>
      <c r="E3670" s="20" t="n"/>
      <c r="F3670" s="23">
        <f>IF(E3670="","",IFERROR(INDEX(Listeler!$E$2:$E$300,MATCH(E3670,Listeler!$D$2:$D$300,0)),""))</f>
        <v/>
      </c>
      <c r="G3670" s="20" t="n"/>
      <c r="H3670" s="20" t="n"/>
      <c r="I3670" s="20" t="n"/>
      <c r="J3670" s="24" t="n"/>
      <c r="K3670" s="24" t="n"/>
      <c r="L3670" s="25">
        <f>IF(OR(J3670="",K3670=""),"",MAX(J3670,K3670))</f>
        <v/>
      </c>
      <c r="M3670" s="25">
        <f>IF(OR(J3670="",K3670=""),"",MIN(J3670,K3670))</f>
        <v/>
      </c>
      <c r="N3670" s="25">
        <f>IF(L3670="","",L3670-M3670)</f>
        <v/>
      </c>
      <c r="O3670" s="26" t="n"/>
      <c r="P3670" s="25">
        <f>IF(N3670="","",ROUND(N3670*N(O3670)/100,0))</f>
        <v/>
      </c>
      <c r="Q3670" s="25">
        <f>IF(N3670="","",N3670-P3670)</f>
        <v/>
      </c>
      <c r="R3670" s="27" t="n"/>
      <c r="S3670" s="28">
        <f>IF(OR(Q3670="",R3670=""),"",Q3670*R3670)</f>
        <v/>
      </c>
      <c r="T3670" s="20" t="n"/>
      <c r="U3670" s="20" t="n"/>
    </row>
    <row r="3671">
      <c r="A3671" s="20" t="n"/>
      <c r="B3671" s="21" t="n"/>
      <c r="C3671" s="22" t="n"/>
      <c r="D3671" s="22" t="n"/>
      <c r="E3671" s="20" t="n"/>
      <c r="F3671" s="23">
        <f>IF(E3671="","",IFERROR(INDEX(Listeler!$E$2:$E$300,MATCH(E3671,Listeler!$D$2:$D$300,0)),""))</f>
        <v/>
      </c>
      <c r="G3671" s="20" t="n"/>
      <c r="H3671" s="20" t="n"/>
      <c r="I3671" s="20" t="n"/>
      <c r="J3671" s="24" t="n"/>
      <c r="K3671" s="24" t="n"/>
      <c r="L3671" s="25">
        <f>IF(OR(J3671="",K3671=""),"",MAX(J3671,K3671))</f>
        <v/>
      </c>
      <c r="M3671" s="25">
        <f>IF(OR(J3671="",K3671=""),"",MIN(J3671,K3671))</f>
        <v/>
      </c>
      <c r="N3671" s="25">
        <f>IF(L3671="","",L3671-M3671)</f>
        <v/>
      </c>
      <c r="O3671" s="26" t="n"/>
      <c r="P3671" s="25">
        <f>IF(N3671="","",ROUND(N3671*N(O3671)/100,0))</f>
        <v/>
      </c>
      <c r="Q3671" s="25">
        <f>IF(N3671="","",N3671-P3671)</f>
        <v/>
      </c>
      <c r="R3671" s="27" t="n"/>
      <c r="S3671" s="28">
        <f>IF(OR(Q3671="",R3671=""),"",Q3671*R3671)</f>
        <v/>
      </c>
      <c r="T3671" s="20" t="n"/>
      <c r="U3671" s="20" t="n"/>
    </row>
    <row r="3672">
      <c r="A3672" s="20" t="n"/>
      <c r="B3672" s="21" t="n"/>
      <c r="C3672" s="22" t="n"/>
      <c r="D3672" s="22" t="n"/>
      <c r="E3672" s="20" t="n"/>
      <c r="F3672" s="23">
        <f>IF(E3672="","",IFERROR(INDEX(Listeler!$E$2:$E$300,MATCH(E3672,Listeler!$D$2:$D$300,0)),""))</f>
        <v/>
      </c>
      <c r="G3672" s="20" t="n"/>
      <c r="H3672" s="20" t="n"/>
      <c r="I3672" s="20" t="n"/>
      <c r="J3672" s="24" t="n"/>
      <c r="K3672" s="24" t="n"/>
      <c r="L3672" s="25">
        <f>IF(OR(J3672="",K3672=""),"",MAX(J3672,K3672))</f>
        <v/>
      </c>
      <c r="M3672" s="25">
        <f>IF(OR(J3672="",K3672=""),"",MIN(J3672,K3672))</f>
        <v/>
      </c>
      <c r="N3672" s="25">
        <f>IF(L3672="","",L3672-M3672)</f>
        <v/>
      </c>
      <c r="O3672" s="26" t="n"/>
      <c r="P3672" s="25">
        <f>IF(N3672="","",ROUND(N3672*N(O3672)/100,0))</f>
        <v/>
      </c>
      <c r="Q3672" s="25">
        <f>IF(N3672="","",N3672-P3672)</f>
        <v/>
      </c>
      <c r="R3672" s="27" t="n"/>
      <c r="S3672" s="28">
        <f>IF(OR(Q3672="",R3672=""),"",Q3672*R3672)</f>
        <v/>
      </c>
      <c r="T3672" s="20" t="n"/>
      <c r="U3672" s="20" t="n"/>
    </row>
    <row r="3673">
      <c r="A3673" s="20" t="n"/>
      <c r="B3673" s="21" t="n"/>
      <c r="C3673" s="22" t="n"/>
      <c r="D3673" s="22" t="n"/>
      <c r="E3673" s="20" t="n"/>
      <c r="F3673" s="23">
        <f>IF(E3673="","",IFERROR(INDEX(Listeler!$E$2:$E$300,MATCH(E3673,Listeler!$D$2:$D$300,0)),""))</f>
        <v/>
      </c>
      <c r="G3673" s="20" t="n"/>
      <c r="H3673" s="20" t="n"/>
      <c r="I3673" s="20" t="n"/>
      <c r="J3673" s="24" t="n"/>
      <c r="K3673" s="24" t="n"/>
      <c r="L3673" s="25">
        <f>IF(OR(J3673="",K3673=""),"",MAX(J3673,K3673))</f>
        <v/>
      </c>
      <c r="M3673" s="25">
        <f>IF(OR(J3673="",K3673=""),"",MIN(J3673,K3673))</f>
        <v/>
      </c>
      <c r="N3673" s="25">
        <f>IF(L3673="","",L3673-M3673)</f>
        <v/>
      </c>
      <c r="O3673" s="26" t="n"/>
      <c r="P3673" s="25">
        <f>IF(N3673="","",ROUND(N3673*N(O3673)/100,0))</f>
        <v/>
      </c>
      <c r="Q3673" s="25">
        <f>IF(N3673="","",N3673-P3673)</f>
        <v/>
      </c>
      <c r="R3673" s="27" t="n"/>
      <c r="S3673" s="28">
        <f>IF(OR(Q3673="",R3673=""),"",Q3673*R3673)</f>
        <v/>
      </c>
      <c r="T3673" s="20" t="n"/>
      <c r="U3673" s="20" t="n"/>
    </row>
    <row r="3674">
      <c r="A3674" s="20" t="n"/>
      <c r="B3674" s="21" t="n"/>
      <c r="C3674" s="22" t="n"/>
      <c r="D3674" s="22" t="n"/>
      <c r="E3674" s="20" t="n"/>
      <c r="F3674" s="23">
        <f>IF(E3674="","",IFERROR(INDEX(Listeler!$E$2:$E$300,MATCH(E3674,Listeler!$D$2:$D$300,0)),""))</f>
        <v/>
      </c>
      <c r="G3674" s="20" t="n"/>
      <c r="H3674" s="20" t="n"/>
      <c r="I3674" s="20" t="n"/>
      <c r="J3674" s="24" t="n"/>
      <c r="K3674" s="24" t="n"/>
      <c r="L3674" s="25">
        <f>IF(OR(J3674="",K3674=""),"",MAX(J3674,K3674))</f>
        <v/>
      </c>
      <c r="M3674" s="25">
        <f>IF(OR(J3674="",K3674=""),"",MIN(J3674,K3674))</f>
        <v/>
      </c>
      <c r="N3674" s="25">
        <f>IF(L3674="","",L3674-M3674)</f>
        <v/>
      </c>
      <c r="O3674" s="26" t="n"/>
      <c r="P3674" s="25">
        <f>IF(N3674="","",ROUND(N3674*N(O3674)/100,0))</f>
        <v/>
      </c>
      <c r="Q3674" s="25">
        <f>IF(N3674="","",N3674-P3674)</f>
        <v/>
      </c>
      <c r="R3674" s="27" t="n"/>
      <c r="S3674" s="28">
        <f>IF(OR(Q3674="",R3674=""),"",Q3674*R3674)</f>
        <v/>
      </c>
      <c r="T3674" s="20" t="n"/>
      <c r="U3674" s="20" t="n"/>
    </row>
    <row r="3675">
      <c r="A3675" s="20" t="n"/>
      <c r="B3675" s="21" t="n"/>
      <c r="C3675" s="22" t="n"/>
      <c r="D3675" s="22" t="n"/>
      <c r="E3675" s="20" t="n"/>
      <c r="F3675" s="23">
        <f>IF(E3675="","",IFERROR(INDEX(Listeler!$E$2:$E$300,MATCH(E3675,Listeler!$D$2:$D$300,0)),""))</f>
        <v/>
      </c>
      <c r="G3675" s="20" t="n"/>
      <c r="H3675" s="20" t="n"/>
      <c r="I3675" s="20" t="n"/>
      <c r="J3675" s="24" t="n"/>
      <c r="K3675" s="24" t="n"/>
      <c r="L3675" s="25">
        <f>IF(OR(J3675="",K3675=""),"",MAX(J3675,K3675))</f>
        <v/>
      </c>
      <c r="M3675" s="25">
        <f>IF(OR(J3675="",K3675=""),"",MIN(J3675,K3675))</f>
        <v/>
      </c>
      <c r="N3675" s="25">
        <f>IF(L3675="","",L3675-M3675)</f>
        <v/>
      </c>
      <c r="O3675" s="26" t="n"/>
      <c r="P3675" s="25">
        <f>IF(N3675="","",ROUND(N3675*N(O3675)/100,0))</f>
        <v/>
      </c>
      <c r="Q3675" s="25">
        <f>IF(N3675="","",N3675-P3675)</f>
        <v/>
      </c>
      <c r="R3675" s="27" t="n"/>
      <c r="S3675" s="28">
        <f>IF(OR(Q3675="",R3675=""),"",Q3675*R3675)</f>
        <v/>
      </c>
      <c r="T3675" s="20" t="n"/>
      <c r="U3675" s="20" t="n"/>
    </row>
    <row r="3676">
      <c r="A3676" s="20" t="n"/>
      <c r="B3676" s="21" t="n"/>
      <c r="C3676" s="22" t="n"/>
      <c r="D3676" s="22" t="n"/>
      <c r="E3676" s="20" t="n"/>
      <c r="F3676" s="23">
        <f>IF(E3676="","",IFERROR(INDEX(Listeler!$E$2:$E$300,MATCH(E3676,Listeler!$D$2:$D$300,0)),""))</f>
        <v/>
      </c>
      <c r="G3676" s="20" t="n"/>
      <c r="H3676" s="20" t="n"/>
      <c r="I3676" s="20" t="n"/>
      <c r="J3676" s="24" t="n"/>
      <c r="K3676" s="24" t="n"/>
      <c r="L3676" s="25">
        <f>IF(OR(J3676="",K3676=""),"",MAX(J3676,K3676))</f>
        <v/>
      </c>
      <c r="M3676" s="25">
        <f>IF(OR(J3676="",K3676=""),"",MIN(J3676,K3676))</f>
        <v/>
      </c>
      <c r="N3676" s="25">
        <f>IF(L3676="","",L3676-M3676)</f>
        <v/>
      </c>
      <c r="O3676" s="26" t="n"/>
      <c r="P3676" s="25">
        <f>IF(N3676="","",ROUND(N3676*N(O3676)/100,0))</f>
        <v/>
      </c>
      <c r="Q3676" s="25">
        <f>IF(N3676="","",N3676-P3676)</f>
        <v/>
      </c>
      <c r="R3676" s="27" t="n"/>
      <c r="S3676" s="28">
        <f>IF(OR(Q3676="",R3676=""),"",Q3676*R3676)</f>
        <v/>
      </c>
      <c r="T3676" s="20" t="n"/>
      <c r="U3676" s="20" t="n"/>
    </row>
    <row r="3677">
      <c r="A3677" s="20" t="n"/>
      <c r="B3677" s="21" t="n"/>
      <c r="C3677" s="22" t="n"/>
      <c r="D3677" s="22" t="n"/>
      <c r="E3677" s="20" t="n"/>
      <c r="F3677" s="23">
        <f>IF(E3677="","",IFERROR(INDEX(Listeler!$E$2:$E$300,MATCH(E3677,Listeler!$D$2:$D$300,0)),""))</f>
        <v/>
      </c>
      <c r="G3677" s="20" t="n"/>
      <c r="H3677" s="20" t="n"/>
      <c r="I3677" s="20" t="n"/>
      <c r="J3677" s="24" t="n"/>
      <c r="K3677" s="24" t="n"/>
      <c r="L3677" s="25">
        <f>IF(OR(J3677="",K3677=""),"",MAX(J3677,K3677))</f>
        <v/>
      </c>
      <c r="M3677" s="25">
        <f>IF(OR(J3677="",K3677=""),"",MIN(J3677,K3677))</f>
        <v/>
      </c>
      <c r="N3677" s="25">
        <f>IF(L3677="","",L3677-M3677)</f>
        <v/>
      </c>
      <c r="O3677" s="26" t="n"/>
      <c r="P3677" s="25">
        <f>IF(N3677="","",ROUND(N3677*N(O3677)/100,0))</f>
        <v/>
      </c>
      <c r="Q3677" s="25">
        <f>IF(N3677="","",N3677-P3677)</f>
        <v/>
      </c>
      <c r="R3677" s="27" t="n"/>
      <c r="S3677" s="28">
        <f>IF(OR(Q3677="",R3677=""),"",Q3677*R3677)</f>
        <v/>
      </c>
      <c r="T3677" s="20" t="n"/>
      <c r="U3677" s="20" t="n"/>
    </row>
    <row r="3678">
      <c r="A3678" s="20" t="n"/>
      <c r="B3678" s="21" t="n"/>
      <c r="C3678" s="22" t="n"/>
      <c r="D3678" s="22" t="n"/>
      <c r="E3678" s="20" t="n"/>
      <c r="F3678" s="23">
        <f>IF(E3678="","",IFERROR(INDEX(Listeler!$E$2:$E$300,MATCH(E3678,Listeler!$D$2:$D$300,0)),""))</f>
        <v/>
      </c>
      <c r="G3678" s="20" t="n"/>
      <c r="H3678" s="20" t="n"/>
      <c r="I3678" s="20" t="n"/>
      <c r="J3678" s="24" t="n"/>
      <c r="K3678" s="24" t="n"/>
      <c r="L3678" s="25">
        <f>IF(OR(J3678="",K3678=""),"",MAX(J3678,K3678))</f>
        <v/>
      </c>
      <c r="M3678" s="25">
        <f>IF(OR(J3678="",K3678=""),"",MIN(J3678,K3678))</f>
        <v/>
      </c>
      <c r="N3678" s="25">
        <f>IF(L3678="","",L3678-M3678)</f>
        <v/>
      </c>
      <c r="O3678" s="26" t="n"/>
      <c r="P3678" s="25">
        <f>IF(N3678="","",ROUND(N3678*N(O3678)/100,0))</f>
        <v/>
      </c>
      <c r="Q3678" s="25">
        <f>IF(N3678="","",N3678-P3678)</f>
        <v/>
      </c>
      <c r="R3678" s="27" t="n"/>
      <c r="S3678" s="28">
        <f>IF(OR(Q3678="",R3678=""),"",Q3678*R3678)</f>
        <v/>
      </c>
      <c r="T3678" s="20" t="n"/>
      <c r="U3678" s="20" t="n"/>
    </row>
    <row r="3679">
      <c r="A3679" s="20" t="n"/>
      <c r="B3679" s="21" t="n"/>
      <c r="C3679" s="22" t="n"/>
      <c r="D3679" s="22" t="n"/>
      <c r="E3679" s="20" t="n"/>
      <c r="F3679" s="23">
        <f>IF(E3679="","",IFERROR(INDEX(Listeler!$E$2:$E$300,MATCH(E3679,Listeler!$D$2:$D$300,0)),""))</f>
        <v/>
      </c>
      <c r="G3679" s="20" t="n"/>
      <c r="H3679" s="20" t="n"/>
      <c r="I3679" s="20" t="n"/>
      <c r="J3679" s="24" t="n"/>
      <c r="K3679" s="24" t="n"/>
      <c r="L3679" s="25">
        <f>IF(OR(J3679="",K3679=""),"",MAX(J3679,K3679))</f>
        <v/>
      </c>
      <c r="M3679" s="25">
        <f>IF(OR(J3679="",K3679=""),"",MIN(J3679,K3679))</f>
        <v/>
      </c>
      <c r="N3679" s="25">
        <f>IF(L3679="","",L3679-M3679)</f>
        <v/>
      </c>
      <c r="O3679" s="26" t="n"/>
      <c r="P3679" s="25">
        <f>IF(N3679="","",ROUND(N3679*N(O3679)/100,0))</f>
        <v/>
      </c>
      <c r="Q3679" s="25">
        <f>IF(N3679="","",N3679-P3679)</f>
        <v/>
      </c>
      <c r="R3679" s="27" t="n"/>
      <c r="S3679" s="28">
        <f>IF(OR(Q3679="",R3679=""),"",Q3679*R3679)</f>
        <v/>
      </c>
      <c r="T3679" s="20" t="n"/>
      <c r="U3679" s="20" t="n"/>
    </row>
    <row r="3680">
      <c r="A3680" s="20" t="n"/>
      <c r="B3680" s="21" t="n"/>
      <c r="C3680" s="22" t="n"/>
      <c r="D3680" s="22" t="n"/>
      <c r="E3680" s="20" t="n"/>
      <c r="F3680" s="23">
        <f>IF(E3680="","",IFERROR(INDEX(Listeler!$E$2:$E$300,MATCH(E3680,Listeler!$D$2:$D$300,0)),""))</f>
        <v/>
      </c>
      <c r="G3680" s="20" t="n"/>
      <c r="H3680" s="20" t="n"/>
      <c r="I3680" s="20" t="n"/>
      <c r="J3680" s="24" t="n"/>
      <c r="K3680" s="24" t="n"/>
      <c r="L3680" s="25">
        <f>IF(OR(J3680="",K3680=""),"",MAX(J3680,K3680))</f>
        <v/>
      </c>
      <c r="M3680" s="25">
        <f>IF(OR(J3680="",K3680=""),"",MIN(J3680,K3680))</f>
        <v/>
      </c>
      <c r="N3680" s="25">
        <f>IF(L3680="","",L3680-M3680)</f>
        <v/>
      </c>
      <c r="O3680" s="26" t="n"/>
      <c r="P3680" s="25">
        <f>IF(N3680="","",ROUND(N3680*N(O3680)/100,0))</f>
        <v/>
      </c>
      <c r="Q3680" s="25">
        <f>IF(N3680="","",N3680-P3680)</f>
        <v/>
      </c>
      <c r="R3680" s="27" t="n"/>
      <c r="S3680" s="28">
        <f>IF(OR(Q3680="",R3680=""),"",Q3680*R3680)</f>
        <v/>
      </c>
      <c r="T3680" s="20" t="n"/>
      <c r="U3680" s="20" t="n"/>
    </row>
    <row r="3681">
      <c r="A3681" s="20" t="n"/>
      <c r="B3681" s="21" t="n"/>
      <c r="C3681" s="22" t="n"/>
      <c r="D3681" s="22" t="n"/>
      <c r="E3681" s="20" t="n"/>
      <c r="F3681" s="23">
        <f>IF(E3681="","",IFERROR(INDEX(Listeler!$E$2:$E$300,MATCH(E3681,Listeler!$D$2:$D$300,0)),""))</f>
        <v/>
      </c>
      <c r="G3681" s="20" t="n"/>
      <c r="H3681" s="20" t="n"/>
      <c r="I3681" s="20" t="n"/>
      <c r="J3681" s="24" t="n"/>
      <c r="K3681" s="24" t="n"/>
      <c r="L3681" s="25">
        <f>IF(OR(J3681="",K3681=""),"",MAX(J3681,K3681))</f>
        <v/>
      </c>
      <c r="M3681" s="25">
        <f>IF(OR(J3681="",K3681=""),"",MIN(J3681,K3681))</f>
        <v/>
      </c>
      <c r="N3681" s="25">
        <f>IF(L3681="","",L3681-M3681)</f>
        <v/>
      </c>
      <c r="O3681" s="26" t="n"/>
      <c r="P3681" s="25">
        <f>IF(N3681="","",ROUND(N3681*N(O3681)/100,0))</f>
        <v/>
      </c>
      <c r="Q3681" s="25">
        <f>IF(N3681="","",N3681-P3681)</f>
        <v/>
      </c>
      <c r="R3681" s="27" t="n"/>
      <c r="S3681" s="28">
        <f>IF(OR(Q3681="",R3681=""),"",Q3681*R3681)</f>
        <v/>
      </c>
      <c r="T3681" s="20" t="n"/>
      <c r="U3681" s="20" t="n"/>
    </row>
    <row r="3682">
      <c r="A3682" s="20" t="n"/>
      <c r="B3682" s="21" t="n"/>
      <c r="C3682" s="22" t="n"/>
      <c r="D3682" s="22" t="n"/>
      <c r="E3682" s="20" t="n"/>
      <c r="F3682" s="23">
        <f>IF(E3682="","",IFERROR(INDEX(Listeler!$E$2:$E$300,MATCH(E3682,Listeler!$D$2:$D$300,0)),""))</f>
        <v/>
      </c>
      <c r="G3682" s="20" t="n"/>
      <c r="H3682" s="20" t="n"/>
      <c r="I3682" s="20" t="n"/>
      <c r="J3682" s="24" t="n"/>
      <c r="K3682" s="24" t="n"/>
      <c r="L3682" s="25">
        <f>IF(OR(J3682="",K3682=""),"",MAX(J3682,K3682))</f>
        <v/>
      </c>
      <c r="M3682" s="25">
        <f>IF(OR(J3682="",K3682=""),"",MIN(J3682,K3682))</f>
        <v/>
      </c>
      <c r="N3682" s="25">
        <f>IF(L3682="","",L3682-M3682)</f>
        <v/>
      </c>
      <c r="O3682" s="26" t="n"/>
      <c r="P3682" s="25">
        <f>IF(N3682="","",ROUND(N3682*N(O3682)/100,0))</f>
        <v/>
      </c>
      <c r="Q3682" s="25">
        <f>IF(N3682="","",N3682-P3682)</f>
        <v/>
      </c>
      <c r="R3682" s="27" t="n"/>
      <c r="S3682" s="28">
        <f>IF(OR(Q3682="",R3682=""),"",Q3682*R3682)</f>
        <v/>
      </c>
      <c r="T3682" s="20" t="n"/>
      <c r="U3682" s="20" t="n"/>
    </row>
    <row r="3683">
      <c r="A3683" s="20" t="n"/>
      <c r="B3683" s="21" t="n"/>
      <c r="C3683" s="22" t="n"/>
      <c r="D3683" s="22" t="n"/>
      <c r="E3683" s="20" t="n"/>
      <c r="F3683" s="23">
        <f>IF(E3683="","",IFERROR(INDEX(Listeler!$E$2:$E$300,MATCH(E3683,Listeler!$D$2:$D$300,0)),""))</f>
        <v/>
      </c>
      <c r="G3683" s="20" t="n"/>
      <c r="H3683" s="20" t="n"/>
      <c r="I3683" s="20" t="n"/>
      <c r="J3683" s="24" t="n"/>
      <c r="K3683" s="24" t="n"/>
      <c r="L3683" s="25">
        <f>IF(OR(J3683="",K3683=""),"",MAX(J3683,K3683))</f>
        <v/>
      </c>
      <c r="M3683" s="25">
        <f>IF(OR(J3683="",K3683=""),"",MIN(J3683,K3683))</f>
        <v/>
      </c>
      <c r="N3683" s="25">
        <f>IF(L3683="","",L3683-M3683)</f>
        <v/>
      </c>
      <c r="O3683" s="26" t="n"/>
      <c r="P3683" s="25">
        <f>IF(N3683="","",ROUND(N3683*N(O3683)/100,0))</f>
        <v/>
      </c>
      <c r="Q3683" s="25">
        <f>IF(N3683="","",N3683-P3683)</f>
        <v/>
      </c>
      <c r="R3683" s="27" t="n"/>
      <c r="S3683" s="28">
        <f>IF(OR(Q3683="",R3683=""),"",Q3683*R3683)</f>
        <v/>
      </c>
      <c r="T3683" s="20" t="n"/>
      <c r="U3683" s="20" t="n"/>
    </row>
    <row r="3684">
      <c r="A3684" s="20" t="n"/>
      <c r="B3684" s="21" t="n"/>
      <c r="C3684" s="22" t="n"/>
      <c r="D3684" s="22" t="n"/>
      <c r="E3684" s="20" t="n"/>
      <c r="F3684" s="23">
        <f>IF(E3684="","",IFERROR(INDEX(Listeler!$E$2:$E$300,MATCH(E3684,Listeler!$D$2:$D$300,0)),""))</f>
        <v/>
      </c>
      <c r="G3684" s="20" t="n"/>
      <c r="H3684" s="20" t="n"/>
      <c r="I3684" s="20" t="n"/>
      <c r="J3684" s="24" t="n"/>
      <c r="K3684" s="24" t="n"/>
      <c r="L3684" s="25">
        <f>IF(OR(J3684="",K3684=""),"",MAX(J3684,K3684))</f>
        <v/>
      </c>
      <c r="M3684" s="25">
        <f>IF(OR(J3684="",K3684=""),"",MIN(J3684,K3684))</f>
        <v/>
      </c>
      <c r="N3684" s="25">
        <f>IF(L3684="","",L3684-M3684)</f>
        <v/>
      </c>
      <c r="O3684" s="26" t="n"/>
      <c r="P3684" s="25">
        <f>IF(N3684="","",ROUND(N3684*N(O3684)/100,0))</f>
        <v/>
      </c>
      <c r="Q3684" s="25">
        <f>IF(N3684="","",N3684-P3684)</f>
        <v/>
      </c>
      <c r="R3684" s="27" t="n"/>
      <c r="S3684" s="28">
        <f>IF(OR(Q3684="",R3684=""),"",Q3684*R3684)</f>
        <v/>
      </c>
      <c r="T3684" s="20" t="n"/>
      <c r="U3684" s="20" t="n"/>
    </row>
    <row r="3685">
      <c r="A3685" s="20" t="n"/>
      <c r="B3685" s="21" t="n"/>
      <c r="C3685" s="22" t="n"/>
      <c r="D3685" s="22" t="n"/>
      <c r="E3685" s="20" t="n"/>
      <c r="F3685" s="23">
        <f>IF(E3685="","",IFERROR(INDEX(Listeler!$E$2:$E$300,MATCH(E3685,Listeler!$D$2:$D$300,0)),""))</f>
        <v/>
      </c>
      <c r="G3685" s="20" t="n"/>
      <c r="H3685" s="20" t="n"/>
      <c r="I3685" s="20" t="n"/>
      <c r="J3685" s="24" t="n"/>
      <c r="K3685" s="24" t="n"/>
      <c r="L3685" s="25">
        <f>IF(OR(J3685="",K3685=""),"",MAX(J3685,K3685))</f>
        <v/>
      </c>
      <c r="M3685" s="25">
        <f>IF(OR(J3685="",K3685=""),"",MIN(J3685,K3685))</f>
        <v/>
      </c>
      <c r="N3685" s="25">
        <f>IF(L3685="","",L3685-M3685)</f>
        <v/>
      </c>
      <c r="O3685" s="26" t="n"/>
      <c r="P3685" s="25">
        <f>IF(N3685="","",ROUND(N3685*N(O3685)/100,0))</f>
        <v/>
      </c>
      <c r="Q3685" s="25">
        <f>IF(N3685="","",N3685-P3685)</f>
        <v/>
      </c>
      <c r="R3685" s="27" t="n"/>
      <c r="S3685" s="28">
        <f>IF(OR(Q3685="",R3685=""),"",Q3685*R3685)</f>
        <v/>
      </c>
      <c r="T3685" s="20" t="n"/>
      <c r="U3685" s="20" t="n"/>
    </row>
    <row r="3686">
      <c r="A3686" s="20" t="n"/>
      <c r="B3686" s="21" t="n"/>
      <c r="C3686" s="22" t="n"/>
      <c r="D3686" s="22" t="n"/>
      <c r="E3686" s="20" t="n"/>
      <c r="F3686" s="23">
        <f>IF(E3686="","",IFERROR(INDEX(Listeler!$E$2:$E$300,MATCH(E3686,Listeler!$D$2:$D$300,0)),""))</f>
        <v/>
      </c>
      <c r="G3686" s="20" t="n"/>
      <c r="H3686" s="20" t="n"/>
      <c r="I3686" s="20" t="n"/>
      <c r="J3686" s="24" t="n"/>
      <c r="K3686" s="24" t="n"/>
      <c r="L3686" s="25">
        <f>IF(OR(J3686="",K3686=""),"",MAX(J3686,K3686))</f>
        <v/>
      </c>
      <c r="M3686" s="25">
        <f>IF(OR(J3686="",K3686=""),"",MIN(J3686,K3686))</f>
        <v/>
      </c>
      <c r="N3686" s="25">
        <f>IF(L3686="","",L3686-M3686)</f>
        <v/>
      </c>
      <c r="O3686" s="26" t="n"/>
      <c r="P3686" s="25">
        <f>IF(N3686="","",ROUND(N3686*N(O3686)/100,0))</f>
        <v/>
      </c>
      <c r="Q3686" s="25">
        <f>IF(N3686="","",N3686-P3686)</f>
        <v/>
      </c>
      <c r="R3686" s="27" t="n"/>
      <c r="S3686" s="28">
        <f>IF(OR(Q3686="",R3686=""),"",Q3686*R3686)</f>
        <v/>
      </c>
      <c r="T3686" s="20" t="n"/>
      <c r="U3686" s="20" t="n"/>
    </row>
    <row r="3687">
      <c r="A3687" s="20" t="n"/>
      <c r="B3687" s="21" t="n"/>
      <c r="C3687" s="22" t="n"/>
      <c r="D3687" s="22" t="n"/>
      <c r="E3687" s="20" t="n"/>
      <c r="F3687" s="23">
        <f>IF(E3687="","",IFERROR(INDEX(Listeler!$E$2:$E$300,MATCH(E3687,Listeler!$D$2:$D$300,0)),""))</f>
        <v/>
      </c>
      <c r="G3687" s="20" t="n"/>
      <c r="H3687" s="20" t="n"/>
      <c r="I3687" s="20" t="n"/>
      <c r="J3687" s="24" t="n"/>
      <c r="K3687" s="24" t="n"/>
      <c r="L3687" s="25">
        <f>IF(OR(J3687="",K3687=""),"",MAX(J3687,K3687))</f>
        <v/>
      </c>
      <c r="M3687" s="25">
        <f>IF(OR(J3687="",K3687=""),"",MIN(J3687,K3687))</f>
        <v/>
      </c>
      <c r="N3687" s="25">
        <f>IF(L3687="","",L3687-M3687)</f>
        <v/>
      </c>
      <c r="O3687" s="26" t="n"/>
      <c r="P3687" s="25">
        <f>IF(N3687="","",ROUND(N3687*N(O3687)/100,0))</f>
        <v/>
      </c>
      <c r="Q3687" s="25">
        <f>IF(N3687="","",N3687-P3687)</f>
        <v/>
      </c>
      <c r="R3687" s="27" t="n"/>
      <c r="S3687" s="28">
        <f>IF(OR(Q3687="",R3687=""),"",Q3687*R3687)</f>
        <v/>
      </c>
      <c r="T3687" s="20" t="n"/>
      <c r="U3687" s="20" t="n"/>
    </row>
    <row r="3688">
      <c r="A3688" s="20" t="n"/>
      <c r="B3688" s="21" t="n"/>
      <c r="C3688" s="22" t="n"/>
      <c r="D3688" s="22" t="n"/>
      <c r="E3688" s="20" t="n"/>
      <c r="F3688" s="23">
        <f>IF(E3688="","",IFERROR(INDEX(Listeler!$E$2:$E$300,MATCH(E3688,Listeler!$D$2:$D$300,0)),""))</f>
        <v/>
      </c>
      <c r="G3688" s="20" t="n"/>
      <c r="H3688" s="20" t="n"/>
      <c r="I3688" s="20" t="n"/>
      <c r="J3688" s="24" t="n"/>
      <c r="K3688" s="24" t="n"/>
      <c r="L3688" s="25">
        <f>IF(OR(J3688="",K3688=""),"",MAX(J3688,K3688))</f>
        <v/>
      </c>
      <c r="M3688" s="25">
        <f>IF(OR(J3688="",K3688=""),"",MIN(J3688,K3688))</f>
        <v/>
      </c>
      <c r="N3688" s="25">
        <f>IF(L3688="","",L3688-M3688)</f>
        <v/>
      </c>
      <c r="O3688" s="26" t="n"/>
      <c r="P3688" s="25">
        <f>IF(N3688="","",ROUND(N3688*N(O3688)/100,0))</f>
        <v/>
      </c>
      <c r="Q3688" s="25">
        <f>IF(N3688="","",N3688-P3688)</f>
        <v/>
      </c>
      <c r="R3688" s="27" t="n"/>
      <c r="S3688" s="28">
        <f>IF(OR(Q3688="",R3688=""),"",Q3688*R3688)</f>
        <v/>
      </c>
      <c r="T3688" s="20" t="n"/>
      <c r="U3688" s="20" t="n"/>
    </row>
    <row r="3689">
      <c r="A3689" s="20" t="n"/>
      <c r="B3689" s="21" t="n"/>
      <c r="C3689" s="22" t="n"/>
      <c r="D3689" s="22" t="n"/>
      <c r="E3689" s="20" t="n"/>
      <c r="F3689" s="23">
        <f>IF(E3689="","",IFERROR(INDEX(Listeler!$E$2:$E$300,MATCH(E3689,Listeler!$D$2:$D$300,0)),""))</f>
        <v/>
      </c>
      <c r="G3689" s="20" t="n"/>
      <c r="H3689" s="20" t="n"/>
      <c r="I3689" s="20" t="n"/>
      <c r="J3689" s="24" t="n"/>
      <c r="K3689" s="24" t="n"/>
      <c r="L3689" s="25">
        <f>IF(OR(J3689="",K3689=""),"",MAX(J3689,K3689))</f>
        <v/>
      </c>
      <c r="M3689" s="25">
        <f>IF(OR(J3689="",K3689=""),"",MIN(J3689,K3689))</f>
        <v/>
      </c>
      <c r="N3689" s="25">
        <f>IF(L3689="","",L3689-M3689)</f>
        <v/>
      </c>
      <c r="O3689" s="26" t="n"/>
      <c r="P3689" s="25">
        <f>IF(N3689="","",ROUND(N3689*N(O3689)/100,0))</f>
        <v/>
      </c>
      <c r="Q3689" s="25">
        <f>IF(N3689="","",N3689-P3689)</f>
        <v/>
      </c>
      <c r="R3689" s="27" t="n"/>
      <c r="S3689" s="28">
        <f>IF(OR(Q3689="",R3689=""),"",Q3689*R3689)</f>
        <v/>
      </c>
      <c r="T3689" s="20" t="n"/>
      <c r="U3689" s="20" t="n"/>
    </row>
    <row r="3690">
      <c r="A3690" s="20" t="n"/>
      <c r="B3690" s="21" t="n"/>
      <c r="C3690" s="22" t="n"/>
      <c r="D3690" s="22" t="n"/>
      <c r="E3690" s="20" t="n"/>
      <c r="F3690" s="23">
        <f>IF(E3690="","",IFERROR(INDEX(Listeler!$E$2:$E$300,MATCH(E3690,Listeler!$D$2:$D$300,0)),""))</f>
        <v/>
      </c>
      <c r="G3690" s="20" t="n"/>
      <c r="H3690" s="20" t="n"/>
      <c r="I3690" s="20" t="n"/>
      <c r="J3690" s="24" t="n"/>
      <c r="K3690" s="24" t="n"/>
      <c r="L3690" s="25">
        <f>IF(OR(J3690="",K3690=""),"",MAX(J3690,K3690))</f>
        <v/>
      </c>
      <c r="M3690" s="25">
        <f>IF(OR(J3690="",K3690=""),"",MIN(J3690,K3690))</f>
        <v/>
      </c>
      <c r="N3690" s="25">
        <f>IF(L3690="","",L3690-M3690)</f>
        <v/>
      </c>
      <c r="O3690" s="26" t="n"/>
      <c r="P3690" s="25">
        <f>IF(N3690="","",ROUND(N3690*N(O3690)/100,0))</f>
        <v/>
      </c>
      <c r="Q3690" s="25">
        <f>IF(N3690="","",N3690-P3690)</f>
        <v/>
      </c>
      <c r="R3690" s="27" t="n"/>
      <c r="S3690" s="28">
        <f>IF(OR(Q3690="",R3690=""),"",Q3690*R3690)</f>
        <v/>
      </c>
      <c r="T3690" s="20" t="n"/>
      <c r="U3690" s="20" t="n"/>
    </row>
    <row r="3691">
      <c r="A3691" s="20" t="n"/>
      <c r="B3691" s="21" t="n"/>
      <c r="C3691" s="22" t="n"/>
      <c r="D3691" s="22" t="n"/>
      <c r="E3691" s="20" t="n"/>
      <c r="F3691" s="23">
        <f>IF(E3691="","",IFERROR(INDEX(Listeler!$E$2:$E$300,MATCH(E3691,Listeler!$D$2:$D$300,0)),""))</f>
        <v/>
      </c>
      <c r="G3691" s="20" t="n"/>
      <c r="H3691" s="20" t="n"/>
      <c r="I3691" s="20" t="n"/>
      <c r="J3691" s="24" t="n"/>
      <c r="K3691" s="24" t="n"/>
      <c r="L3691" s="25">
        <f>IF(OR(J3691="",K3691=""),"",MAX(J3691,K3691))</f>
        <v/>
      </c>
      <c r="M3691" s="25">
        <f>IF(OR(J3691="",K3691=""),"",MIN(J3691,K3691))</f>
        <v/>
      </c>
      <c r="N3691" s="25">
        <f>IF(L3691="","",L3691-M3691)</f>
        <v/>
      </c>
      <c r="O3691" s="26" t="n"/>
      <c r="P3691" s="25">
        <f>IF(N3691="","",ROUND(N3691*N(O3691)/100,0))</f>
        <v/>
      </c>
      <c r="Q3691" s="25">
        <f>IF(N3691="","",N3691-P3691)</f>
        <v/>
      </c>
      <c r="R3691" s="27" t="n"/>
      <c r="S3691" s="28">
        <f>IF(OR(Q3691="",R3691=""),"",Q3691*R3691)</f>
        <v/>
      </c>
      <c r="T3691" s="20" t="n"/>
      <c r="U3691" s="20" t="n"/>
    </row>
    <row r="3692">
      <c r="A3692" s="20" t="n"/>
      <c r="B3692" s="21" t="n"/>
      <c r="C3692" s="22" t="n"/>
      <c r="D3692" s="22" t="n"/>
      <c r="E3692" s="20" t="n"/>
      <c r="F3692" s="23">
        <f>IF(E3692="","",IFERROR(INDEX(Listeler!$E$2:$E$300,MATCH(E3692,Listeler!$D$2:$D$300,0)),""))</f>
        <v/>
      </c>
      <c r="G3692" s="20" t="n"/>
      <c r="H3692" s="20" t="n"/>
      <c r="I3692" s="20" t="n"/>
      <c r="J3692" s="24" t="n"/>
      <c r="K3692" s="24" t="n"/>
      <c r="L3692" s="25">
        <f>IF(OR(J3692="",K3692=""),"",MAX(J3692,K3692))</f>
        <v/>
      </c>
      <c r="M3692" s="25">
        <f>IF(OR(J3692="",K3692=""),"",MIN(J3692,K3692))</f>
        <v/>
      </c>
      <c r="N3692" s="25">
        <f>IF(L3692="","",L3692-M3692)</f>
        <v/>
      </c>
      <c r="O3692" s="26" t="n"/>
      <c r="P3692" s="25">
        <f>IF(N3692="","",ROUND(N3692*N(O3692)/100,0))</f>
        <v/>
      </c>
      <c r="Q3692" s="25">
        <f>IF(N3692="","",N3692-P3692)</f>
        <v/>
      </c>
      <c r="R3692" s="27" t="n"/>
      <c r="S3692" s="28">
        <f>IF(OR(Q3692="",R3692=""),"",Q3692*R3692)</f>
        <v/>
      </c>
      <c r="T3692" s="20" t="n"/>
      <c r="U3692" s="20" t="n"/>
    </row>
    <row r="3693">
      <c r="A3693" s="20" t="n"/>
      <c r="B3693" s="21" t="n"/>
      <c r="C3693" s="22" t="n"/>
      <c r="D3693" s="22" t="n"/>
      <c r="E3693" s="20" t="n"/>
      <c r="F3693" s="23">
        <f>IF(E3693="","",IFERROR(INDEX(Listeler!$E$2:$E$300,MATCH(E3693,Listeler!$D$2:$D$300,0)),""))</f>
        <v/>
      </c>
      <c r="G3693" s="20" t="n"/>
      <c r="H3693" s="20" t="n"/>
      <c r="I3693" s="20" t="n"/>
      <c r="J3693" s="24" t="n"/>
      <c r="K3693" s="24" t="n"/>
      <c r="L3693" s="25">
        <f>IF(OR(J3693="",K3693=""),"",MAX(J3693,K3693))</f>
        <v/>
      </c>
      <c r="M3693" s="25">
        <f>IF(OR(J3693="",K3693=""),"",MIN(J3693,K3693))</f>
        <v/>
      </c>
      <c r="N3693" s="25">
        <f>IF(L3693="","",L3693-M3693)</f>
        <v/>
      </c>
      <c r="O3693" s="26" t="n"/>
      <c r="P3693" s="25">
        <f>IF(N3693="","",ROUND(N3693*N(O3693)/100,0))</f>
        <v/>
      </c>
      <c r="Q3693" s="25">
        <f>IF(N3693="","",N3693-P3693)</f>
        <v/>
      </c>
      <c r="R3693" s="27" t="n"/>
      <c r="S3693" s="28">
        <f>IF(OR(Q3693="",R3693=""),"",Q3693*R3693)</f>
        <v/>
      </c>
      <c r="T3693" s="20" t="n"/>
      <c r="U3693" s="20" t="n"/>
    </row>
    <row r="3694">
      <c r="A3694" s="20" t="n"/>
      <c r="B3694" s="21" t="n"/>
      <c r="C3694" s="22" t="n"/>
      <c r="D3694" s="22" t="n"/>
      <c r="E3694" s="20" t="n"/>
      <c r="F3694" s="23">
        <f>IF(E3694="","",IFERROR(INDEX(Listeler!$E$2:$E$300,MATCH(E3694,Listeler!$D$2:$D$300,0)),""))</f>
        <v/>
      </c>
      <c r="G3694" s="20" t="n"/>
      <c r="H3694" s="20" t="n"/>
      <c r="I3694" s="20" t="n"/>
      <c r="J3694" s="24" t="n"/>
      <c r="K3694" s="24" t="n"/>
      <c r="L3694" s="25">
        <f>IF(OR(J3694="",K3694=""),"",MAX(J3694,K3694))</f>
        <v/>
      </c>
      <c r="M3694" s="25">
        <f>IF(OR(J3694="",K3694=""),"",MIN(J3694,K3694))</f>
        <v/>
      </c>
      <c r="N3694" s="25">
        <f>IF(L3694="","",L3694-M3694)</f>
        <v/>
      </c>
      <c r="O3694" s="26" t="n"/>
      <c r="P3694" s="25">
        <f>IF(N3694="","",ROUND(N3694*N(O3694)/100,0))</f>
        <v/>
      </c>
      <c r="Q3694" s="25">
        <f>IF(N3694="","",N3694-P3694)</f>
        <v/>
      </c>
      <c r="R3694" s="27" t="n"/>
      <c r="S3694" s="28">
        <f>IF(OR(Q3694="",R3694=""),"",Q3694*R3694)</f>
        <v/>
      </c>
      <c r="T3694" s="20" t="n"/>
      <c r="U3694" s="20" t="n"/>
    </row>
    <row r="3695">
      <c r="A3695" s="20" t="n"/>
      <c r="B3695" s="21" t="n"/>
      <c r="C3695" s="22" t="n"/>
      <c r="D3695" s="22" t="n"/>
      <c r="E3695" s="20" t="n"/>
      <c r="F3695" s="23">
        <f>IF(E3695="","",IFERROR(INDEX(Listeler!$E$2:$E$300,MATCH(E3695,Listeler!$D$2:$D$300,0)),""))</f>
        <v/>
      </c>
      <c r="G3695" s="20" t="n"/>
      <c r="H3695" s="20" t="n"/>
      <c r="I3695" s="20" t="n"/>
      <c r="J3695" s="24" t="n"/>
      <c r="K3695" s="24" t="n"/>
      <c r="L3695" s="25">
        <f>IF(OR(J3695="",K3695=""),"",MAX(J3695,K3695))</f>
        <v/>
      </c>
      <c r="M3695" s="25">
        <f>IF(OR(J3695="",K3695=""),"",MIN(J3695,K3695))</f>
        <v/>
      </c>
      <c r="N3695" s="25">
        <f>IF(L3695="","",L3695-M3695)</f>
        <v/>
      </c>
      <c r="O3695" s="26" t="n"/>
      <c r="P3695" s="25">
        <f>IF(N3695="","",ROUND(N3695*N(O3695)/100,0))</f>
        <v/>
      </c>
      <c r="Q3695" s="25">
        <f>IF(N3695="","",N3695-P3695)</f>
        <v/>
      </c>
      <c r="R3695" s="27" t="n"/>
      <c r="S3695" s="28">
        <f>IF(OR(Q3695="",R3695=""),"",Q3695*R3695)</f>
        <v/>
      </c>
      <c r="T3695" s="20" t="n"/>
      <c r="U3695" s="20" t="n"/>
    </row>
    <row r="3696">
      <c r="A3696" s="20" t="n"/>
      <c r="B3696" s="21" t="n"/>
      <c r="C3696" s="22" t="n"/>
      <c r="D3696" s="22" t="n"/>
      <c r="E3696" s="20" t="n"/>
      <c r="F3696" s="23">
        <f>IF(E3696="","",IFERROR(INDEX(Listeler!$E$2:$E$300,MATCH(E3696,Listeler!$D$2:$D$300,0)),""))</f>
        <v/>
      </c>
      <c r="G3696" s="20" t="n"/>
      <c r="H3696" s="20" t="n"/>
      <c r="I3696" s="20" t="n"/>
      <c r="J3696" s="24" t="n"/>
      <c r="K3696" s="24" t="n"/>
      <c r="L3696" s="25">
        <f>IF(OR(J3696="",K3696=""),"",MAX(J3696,K3696))</f>
        <v/>
      </c>
      <c r="M3696" s="25">
        <f>IF(OR(J3696="",K3696=""),"",MIN(J3696,K3696))</f>
        <v/>
      </c>
      <c r="N3696" s="25">
        <f>IF(L3696="","",L3696-M3696)</f>
        <v/>
      </c>
      <c r="O3696" s="26" t="n"/>
      <c r="P3696" s="25">
        <f>IF(N3696="","",ROUND(N3696*N(O3696)/100,0))</f>
        <v/>
      </c>
      <c r="Q3696" s="25">
        <f>IF(N3696="","",N3696-P3696)</f>
        <v/>
      </c>
      <c r="R3696" s="27" t="n"/>
      <c r="S3696" s="28">
        <f>IF(OR(Q3696="",R3696=""),"",Q3696*R3696)</f>
        <v/>
      </c>
      <c r="T3696" s="20" t="n"/>
      <c r="U3696" s="20" t="n"/>
    </row>
    <row r="3697">
      <c r="A3697" s="20" t="n"/>
      <c r="B3697" s="21" t="n"/>
      <c r="C3697" s="22" t="n"/>
      <c r="D3697" s="22" t="n"/>
      <c r="E3697" s="20" t="n"/>
      <c r="F3697" s="23">
        <f>IF(E3697="","",IFERROR(INDEX(Listeler!$E$2:$E$300,MATCH(E3697,Listeler!$D$2:$D$300,0)),""))</f>
        <v/>
      </c>
      <c r="G3697" s="20" t="n"/>
      <c r="H3697" s="20" t="n"/>
      <c r="I3697" s="20" t="n"/>
      <c r="J3697" s="24" t="n"/>
      <c r="K3697" s="24" t="n"/>
      <c r="L3697" s="25">
        <f>IF(OR(J3697="",K3697=""),"",MAX(J3697,K3697))</f>
        <v/>
      </c>
      <c r="M3697" s="25">
        <f>IF(OR(J3697="",K3697=""),"",MIN(J3697,K3697))</f>
        <v/>
      </c>
      <c r="N3697" s="25">
        <f>IF(L3697="","",L3697-M3697)</f>
        <v/>
      </c>
      <c r="O3697" s="26" t="n"/>
      <c r="P3697" s="25">
        <f>IF(N3697="","",ROUND(N3697*N(O3697)/100,0))</f>
        <v/>
      </c>
      <c r="Q3697" s="25">
        <f>IF(N3697="","",N3697-P3697)</f>
        <v/>
      </c>
      <c r="R3697" s="27" t="n"/>
      <c r="S3697" s="28">
        <f>IF(OR(Q3697="",R3697=""),"",Q3697*R3697)</f>
        <v/>
      </c>
      <c r="T3697" s="20" t="n"/>
      <c r="U3697" s="20" t="n"/>
    </row>
    <row r="3698">
      <c r="A3698" s="20" t="n"/>
      <c r="B3698" s="21" t="n"/>
      <c r="C3698" s="22" t="n"/>
      <c r="D3698" s="22" t="n"/>
      <c r="E3698" s="20" t="n"/>
      <c r="F3698" s="23">
        <f>IF(E3698="","",IFERROR(INDEX(Listeler!$E$2:$E$300,MATCH(E3698,Listeler!$D$2:$D$300,0)),""))</f>
        <v/>
      </c>
      <c r="G3698" s="20" t="n"/>
      <c r="H3698" s="20" t="n"/>
      <c r="I3698" s="20" t="n"/>
      <c r="J3698" s="24" t="n"/>
      <c r="K3698" s="24" t="n"/>
      <c r="L3698" s="25">
        <f>IF(OR(J3698="",K3698=""),"",MAX(J3698,K3698))</f>
        <v/>
      </c>
      <c r="M3698" s="25">
        <f>IF(OR(J3698="",K3698=""),"",MIN(J3698,K3698))</f>
        <v/>
      </c>
      <c r="N3698" s="25">
        <f>IF(L3698="","",L3698-M3698)</f>
        <v/>
      </c>
      <c r="O3698" s="26" t="n"/>
      <c r="P3698" s="25">
        <f>IF(N3698="","",ROUND(N3698*N(O3698)/100,0))</f>
        <v/>
      </c>
      <c r="Q3698" s="25">
        <f>IF(N3698="","",N3698-P3698)</f>
        <v/>
      </c>
      <c r="R3698" s="27" t="n"/>
      <c r="S3698" s="28">
        <f>IF(OR(Q3698="",R3698=""),"",Q3698*R3698)</f>
        <v/>
      </c>
      <c r="T3698" s="20" t="n"/>
      <c r="U3698" s="20" t="n"/>
    </row>
    <row r="3699">
      <c r="A3699" s="20" t="n"/>
      <c r="B3699" s="21" t="n"/>
      <c r="C3699" s="22" t="n"/>
      <c r="D3699" s="22" t="n"/>
      <c r="E3699" s="20" t="n"/>
      <c r="F3699" s="23">
        <f>IF(E3699="","",IFERROR(INDEX(Listeler!$E$2:$E$300,MATCH(E3699,Listeler!$D$2:$D$300,0)),""))</f>
        <v/>
      </c>
      <c r="G3699" s="20" t="n"/>
      <c r="H3699" s="20" t="n"/>
      <c r="I3699" s="20" t="n"/>
      <c r="J3699" s="24" t="n"/>
      <c r="K3699" s="24" t="n"/>
      <c r="L3699" s="25">
        <f>IF(OR(J3699="",K3699=""),"",MAX(J3699,K3699))</f>
        <v/>
      </c>
      <c r="M3699" s="25">
        <f>IF(OR(J3699="",K3699=""),"",MIN(J3699,K3699))</f>
        <v/>
      </c>
      <c r="N3699" s="25">
        <f>IF(L3699="","",L3699-M3699)</f>
        <v/>
      </c>
      <c r="O3699" s="26" t="n"/>
      <c r="P3699" s="25">
        <f>IF(N3699="","",ROUND(N3699*N(O3699)/100,0))</f>
        <v/>
      </c>
      <c r="Q3699" s="25">
        <f>IF(N3699="","",N3699-P3699)</f>
        <v/>
      </c>
      <c r="R3699" s="27" t="n"/>
      <c r="S3699" s="28">
        <f>IF(OR(Q3699="",R3699=""),"",Q3699*R3699)</f>
        <v/>
      </c>
      <c r="T3699" s="20" t="n"/>
      <c r="U3699" s="20" t="n"/>
    </row>
    <row r="3700">
      <c r="A3700" s="20" t="n"/>
      <c r="B3700" s="21" t="n"/>
      <c r="C3700" s="22" t="n"/>
      <c r="D3700" s="22" t="n"/>
      <c r="E3700" s="20" t="n"/>
      <c r="F3700" s="23">
        <f>IF(E3700="","",IFERROR(INDEX(Listeler!$E$2:$E$300,MATCH(E3700,Listeler!$D$2:$D$300,0)),""))</f>
        <v/>
      </c>
      <c r="G3700" s="20" t="n"/>
      <c r="H3700" s="20" t="n"/>
      <c r="I3700" s="20" t="n"/>
      <c r="J3700" s="24" t="n"/>
      <c r="K3700" s="24" t="n"/>
      <c r="L3700" s="25">
        <f>IF(OR(J3700="",K3700=""),"",MAX(J3700,K3700))</f>
        <v/>
      </c>
      <c r="M3700" s="25">
        <f>IF(OR(J3700="",K3700=""),"",MIN(J3700,K3700))</f>
        <v/>
      </c>
      <c r="N3700" s="25">
        <f>IF(L3700="","",L3700-M3700)</f>
        <v/>
      </c>
      <c r="O3700" s="26" t="n"/>
      <c r="P3700" s="25">
        <f>IF(N3700="","",ROUND(N3700*N(O3700)/100,0))</f>
        <v/>
      </c>
      <c r="Q3700" s="25">
        <f>IF(N3700="","",N3700-P3700)</f>
        <v/>
      </c>
      <c r="R3700" s="27" t="n"/>
      <c r="S3700" s="28">
        <f>IF(OR(Q3700="",R3700=""),"",Q3700*R3700)</f>
        <v/>
      </c>
      <c r="T3700" s="20" t="n"/>
      <c r="U3700" s="20" t="n"/>
    </row>
    <row r="3701">
      <c r="A3701" s="20" t="n"/>
      <c r="B3701" s="21" t="n"/>
      <c r="C3701" s="22" t="n"/>
      <c r="D3701" s="22" t="n"/>
      <c r="E3701" s="20" t="n"/>
      <c r="F3701" s="23">
        <f>IF(E3701="","",IFERROR(INDEX(Listeler!$E$2:$E$300,MATCH(E3701,Listeler!$D$2:$D$300,0)),""))</f>
        <v/>
      </c>
      <c r="G3701" s="20" t="n"/>
      <c r="H3701" s="20" t="n"/>
      <c r="I3701" s="20" t="n"/>
      <c r="J3701" s="24" t="n"/>
      <c r="K3701" s="24" t="n"/>
      <c r="L3701" s="25">
        <f>IF(OR(J3701="",K3701=""),"",MAX(J3701,K3701))</f>
        <v/>
      </c>
      <c r="M3701" s="25">
        <f>IF(OR(J3701="",K3701=""),"",MIN(J3701,K3701))</f>
        <v/>
      </c>
      <c r="N3701" s="25">
        <f>IF(L3701="","",L3701-M3701)</f>
        <v/>
      </c>
      <c r="O3701" s="26" t="n"/>
      <c r="P3701" s="25">
        <f>IF(N3701="","",ROUND(N3701*N(O3701)/100,0))</f>
        <v/>
      </c>
      <c r="Q3701" s="25">
        <f>IF(N3701="","",N3701-P3701)</f>
        <v/>
      </c>
      <c r="R3701" s="27" t="n"/>
      <c r="S3701" s="28">
        <f>IF(OR(Q3701="",R3701=""),"",Q3701*R3701)</f>
        <v/>
      </c>
      <c r="T3701" s="20" t="n"/>
      <c r="U3701" s="20" t="n"/>
    </row>
    <row r="3702">
      <c r="A3702" s="20" t="n"/>
      <c r="B3702" s="21" t="n"/>
      <c r="C3702" s="22" t="n"/>
      <c r="D3702" s="22" t="n"/>
      <c r="E3702" s="20" t="n"/>
      <c r="F3702" s="23">
        <f>IF(E3702="","",IFERROR(INDEX(Listeler!$E$2:$E$300,MATCH(E3702,Listeler!$D$2:$D$300,0)),""))</f>
        <v/>
      </c>
      <c r="G3702" s="20" t="n"/>
      <c r="H3702" s="20" t="n"/>
      <c r="I3702" s="20" t="n"/>
      <c r="J3702" s="24" t="n"/>
      <c r="K3702" s="24" t="n"/>
      <c r="L3702" s="25">
        <f>IF(OR(J3702="",K3702=""),"",MAX(J3702,K3702))</f>
        <v/>
      </c>
      <c r="M3702" s="25">
        <f>IF(OR(J3702="",K3702=""),"",MIN(J3702,K3702))</f>
        <v/>
      </c>
      <c r="N3702" s="25">
        <f>IF(L3702="","",L3702-M3702)</f>
        <v/>
      </c>
      <c r="O3702" s="26" t="n"/>
      <c r="P3702" s="25">
        <f>IF(N3702="","",ROUND(N3702*N(O3702)/100,0))</f>
        <v/>
      </c>
      <c r="Q3702" s="25">
        <f>IF(N3702="","",N3702-P3702)</f>
        <v/>
      </c>
      <c r="R3702" s="27" t="n"/>
      <c r="S3702" s="28">
        <f>IF(OR(Q3702="",R3702=""),"",Q3702*R3702)</f>
        <v/>
      </c>
      <c r="T3702" s="20" t="n"/>
      <c r="U3702" s="20" t="n"/>
    </row>
    <row r="3703">
      <c r="A3703" s="20" t="n"/>
      <c r="B3703" s="21" t="n"/>
      <c r="C3703" s="22" t="n"/>
      <c r="D3703" s="22" t="n"/>
      <c r="E3703" s="20" t="n"/>
      <c r="F3703" s="23">
        <f>IF(E3703="","",IFERROR(INDEX(Listeler!$E$2:$E$300,MATCH(E3703,Listeler!$D$2:$D$300,0)),""))</f>
        <v/>
      </c>
      <c r="G3703" s="20" t="n"/>
      <c r="H3703" s="20" t="n"/>
      <c r="I3703" s="20" t="n"/>
      <c r="J3703" s="24" t="n"/>
      <c r="K3703" s="24" t="n"/>
      <c r="L3703" s="25">
        <f>IF(OR(J3703="",K3703=""),"",MAX(J3703,K3703))</f>
        <v/>
      </c>
      <c r="M3703" s="25">
        <f>IF(OR(J3703="",K3703=""),"",MIN(J3703,K3703))</f>
        <v/>
      </c>
      <c r="N3703" s="25">
        <f>IF(L3703="","",L3703-M3703)</f>
        <v/>
      </c>
      <c r="O3703" s="26" t="n"/>
      <c r="P3703" s="25">
        <f>IF(N3703="","",ROUND(N3703*N(O3703)/100,0))</f>
        <v/>
      </c>
      <c r="Q3703" s="25">
        <f>IF(N3703="","",N3703-P3703)</f>
        <v/>
      </c>
      <c r="R3703" s="27" t="n"/>
      <c r="S3703" s="28">
        <f>IF(OR(Q3703="",R3703=""),"",Q3703*R3703)</f>
        <v/>
      </c>
      <c r="T3703" s="20" t="n"/>
      <c r="U3703" s="20" t="n"/>
    </row>
    <row r="3704">
      <c r="A3704" s="20" t="n"/>
      <c r="B3704" s="21" t="n"/>
      <c r="C3704" s="22" t="n"/>
      <c r="D3704" s="22" t="n"/>
      <c r="E3704" s="20" t="n"/>
      <c r="F3704" s="23">
        <f>IF(E3704="","",IFERROR(INDEX(Listeler!$E$2:$E$300,MATCH(E3704,Listeler!$D$2:$D$300,0)),""))</f>
        <v/>
      </c>
      <c r="G3704" s="20" t="n"/>
      <c r="H3704" s="20" t="n"/>
      <c r="I3704" s="20" t="n"/>
      <c r="J3704" s="24" t="n"/>
      <c r="K3704" s="24" t="n"/>
      <c r="L3704" s="25">
        <f>IF(OR(J3704="",K3704=""),"",MAX(J3704,K3704))</f>
        <v/>
      </c>
      <c r="M3704" s="25">
        <f>IF(OR(J3704="",K3704=""),"",MIN(J3704,K3704))</f>
        <v/>
      </c>
      <c r="N3704" s="25">
        <f>IF(L3704="","",L3704-M3704)</f>
        <v/>
      </c>
      <c r="O3704" s="26" t="n"/>
      <c r="P3704" s="25">
        <f>IF(N3704="","",ROUND(N3704*N(O3704)/100,0))</f>
        <v/>
      </c>
      <c r="Q3704" s="25">
        <f>IF(N3704="","",N3704-P3704)</f>
        <v/>
      </c>
      <c r="R3704" s="27" t="n"/>
      <c r="S3704" s="28">
        <f>IF(OR(Q3704="",R3704=""),"",Q3704*R3704)</f>
        <v/>
      </c>
      <c r="T3704" s="20" t="n"/>
      <c r="U3704" s="20" t="n"/>
    </row>
    <row r="3705">
      <c r="A3705" s="20" t="n"/>
      <c r="B3705" s="21" t="n"/>
      <c r="C3705" s="22" t="n"/>
      <c r="D3705" s="22" t="n"/>
      <c r="E3705" s="20" t="n"/>
      <c r="F3705" s="23">
        <f>IF(E3705="","",IFERROR(INDEX(Listeler!$E$2:$E$300,MATCH(E3705,Listeler!$D$2:$D$300,0)),""))</f>
        <v/>
      </c>
      <c r="G3705" s="20" t="n"/>
      <c r="H3705" s="20" t="n"/>
      <c r="I3705" s="20" t="n"/>
      <c r="J3705" s="24" t="n"/>
      <c r="K3705" s="24" t="n"/>
      <c r="L3705" s="25">
        <f>IF(OR(J3705="",K3705=""),"",MAX(J3705,K3705))</f>
        <v/>
      </c>
      <c r="M3705" s="25">
        <f>IF(OR(J3705="",K3705=""),"",MIN(J3705,K3705))</f>
        <v/>
      </c>
      <c r="N3705" s="25">
        <f>IF(L3705="","",L3705-M3705)</f>
        <v/>
      </c>
      <c r="O3705" s="26" t="n"/>
      <c r="P3705" s="25">
        <f>IF(N3705="","",ROUND(N3705*N(O3705)/100,0))</f>
        <v/>
      </c>
      <c r="Q3705" s="25">
        <f>IF(N3705="","",N3705-P3705)</f>
        <v/>
      </c>
      <c r="R3705" s="27" t="n"/>
      <c r="S3705" s="28">
        <f>IF(OR(Q3705="",R3705=""),"",Q3705*R3705)</f>
        <v/>
      </c>
      <c r="T3705" s="20" t="n"/>
      <c r="U3705" s="20" t="n"/>
    </row>
    <row r="3706">
      <c r="A3706" s="20" t="n"/>
      <c r="B3706" s="21" t="n"/>
      <c r="C3706" s="22" t="n"/>
      <c r="D3706" s="22" t="n"/>
      <c r="E3706" s="20" t="n"/>
      <c r="F3706" s="23">
        <f>IF(E3706="","",IFERROR(INDEX(Listeler!$E$2:$E$300,MATCH(E3706,Listeler!$D$2:$D$300,0)),""))</f>
        <v/>
      </c>
      <c r="G3706" s="20" t="n"/>
      <c r="H3706" s="20" t="n"/>
      <c r="I3706" s="20" t="n"/>
      <c r="J3706" s="24" t="n"/>
      <c r="K3706" s="24" t="n"/>
      <c r="L3706" s="25">
        <f>IF(OR(J3706="",K3706=""),"",MAX(J3706,K3706))</f>
        <v/>
      </c>
      <c r="M3706" s="25">
        <f>IF(OR(J3706="",K3706=""),"",MIN(J3706,K3706))</f>
        <v/>
      </c>
      <c r="N3706" s="25">
        <f>IF(L3706="","",L3706-M3706)</f>
        <v/>
      </c>
      <c r="O3706" s="26" t="n"/>
      <c r="P3706" s="25">
        <f>IF(N3706="","",ROUND(N3706*N(O3706)/100,0))</f>
        <v/>
      </c>
      <c r="Q3706" s="25">
        <f>IF(N3706="","",N3706-P3706)</f>
        <v/>
      </c>
      <c r="R3706" s="27" t="n"/>
      <c r="S3706" s="28">
        <f>IF(OR(Q3706="",R3706=""),"",Q3706*R3706)</f>
        <v/>
      </c>
      <c r="T3706" s="20" t="n"/>
      <c r="U3706" s="20" t="n"/>
    </row>
    <row r="3707">
      <c r="A3707" s="20" t="n"/>
      <c r="B3707" s="21" t="n"/>
      <c r="C3707" s="22" t="n"/>
      <c r="D3707" s="22" t="n"/>
      <c r="E3707" s="20" t="n"/>
      <c r="F3707" s="23">
        <f>IF(E3707="","",IFERROR(INDEX(Listeler!$E$2:$E$300,MATCH(E3707,Listeler!$D$2:$D$300,0)),""))</f>
        <v/>
      </c>
      <c r="G3707" s="20" t="n"/>
      <c r="H3707" s="20" t="n"/>
      <c r="I3707" s="20" t="n"/>
      <c r="J3707" s="24" t="n"/>
      <c r="K3707" s="24" t="n"/>
      <c r="L3707" s="25">
        <f>IF(OR(J3707="",K3707=""),"",MAX(J3707,K3707))</f>
        <v/>
      </c>
      <c r="M3707" s="25">
        <f>IF(OR(J3707="",K3707=""),"",MIN(J3707,K3707))</f>
        <v/>
      </c>
      <c r="N3707" s="25">
        <f>IF(L3707="","",L3707-M3707)</f>
        <v/>
      </c>
      <c r="O3707" s="26" t="n"/>
      <c r="P3707" s="25">
        <f>IF(N3707="","",ROUND(N3707*N(O3707)/100,0))</f>
        <v/>
      </c>
      <c r="Q3707" s="25">
        <f>IF(N3707="","",N3707-P3707)</f>
        <v/>
      </c>
      <c r="R3707" s="27" t="n"/>
      <c r="S3707" s="28">
        <f>IF(OR(Q3707="",R3707=""),"",Q3707*R3707)</f>
        <v/>
      </c>
      <c r="T3707" s="20" t="n"/>
      <c r="U3707" s="20" t="n"/>
    </row>
    <row r="3708">
      <c r="A3708" s="20" t="n"/>
      <c r="B3708" s="21" t="n"/>
      <c r="C3708" s="22" t="n"/>
      <c r="D3708" s="22" t="n"/>
      <c r="E3708" s="20" t="n"/>
      <c r="F3708" s="23">
        <f>IF(E3708="","",IFERROR(INDEX(Listeler!$E$2:$E$300,MATCH(E3708,Listeler!$D$2:$D$300,0)),""))</f>
        <v/>
      </c>
      <c r="G3708" s="20" t="n"/>
      <c r="H3708" s="20" t="n"/>
      <c r="I3708" s="20" t="n"/>
      <c r="J3708" s="24" t="n"/>
      <c r="K3708" s="24" t="n"/>
      <c r="L3708" s="25">
        <f>IF(OR(J3708="",K3708=""),"",MAX(J3708,K3708))</f>
        <v/>
      </c>
      <c r="M3708" s="25">
        <f>IF(OR(J3708="",K3708=""),"",MIN(J3708,K3708))</f>
        <v/>
      </c>
      <c r="N3708" s="25">
        <f>IF(L3708="","",L3708-M3708)</f>
        <v/>
      </c>
      <c r="O3708" s="26" t="n"/>
      <c r="P3708" s="25">
        <f>IF(N3708="","",ROUND(N3708*N(O3708)/100,0))</f>
        <v/>
      </c>
      <c r="Q3708" s="25">
        <f>IF(N3708="","",N3708-P3708)</f>
        <v/>
      </c>
      <c r="R3708" s="27" t="n"/>
      <c r="S3708" s="28">
        <f>IF(OR(Q3708="",R3708=""),"",Q3708*R3708)</f>
        <v/>
      </c>
      <c r="T3708" s="20" t="n"/>
      <c r="U3708" s="20" t="n"/>
    </row>
    <row r="3709">
      <c r="A3709" s="20" t="n"/>
      <c r="B3709" s="21" t="n"/>
      <c r="C3709" s="22" t="n"/>
      <c r="D3709" s="22" t="n"/>
      <c r="E3709" s="20" t="n"/>
      <c r="F3709" s="23">
        <f>IF(E3709="","",IFERROR(INDEX(Listeler!$E$2:$E$300,MATCH(E3709,Listeler!$D$2:$D$300,0)),""))</f>
        <v/>
      </c>
      <c r="G3709" s="20" t="n"/>
      <c r="H3709" s="20" t="n"/>
      <c r="I3709" s="20" t="n"/>
      <c r="J3709" s="24" t="n"/>
      <c r="K3709" s="24" t="n"/>
      <c r="L3709" s="25">
        <f>IF(OR(J3709="",K3709=""),"",MAX(J3709,K3709))</f>
        <v/>
      </c>
      <c r="M3709" s="25">
        <f>IF(OR(J3709="",K3709=""),"",MIN(J3709,K3709))</f>
        <v/>
      </c>
      <c r="N3709" s="25">
        <f>IF(L3709="","",L3709-M3709)</f>
        <v/>
      </c>
      <c r="O3709" s="26" t="n"/>
      <c r="P3709" s="25">
        <f>IF(N3709="","",ROUND(N3709*N(O3709)/100,0))</f>
        <v/>
      </c>
      <c r="Q3709" s="25">
        <f>IF(N3709="","",N3709-P3709)</f>
        <v/>
      </c>
      <c r="R3709" s="27" t="n"/>
      <c r="S3709" s="28">
        <f>IF(OR(Q3709="",R3709=""),"",Q3709*R3709)</f>
        <v/>
      </c>
      <c r="T3709" s="20" t="n"/>
      <c r="U3709" s="20" t="n"/>
    </row>
    <row r="3710">
      <c r="A3710" s="20" t="n"/>
      <c r="B3710" s="21" t="n"/>
      <c r="C3710" s="22" t="n"/>
      <c r="D3710" s="22" t="n"/>
      <c r="E3710" s="20" t="n"/>
      <c r="F3710" s="23">
        <f>IF(E3710="","",IFERROR(INDEX(Listeler!$E$2:$E$300,MATCH(E3710,Listeler!$D$2:$D$300,0)),""))</f>
        <v/>
      </c>
      <c r="G3710" s="20" t="n"/>
      <c r="H3710" s="20" t="n"/>
      <c r="I3710" s="20" t="n"/>
      <c r="J3710" s="24" t="n"/>
      <c r="K3710" s="24" t="n"/>
      <c r="L3710" s="25">
        <f>IF(OR(J3710="",K3710=""),"",MAX(J3710,K3710))</f>
        <v/>
      </c>
      <c r="M3710" s="25">
        <f>IF(OR(J3710="",K3710=""),"",MIN(J3710,K3710))</f>
        <v/>
      </c>
      <c r="N3710" s="25">
        <f>IF(L3710="","",L3710-M3710)</f>
        <v/>
      </c>
      <c r="O3710" s="26" t="n"/>
      <c r="P3710" s="25">
        <f>IF(N3710="","",ROUND(N3710*N(O3710)/100,0))</f>
        <v/>
      </c>
      <c r="Q3710" s="25">
        <f>IF(N3710="","",N3710-P3710)</f>
        <v/>
      </c>
      <c r="R3710" s="27" t="n"/>
      <c r="S3710" s="28">
        <f>IF(OR(Q3710="",R3710=""),"",Q3710*R3710)</f>
        <v/>
      </c>
      <c r="T3710" s="20" t="n"/>
      <c r="U3710" s="20" t="n"/>
    </row>
    <row r="3711">
      <c r="A3711" s="20" t="n"/>
      <c r="B3711" s="21" t="n"/>
      <c r="C3711" s="22" t="n"/>
      <c r="D3711" s="22" t="n"/>
      <c r="E3711" s="20" t="n"/>
      <c r="F3711" s="23">
        <f>IF(E3711="","",IFERROR(INDEX(Listeler!$E$2:$E$300,MATCH(E3711,Listeler!$D$2:$D$300,0)),""))</f>
        <v/>
      </c>
      <c r="G3711" s="20" t="n"/>
      <c r="H3711" s="20" t="n"/>
      <c r="I3711" s="20" t="n"/>
      <c r="J3711" s="24" t="n"/>
      <c r="K3711" s="24" t="n"/>
      <c r="L3711" s="25">
        <f>IF(OR(J3711="",K3711=""),"",MAX(J3711,K3711))</f>
        <v/>
      </c>
      <c r="M3711" s="25">
        <f>IF(OR(J3711="",K3711=""),"",MIN(J3711,K3711))</f>
        <v/>
      </c>
      <c r="N3711" s="25">
        <f>IF(L3711="","",L3711-M3711)</f>
        <v/>
      </c>
      <c r="O3711" s="26" t="n"/>
      <c r="P3711" s="25">
        <f>IF(N3711="","",ROUND(N3711*N(O3711)/100,0))</f>
        <v/>
      </c>
      <c r="Q3711" s="25">
        <f>IF(N3711="","",N3711-P3711)</f>
        <v/>
      </c>
      <c r="R3711" s="27" t="n"/>
      <c r="S3711" s="28">
        <f>IF(OR(Q3711="",R3711=""),"",Q3711*R3711)</f>
        <v/>
      </c>
      <c r="T3711" s="20" t="n"/>
      <c r="U3711" s="20" t="n"/>
    </row>
    <row r="3712">
      <c r="A3712" s="20" t="n"/>
      <c r="B3712" s="21" t="n"/>
      <c r="C3712" s="22" t="n"/>
      <c r="D3712" s="22" t="n"/>
      <c r="E3712" s="20" t="n"/>
      <c r="F3712" s="23">
        <f>IF(E3712="","",IFERROR(INDEX(Listeler!$E$2:$E$300,MATCH(E3712,Listeler!$D$2:$D$300,0)),""))</f>
        <v/>
      </c>
      <c r="G3712" s="20" t="n"/>
      <c r="H3712" s="20" t="n"/>
      <c r="I3712" s="20" t="n"/>
      <c r="J3712" s="24" t="n"/>
      <c r="K3712" s="24" t="n"/>
      <c r="L3712" s="25">
        <f>IF(OR(J3712="",K3712=""),"",MAX(J3712,K3712))</f>
        <v/>
      </c>
      <c r="M3712" s="25">
        <f>IF(OR(J3712="",K3712=""),"",MIN(J3712,K3712))</f>
        <v/>
      </c>
      <c r="N3712" s="25">
        <f>IF(L3712="","",L3712-M3712)</f>
        <v/>
      </c>
      <c r="O3712" s="26" t="n"/>
      <c r="P3712" s="25">
        <f>IF(N3712="","",ROUND(N3712*N(O3712)/100,0))</f>
        <v/>
      </c>
      <c r="Q3712" s="25">
        <f>IF(N3712="","",N3712-P3712)</f>
        <v/>
      </c>
      <c r="R3712" s="27" t="n"/>
      <c r="S3712" s="28">
        <f>IF(OR(Q3712="",R3712=""),"",Q3712*R3712)</f>
        <v/>
      </c>
      <c r="T3712" s="20" t="n"/>
      <c r="U3712" s="20" t="n"/>
    </row>
    <row r="3713">
      <c r="A3713" s="20" t="n"/>
      <c r="B3713" s="21" t="n"/>
      <c r="C3713" s="22" t="n"/>
      <c r="D3713" s="22" t="n"/>
      <c r="E3713" s="20" t="n"/>
      <c r="F3713" s="23">
        <f>IF(E3713="","",IFERROR(INDEX(Listeler!$E$2:$E$300,MATCH(E3713,Listeler!$D$2:$D$300,0)),""))</f>
        <v/>
      </c>
      <c r="G3713" s="20" t="n"/>
      <c r="H3713" s="20" t="n"/>
      <c r="I3713" s="20" t="n"/>
      <c r="J3713" s="24" t="n"/>
      <c r="K3713" s="24" t="n"/>
      <c r="L3713" s="25">
        <f>IF(OR(J3713="",K3713=""),"",MAX(J3713,K3713))</f>
        <v/>
      </c>
      <c r="M3713" s="25">
        <f>IF(OR(J3713="",K3713=""),"",MIN(J3713,K3713))</f>
        <v/>
      </c>
      <c r="N3713" s="25">
        <f>IF(L3713="","",L3713-M3713)</f>
        <v/>
      </c>
      <c r="O3713" s="26" t="n"/>
      <c r="P3713" s="25">
        <f>IF(N3713="","",ROUND(N3713*N(O3713)/100,0))</f>
        <v/>
      </c>
      <c r="Q3713" s="25">
        <f>IF(N3713="","",N3713-P3713)</f>
        <v/>
      </c>
      <c r="R3713" s="27" t="n"/>
      <c r="S3713" s="28">
        <f>IF(OR(Q3713="",R3713=""),"",Q3713*R3713)</f>
        <v/>
      </c>
      <c r="T3713" s="20" t="n"/>
      <c r="U3713" s="20" t="n"/>
    </row>
    <row r="3714">
      <c r="A3714" s="20" t="n"/>
      <c r="B3714" s="21" t="n"/>
      <c r="C3714" s="22" t="n"/>
      <c r="D3714" s="22" t="n"/>
      <c r="E3714" s="20" t="n"/>
      <c r="F3714" s="23">
        <f>IF(E3714="","",IFERROR(INDEX(Listeler!$E$2:$E$300,MATCH(E3714,Listeler!$D$2:$D$300,0)),""))</f>
        <v/>
      </c>
      <c r="G3714" s="20" t="n"/>
      <c r="H3714" s="20" t="n"/>
      <c r="I3714" s="20" t="n"/>
      <c r="J3714" s="24" t="n"/>
      <c r="K3714" s="24" t="n"/>
      <c r="L3714" s="25">
        <f>IF(OR(J3714="",K3714=""),"",MAX(J3714,K3714))</f>
        <v/>
      </c>
      <c r="M3714" s="25">
        <f>IF(OR(J3714="",K3714=""),"",MIN(J3714,K3714))</f>
        <v/>
      </c>
      <c r="N3714" s="25">
        <f>IF(L3714="","",L3714-M3714)</f>
        <v/>
      </c>
      <c r="O3714" s="26" t="n"/>
      <c r="P3714" s="25">
        <f>IF(N3714="","",ROUND(N3714*N(O3714)/100,0))</f>
        <v/>
      </c>
      <c r="Q3714" s="25">
        <f>IF(N3714="","",N3714-P3714)</f>
        <v/>
      </c>
      <c r="R3714" s="27" t="n"/>
      <c r="S3714" s="28">
        <f>IF(OR(Q3714="",R3714=""),"",Q3714*R3714)</f>
        <v/>
      </c>
      <c r="T3714" s="20" t="n"/>
      <c r="U3714" s="20" t="n"/>
    </row>
    <row r="3715">
      <c r="A3715" s="20" t="n"/>
      <c r="B3715" s="21" t="n"/>
      <c r="C3715" s="22" t="n"/>
      <c r="D3715" s="22" t="n"/>
      <c r="E3715" s="20" t="n"/>
      <c r="F3715" s="23">
        <f>IF(E3715="","",IFERROR(INDEX(Listeler!$E$2:$E$300,MATCH(E3715,Listeler!$D$2:$D$300,0)),""))</f>
        <v/>
      </c>
      <c r="G3715" s="20" t="n"/>
      <c r="H3715" s="20" t="n"/>
      <c r="I3715" s="20" t="n"/>
      <c r="J3715" s="24" t="n"/>
      <c r="K3715" s="24" t="n"/>
      <c r="L3715" s="25">
        <f>IF(OR(J3715="",K3715=""),"",MAX(J3715,K3715))</f>
        <v/>
      </c>
      <c r="M3715" s="25">
        <f>IF(OR(J3715="",K3715=""),"",MIN(J3715,K3715))</f>
        <v/>
      </c>
      <c r="N3715" s="25">
        <f>IF(L3715="","",L3715-M3715)</f>
        <v/>
      </c>
      <c r="O3715" s="26" t="n"/>
      <c r="P3715" s="25">
        <f>IF(N3715="","",ROUND(N3715*N(O3715)/100,0))</f>
        <v/>
      </c>
      <c r="Q3715" s="25">
        <f>IF(N3715="","",N3715-P3715)</f>
        <v/>
      </c>
      <c r="R3715" s="27" t="n"/>
      <c r="S3715" s="28">
        <f>IF(OR(Q3715="",R3715=""),"",Q3715*R3715)</f>
        <v/>
      </c>
      <c r="T3715" s="20" t="n"/>
      <c r="U3715" s="20" t="n"/>
    </row>
    <row r="3716">
      <c r="A3716" s="20" t="n"/>
      <c r="B3716" s="21" t="n"/>
      <c r="C3716" s="22" t="n"/>
      <c r="D3716" s="22" t="n"/>
      <c r="E3716" s="20" t="n"/>
      <c r="F3716" s="23">
        <f>IF(E3716="","",IFERROR(INDEX(Listeler!$E$2:$E$300,MATCH(E3716,Listeler!$D$2:$D$300,0)),""))</f>
        <v/>
      </c>
      <c r="G3716" s="20" t="n"/>
      <c r="H3716" s="20" t="n"/>
      <c r="I3716" s="20" t="n"/>
      <c r="J3716" s="24" t="n"/>
      <c r="K3716" s="24" t="n"/>
      <c r="L3716" s="25">
        <f>IF(OR(J3716="",K3716=""),"",MAX(J3716,K3716))</f>
        <v/>
      </c>
      <c r="M3716" s="25">
        <f>IF(OR(J3716="",K3716=""),"",MIN(J3716,K3716))</f>
        <v/>
      </c>
      <c r="N3716" s="25">
        <f>IF(L3716="","",L3716-M3716)</f>
        <v/>
      </c>
      <c r="O3716" s="26" t="n"/>
      <c r="P3716" s="25">
        <f>IF(N3716="","",ROUND(N3716*N(O3716)/100,0))</f>
        <v/>
      </c>
      <c r="Q3716" s="25">
        <f>IF(N3716="","",N3716-P3716)</f>
        <v/>
      </c>
      <c r="R3716" s="27" t="n"/>
      <c r="S3716" s="28">
        <f>IF(OR(Q3716="",R3716=""),"",Q3716*R3716)</f>
        <v/>
      </c>
      <c r="T3716" s="20" t="n"/>
      <c r="U3716" s="20" t="n"/>
    </row>
    <row r="3717">
      <c r="A3717" s="20" t="n"/>
      <c r="B3717" s="21" t="n"/>
      <c r="C3717" s="22" t="n"/>
      <c r="D3717" s="22" t="n"/>
      <c r="E3717" s="20" t="n"/>
      <c r="F3717" s="23">
        <f>IF(E3717="","",IFERROR(INDEX(Listeler!$E$2:$E$300,MATCH(E3717,Listeler!$D$2:$D$300,0)),""))</f>
        <v/>
      </c>
      <c r="G3717" s="20" t="n"/>
      <c r="H3717" s="20" t="n"/>
      <c r="I3717" s="20" t="n"/>
      <c r="J3717" s="24" t="n"/>
      <c r="K3717" s="24" t="n"/>
      <c r="L3717" s="25">
        <f>IF(OR(J3717="",K3717=""),"",MAX(J3717,K3717))</f>
        <v/>
      </c>
      <c r="M3717" s="25">
        <f>IF(OR(J3717="",K3717=""),"",MIN(J3717,K3717))</f>
        <v/>
      </c>
      <c r="N3717" s="25">
        <f>IF(L3717="","",L3717-M3717)</f>
        <v/>
      </c>
      <c r="O3717" s="26" t="n"/>
      <c r="P3717" s="25">
        <f>IF(N3717="","",ROUND(N3717*N(O3717)/100,0))</f>
        <v/>
      </c>
      <c r="Q3717" s="25">
        <f>IF(N3717="","",N3717-P3717)</f>
        <v/>
      </c>
      <c r="R3717" s="27" t="n"/>
      <c r="S3717" s="28">
        <f>IF(OR(Q3717="",R3717=""),"",Q3717*R3717)</f>
        <v/>
      </c>
      <c r="T3717" s="20" t="n"/>
      <c r="U3717" s="20" t="n"/>
    </row>
    <row r="3718">
      <c r="A3718" s="20" t="n"/>
      <c r="B3718" s="21" t="n"/>
      <c r="C3718" s="22" t="n"/>
      <c r="D3718" s="22" t="n"/>
      <c r="E3718" s="20" t="n"/>
      <c r="F3718" s="23">
        <f>IF(E3718="","",IFERROR(INDEX(Listeler!$E$2:$E$300,MATCH(E3718,Listeler!$D$2:$D$300,0)),""))</f>
        <v/>
      </c>
      <c r="G3718" s="20" t="n"/>
      <c r="H3718" s="20" t="n"/>
      <c r="I3718" s="20" t="n"/>
      <c r="J3718" s="24" t="n"/>
      <c r="K3718" s="24" t="n"/>
      <c r="L3718" s="25">
        <f>IF(OR(J3718="",K3718=""),"",MAX(J3718,K3718))</f>
        <v/>
      </c>
      <c r="M3718" s="25">
        <f>IF(OR(J3718="",K3718=""),"",MIN(J3718,K3718))</f>
        <v/>
      </c>
      <c r="N3718" s="25">
        <f>IF(L3718="","",L3718-M3718)</f>
        <v/>
      </c>
      <c r="O3718" s="26" t="n"/>
      <c r="P3718" s="25">
        <f>IF(N3718="","",ROUND(N3718*N(O3718)/100,0))</f>
        <v/>
      </c>
      <c r="Q3718" s="25">
        <f>IF(N3718="","",N3718-P3718)</f>
        <v/>
      </c>
      <c r="R3718" s="27" t="n"/>
      <c r="S3718" s="28">
        <f>IF(OR(Q3718="",R3718=""),"",Q3718*R3718)</f>
        <v/>
      </c>
      <c r="T3718" s="20" t="n"/>
      <c r="U3718" s="20" t="n"/>
    </row>
    <row r="3719">
      <c r="A3719" s="20" t="n"/>
      <c r="B3719" s="21" t="n"/>
      <c r="C3719" s="22" t="n"/>
      <c r="D3719" s="22" t="n"/>
      <c r="E3719" s="20" t="n"/>
      <c r="F3719" s="23">
        <f>IF(E3719="","",IFERROR(INDEX(Listeler!$E$2:$E$300,MATCH(E3719,Listeler!$D$2:$D$300,0)),""))</f>
        <v/>
      </c>
      <c r="G3719" s="20" t="n"/>
      <c r="H3719" s="20" t="n"/>
      <c r="I3719" s="20" t="n"/>
      <c r="J3719" s="24" t="n"/>
      <c r="K3719" s="24" t="n"/>
      <c r="L3719" s="25">
        <f>IF(OR(J3719="",K3719=""),"",MAX(J3719,K3719))</f>
        <v/>
      </c>
      <c r="M3719" s="25">
        <f>IF(OR(J3719="",K3719=""),"",MIN(J3719,K3719))</f>
        <v/>
      </c>
      <c r="N3719" s="25">
        <f>IF(L3719="","",L3719-M3719)</f>
        <v/>
      </c>
      <c r="O3719" s="26" t="n"/>
      <c r="P3719" s="25">
        <f>IF(N3719="","",ROUND(N3719*N(O3719)/100,0))</f>
        <v/>
      </c>
      <c r="Q3719" s="25">
        <f>IF(N3719="","",N3719-P3719)</f>
        <v/>
      </c>
      <c r="R3719" s="27" t="n"/>
      <c r="S3719" s="28">
        <f>IF(OR(Q3719="",R3719=""),"",Q3719*R3719)</f>
        <v/>
      </c>
      <c r="T3719" s="20" t="n"/>
      <c r="U3719" s="20" t="n"/>
    </row>
    <row r="3720">
      <c r="A3720" s="20" t="n"/>
      <c r="B3720" s="21" t="n"/>
      <c r="C3720" s="22" t="n"/>
      <c r="D3720" s="22" t="n"/>
      <c r="E3720" s="20" t="n"/>
      <c r="F3720" s="23">
        <f>IF(E3720="","",IFERROR(INDEX(Listeler!$E$2:$E$300,MATCH(E3720,Listeler!$D$2:$D$300,0)),""))</f>
        <v/>
      </c>
      <c r="G3720" s="20" t="n"/>
      <c r="H3720" s="20" t="n"/>
      <c r="I3720" s="20" t="n"/>
      <c r="J3720" s="24" t="n"/>
      <c r="K3720" s="24" t="n"/>
      <c r="L3720" s="25">
        <f>IF(OR(J3720="",K3720=""),"",MAX(J3720,K3720))</f>
        <v/>
      </c>
      <c r="M3720" s="25">
        <f>IF(OR(J3720="",K3720=""),"",MIN(J3720,K3720))</f>
        <v/>
      </c>
      <c r="N3720" s="25">
        <f>IF(L3720="","",L3720-M3720)</f>
        <v/>
      </c>
      <c r="O3720" s="26" t="n"/>
      <c r="P3720" s="25">
        <f>IF(N3720="","",ROUND(N3720*N(O3720)/100,0))</f>
        <v/>
      </c>
      <c r="Q3720" s="25">
        <f>IF(N3720="","",N3720-P3720)</f>
        <v/>
      </c>
      <c r="R3720" s="27" t="n"/>
      <c r="S3720" s="28">
        <f>IF(OR(Q3720="",R3720=""),"",Q3720*R3720)</f>
        <v/>
      </c>
      <c r="T3720" s="20" t="n"/>
      <c r="U3720" s="20" t="n"/>
    </row>
    <row r="3721">
      <c r="A3721" s="20" t="n"/>
      <c r="B3721" s="21" t="n"/>
      <c r="C3721" s="22" t="n"/>
      <c r="D3721" s="22" t="n"/>
      <c r="E3721" s="20" t="n"/>
      <c r="F3721" s="23">
        <f>IF(E3721="","",IFERROR(INDEX(Listeler!$E$2:$E$300,MATCH(E3721,Listeler!$D$2:$D$300,0)),""))</f>
        <v/>
      </c>
      <c r="G3721" s="20" t="n"/>
      <c r="H3721" s="20" t="n"/>
      <c r="I3721" s="20" t="n"/>
      <c r="J3721" s="24" t="n"/>
      <c r="K3721" s="24" t="n"/>
      <c r="L3721" s="25">
        <f>IF(OR(J3721="",K3721=""),"",MAX(J3721,K3721))</f>
        <v/>
      </c>
      <c r="M3721" s="25">
        <f>IF(OR(J3721="",K3721=""),"",MIN(J3721,K3721))</f>
        <v/>
      </c>
      <c r="N3721" s="25">
        <f>IF(L3721="","",L3721-M3721)</f>
        <v/>
      </c>
      <c r="O3721" s="26" t="n"/>
      <c r="P3721" s="25">
        <f>IF(N3721="","",ROUND(N3721*N(O3721)/100,0))</f>
        <v/>
      </c>
      <c r="Q3721" s="25">
        <f>IF(N3721="","",N3721-P3721)</f>
        <v/>
      </c>
      <c r="R3721" s="27" t="n"/>
      <c r="S3721" s="28">
        <f>IF(OR(Q3721="",R3721=""),"",Q3721*R3721)</f>
        <v/>
      </c>
      <c r="T3721" s="20" t="n"/>
      <c r="U3721" s="20" t="n"/>
    </row>
    <row r="3722">
      <c r="A3722" s="20" t="n"/>
      <c r="B3722" s="21" t="n"/>
      <c r="C3722" s="22" t="n"/>
      <c r="D3722" s="22" t="n"/>
      <c r="E3722" s="20" t="n"/>
      <c r="F3722" s="23">
        <f>IF(E3722="","",IFERROR(INDEX(Listeler!$E$2:$E$300,MATCH(E3722,Listeler!$D$2:$D$300,0)),""))</f>
        <v/>
      </c>
      <c r="G3722" s="20" t="n"/>
      <c r="H3722" s="20" t="n"/>
      <c r="I3722" s="20" t="n"/>
      <c r="J3722" s="24" t="n"/>
      <c r="K3722" s="24" t="n"/>
      <c r="L3722" s="25">
        <f>IF(OR(J3722="",K3722=""),"",MAX(J3722,K3722))</f>
        <v/>
      </c>
      <c r="M3722" s="25">
        <f>IF(OR(J3722="",K3722=""),"",MIN(J3722,K3722))</f>
        <v/>
      </c>
      <c r="N3722" s="25">
        <f>IF(L3722="","",L3722-M3722)</f>
        <v/>
      </c>
      <c r="O3722" s="26" t="n"/>
      <c r="P3722" s="25">
        <f>IF(N3722="","",ROUND(N3722*N(O3722)/100,0))</f>
        <v/>
      </c>
      <c r="Q3722" s="25">
        <f>IF(N3722="","",N3722-P3722)</f>
        <v/>
      </c>
      <c r="R3722" s="27" t="n"/>
      <c r="S3722" s="28">
        <f>IF(OR(Q3722="",R3722=""),"",Q3722*R3722)</f>
        <v/>
      </c>
      <c r="T3722" s="20" t="n"/>
      <c r="U3722" s="20" t="n"/>
    </row>
    <row r="3723">
      <c r="A3723" s="20" t="n"/>
      <c r="B3723" s="21" t="n"/>
      <c r="C3723" s="22" t="n"/>
      <c r="D3723" s="22" t="n"/>
      <c r="E3723" s="20" t="n"/>
      <c r="F3723" s="23">
        <f>IF(E3723="","",IFERROR(INDEX(Listeler!$E$2:$E$300,MATCH(E3723,Listeler!$D$2:$D$300,0)),""))</f>
        <v/>
      </c>
      <c r="G3723" s="20" t="n"/>
      <c r="H3723" s="20" t="n"/>
      <c r="I3723" s="20" t="n"/>
      <c r="J3723" s="24" t="n"/>
      <c r="K3723" s="24" t="n"/>
      <c r="L3723" s="25">
        <f>IF(OR(J3723="",K3723=""),"",MAX(J3723,K3723))</f>
        <v/>
      </c>
      <c r="M3723" s="25">
        <f>IF(OR(J3723="",K3723=""),"",MIN(J3723,K3723))</f>
        <v/>
      </c>
      <c r="N3723" s="25">
        <f>IF(L3723="","",L3723-M3723)</f>
        <v/>
      </c>
      <c r="O3723" s="26" t="n"/>
      <c r="P3723" s="25">
        <f>IF(N3723="","",ROUND(N3723*N(O3723)/100,0))</f>
        <v/>
      </c>
      <c r="Q3723" s="25">
        <f>IF(N3723="","",N3723-P3723)</f>
        <v/>
      </c>
      <c r="R3723" s="27" t="n"/>
      <c r="S3723" s="28">
        <f>IF(OR(Q3723="",R3723=""),"",Q3723*R3723)</f>
        <v/>
      </c>
      <c r="T3723" s="20" t="n"/>
      <c r="U3723" s="20" t="n"/>
    </row>
    <row r="3724">
      <c r="A3724" s="20" t="n"/>
      <c r="B3724" s="21" t="n"/>
      <c r="C3724" s="22" t="n"/>
      <c r="D3724" s="22" t="n"/>
      <c r="E3724" s="20" t="n"/>
      <c r="F3724" s="23">
        <f>IF(E3724="","",IFERROR(INDEX(Listeler!$E$2:$E$300,MATCH(E3724,Listeler!$D$2:$D$300,0)),""))</f>
        <v/>
      </c>
      <c r="G3724" s="20" t="n"/>
      <c r="H3724" s="20" t="n"/>
      <c r="I3724" s="20" t="n"/>
      <c r="J3724" s="24" t="n"/>
      <c r="K3724" s="24" t="n"/>
      <c r="L3724" s="25">
        <f>IF(OR(J3724="",K3724=""),"",MAX(J3724,K3724))</f>
        <v/>
      </c>
      <c r="M3724" s="25">
        <f>IF(OR(J3724="",K3724=""),"",MIN(J3724,K3724))</f>
        <v/>
      </c>
      <c r="N3724" s="25">
        <f>IF(L3724="","",L3724-M3724)</f>
        <v/>
      </c>
      <c r="O3724" s="26" t="n"/>
      <c r="P3724" s="25">
        <f>IF(N3724="","",ROUND(N3724*N(O3724)/100,0))</f>
        <v/>
      </c>
      <c r="Q3724" s="25">
        <f>IF(N3724="","",N3724-P3724)</f>
        <v/>
      </c>
      <c r="R3724" s="27" t="n"/>
      <c r="S3724" s="28">
        <f>IF(OR(Q3724="",R3724=""),"",Q3724*R3724)</f>
        <v/>
      </c>
      <c r="T3724" s="20" t="n"/>
      <c r="U3724" s="20" t="n"/>
    </row>
    <row r="3725">
      <c r="A3725" s="20" t="n"/>
      <c r="B3725" s="21" t="n"/>
      <c r="C3725" s="22" t="n"/>
      <c r="D3725" s="22" t="n"/>
      <c r="E3725" s="20" t="n"/>
      <c r="F3725" s="23">
        <f>IF(E3725="","",IFERROR(INDEX(Listeler!$E$2:$E$300,MATCH(E3725,Listeler!$D$2:$D$300,0)),""))</f>
        <v/>
      </c>
      <c r="G3725" s="20" t="n"/>
      <c r="H3725" s="20" t="n"/>
      <c r="I3725" s="20" t="n"/>
      <c r="J3725" s="24" t="n"/>
      <c r="K3725" s="24" t="n"/>
      <c r="L3725" s="25">
        <f>IF(OR(J3725="",K3725=""),"",MAX(J3725,K3725))</f>
        <v/>
      </c>
      <c r="M3725" s="25">
        <f>IF(OR(J3725="",K3725=""),"",MIN(J3725,K3725))</f>
        <v/>
      </c>
      <c r="N3725" s="25">
        <f>IF(L3725="","",L3725-M3725)</f>
        <v/>
      </c>
      <c r="O3725" s="26" t="n"/>
      <c r="P3725" s="25">
        <f>IF(N3725="","",ROUND(N3725*N(O3725)/100,0))</f>
        <v/>
      </c>
      <c r="Q3725" s="25">
        <f>IF(N3725="","",N3725-P3725)</f>
        <v/>
      </c>
      <c r="R3725" s="27" t="n"/>
      <c r="S3725" s="28">
        <f>IF(OR(Q3725="",R3725=""),"",Q3725*R3725)</f>
        <v/>
      </c>
      <c r="T3725" s="20" t="n"/>
      <c r="U3725" s="20" t="n"/>
    </row>
    <row r="3726">
      <c r="A3726" s="20" t="n"/>
      <c r="B3726" s="21" t="n"/>
      <c r="C3726" s="22" t="n"/>
      <c r="D3726" s="22" t="n"/>
      <c r="E3726" s="20" t="n"/>
      <c r="F3726" s="23">
        <f>IF(E3726="","",IFERROR(INDEX(Listeler!$E$2:$E$300,MATCH(E3726,Listeler!$D$2:$D$300,0)),""))</f>
        <v/>
      </c>
      <c r="G3726" s="20" t="n"/>
      <c r="H3726" s="20" t="n"/>
      <c r="I3726" s="20" t="n"/>
      <c r="J3726" s="24" t="n"/>
      <c r="K3726" s="24" t="n"/>
      <c r="L3726" s="25">
        <f>IF(OR(J3726="",K3726=""),"",MAX(J3726,K3726))</f>
        <v/>
      </c>
      <c r="M3726" s="25">
        <f>IF(OR(J3726="",K3726=""),"",MIN(J3726,K3726))</f>
        <v/>
      </c>
      <c r="N3726" s="25">
        <f>IF(L3726="","",L3726-M3726)</f>
        <v/>
      </c>
      <c r="O3726" s="26" t="n"/>
      <c r="P3726" s="25">
        <f>IF(N3726="","",ROUND(N3726*N(O3726)/100,0))</f>
        <v/>
      </c>
      <c r="Q3726" s="25">
        <f>IF(N3726="","",N3726-P3726)</f>
        <v/>
      </c>
      <c r="R3726" s="27" t="n"/>
      <c r="S3726" s="28">
        <f>IF(OR(Q3726="",R3726=""),"",Q3726*R3726)</f>
        <v/>
      </c>
      <c r="T3726" s="20" t="n"/>
      <c r="U3726" s="20" t="n"/>
    </row>
    <row r="3727">
      <c r="A3727" s="20" t="n"/>
      <c r="B3727" s="21" t="n"/>
      <c r="C3727" s="22" t="n"/>
      <c r="D3727" s="22" t="n"/>
      <c r="E3727" s="20" t="n"/>
      <c r="F3727" s="23">
        <f>IF(E3727="","",IFERROR(INDEX(Listeler!$E$2:$E$300,MATCH(E3727,Listeler!$D$2:$D$300,0)),""))</f>
        <v/>
      </c>
      <c r="G3727" s="20" t="n"/>
      <c r="H3727" s="20" t="n"/>
      <c r="I3727" s="20" t="n"/>
      <c r="J3727" s="24" t="n"/>
      <c r="K3727" s="24" t="n"/>
      <c r="L3727" s="25">
        <f>IF(OR(J3727="",K3727=""),"",MAX(J3727,K3727))</f>
        <v/>
      </c>
      <c r="M3727" s="25">
        <f>IF(OR(J3727="",K3727=""),"",MIN(J3727,K3727))</f>
        <v/>
      </c>
      <c r="N3727" s="25">
        <f>IF(L3727="","",L3727-M3727)</f>
        <v/>
      </c>
      <c r="O3727" s="26" t="n"/>
      <c r="P3727" s="25">
        <f>IF(N3727="","",ROUND(N3727*N(O3727)/100,0))</f>
        <v/>
      </c>
      <c r="Q3727" s="25">
        <f>IF(N3727="","",N3727-P3727)</f>
        <v/>
      </c>
      <c r="R3727" s="27" t="n"/>
      <c r="S3727" s="28">
        <f>IF(OR(Q3727="",R3727=""),"",Q3727*R3727)</f>
        <v/>
      </c>
      <c r="T3727" s="20" t="n"/>
      <c r="U3727" s="20" t="n"/>
    </row>
    <row r="3728">
      <c r="A3728" s="20" t="n"/>
      <c r="B3728" s="21" t="n"/>
      <c r="C3728" s="22" t="n"/>
      <c r="D3728" s="22" t="n"/>
      <c r="E3728" s="20" t="n"/>
      <c r="F3728" s="23">
        <f>IF(E3728="","",IFERROR(INDEX(Listeler!$E$2:$E$300,MATCH(E3728,Listeler!$D$2:$D$300,0)),""))</f>
        <v/>
      </c>
      <c r="G3728" s="20" t="n"/>
      <c r="H3728" s="20" t="n"/>
      <c r="I3728" s="20" t="n"/>
      <c r="J3728" s="24" t="n"/>
      <c r="K3728" s="24" t="n"/>
      <c r="L3728" s="25">
        <f>IF(OR(J3728="",K3728=""),"",MAX(J3728,K3728))</f>
        <v/>
      </c>
      <c r="M3728" s="25">
        <f>IF(OR(J3728="",K3728=""),"",MIN(J3728,K3728))</f>
        <v/>
      </c>
      <c r="N3728" s="25">
        <f>IF(L3728="","",L3728-M3728)</f>
        <v/>
      </c>
      <c r="O3728" s="26" t="n"/>
      <c r="P3728" s="25">
        <f>IF(N3728="","",ROUND(N3728*N(O3728)/100,0))</f>
        <v/>
      </c>
      <c r="Q3728" s="25">
        <f>IF(N3728="","",N3728-P3728)</f>
        <v/>
      </c>
      <c r="R3728" s="27" t="n"/>
      <c r="S3728" s="28">
        <f>IF(OR(Q3728="",R3728=""),"",Q3728*R3728)</f>
        <v/>
      </c>
      <c r="T3728" s="20" t="n"/>
      <c r="U3728" s="20" t="n"/>
    </row>
    <row r="3729">
      <c r="A3729" s="20" t="n"/>
      <c r="B3729" s="21" t="n"/>
      <c r="C3729" s="22" t="n"/>
      <c r="D3729" s="22" t="n"/>
      <c r="E3729" s="20" t="n"/>
      <c r="F3729" s="23">
        <f>IF(E3729="","",IFERROR(INDEX(Listeler!$E$2:$E$300,MATCH(E3729,Listeler!$D$2:$D$300,0)),""))</f>
        <v/>
      </c>
      <c r="G3729" s="20" t="n"/>
      <c r="H3729" s="20" t="n"/>
      <c r="I3729" s="20" t="n"/>
      <c r="J3729" s="24" t="n"/>
      <c r="K3729" s="24" t="n"/>
      <c r="L3729" s="25">
        <f>IF(OR(J3729="",K3729=""),"",MAX(J3729,K3729))</f>
        <v/>
      </c>
      <c r="M3729" s="25">
        <f>IF(OR(J3729="",K3729=""),"",MIN(J3729,K3729))</f>
        <v/>
      </c>
      <c r="N3729" s="25">
        <f>IF(L3729="","",L3729-M3729)</f>
        <v/>
      </c>
      <c r="O3729" s="26" t="n"/>
      <c r="P3729" s="25">
        <f>IF(N3729="","",ROUND(N3729*N(O3729)/100,0))</f>
        <v/>
      </c>
      <c r="Q3729" s="25">
        <f>IF(N3729="","",N3729-P3729)</f>
        <v/>
      </c>
      <c r="R3729" s="27" t="n"/>
      <c r="S3729" s="28">
        <f>IF(OR(Q3729="",R3729=""),"",Q3729*R3729)</f>
        <v/>
      </c>
      <c r="T3729" s="20" t="n"/>
      <c r="U3729" s="20" t="n"/>
    </row>
    <row r="3730">
      <c r="A3730" s="20" t="n"/>
      <c r="B3730" s="21" t="n"/>
      <c r="C3730" s="22" t="n"/>
      <c r="D3730" s="22" t="n"/>
      <c r="E3730" s="20" t="n"/>
      <c r="F3730" s="23">
        <f>IF(E3730="","",IFERROR(INDEX(Listeler!$E$2:$E$300,MATCH(E3730,Listeler!$D$2:$D$300,0)),""))</f>
        <v/>
      </c>
      <c r="G3730" s="20" t="n"/>
      <c r="H3730" s="20" t="n"/>
      <c r="I3730" s="20" t="n"/>
      <c r="J3730" s="24" t="n"/>
      <c r="K3730" s="24" t="n"/>
      <c r="L3730" s="25">
        <f>IF(OR(J3730="",K3730=""),"",MAX(J3730,K3730))</f>
        <v/>
      </c>
      <c r="M3730" s="25">
        <f>IF(OR(J3730="",K3730=""),"",MIN(J3730,K3730))</f>
        <v/>
      </c>
      <c r="N3730" s="25">
        <f>IF(L3730="","",L3730-M3730)</f>
        <v/>
      </c>
      <c r="O3730" s="26" t="n"/>
      <c r="P3730" s="25">
        <f>IF(N3730="","",ROUND(N3730*N(O3730)/100,0))</f>
        <v/>
      </c>
      <c r="Q3730" s="25">
        <f>IF(N3730="","",N3730-P3730)</f>
        <v/>
      </c>
      <c r="R3730" s="27" t="n"/>
      <c r="S3730" s="28">
        <f>IF(OR(Q3730="",R3730=""),"",Q3730*R3730)</f>
        <v/>
      </c>
      <c r="T3730" s="20" t="n"/>
      <c r="U3730" s="20" t="n"/>
    </row>
    <row r="3731">
      <c r="A3731" s="20" t="n"/>
      <c r="B3731" s="21" t="n"/>
      <c r="C3731" s="22" t="n"/>
      <c r="D3731" s="22" t="n"/>
      <c r="E3731" s="20" t="n"/>
      <c r="F3731" s="23">
        <f>IF(E3731="","",IFERROR(INDEX(Listeler!$E$2:$E$300,MATCH(E3731,Listeler!$D$2:$D$300,0)),""))</f>
        <v/>
      </c>
      <c r="G3731" s="20" t="n"/>
      <c r="H3731" s="20" t="n"/>
      <c r="I3731" s="20" t="n"/>
      <c r="J3731" s="24" t="n"/>
      <c r="K3731" s="24" t="n"/>
      <c r="L3731" s="25">
        <f>IF(OR(J3731="",K3731=""),"",MAX(J3731,K3731))</f>
        <v/>
      </c>
      <c r="M3731" s="25">
        <f>IF(OR(J3731="",K3731=""),"",MIN(J3731,K3731))</f>
        <v/>
      </c>
      <c r="N3731" s="25">
        <f>IF(L3731="","",L3731-M3731)</f>
        <v/>
      </c>
      <c r="O3731" s="26" t="n"/>
      <c r="P3731" s="25">
        <f>IF(N3731="","",ROUND(N3731*N(O3731)/100,0))</f>
        <v/>
      </c>
      <c r="Q3731" s="25">
        <f>IF(N3731="","",N3731-P3731)</f>
        <v/>
      </c>
      <c r="R3731" s="27" t="n"/>
      <c r="S3731" s="28">
        <f>IF(OR(Q3731="",R3731=""),"",Q3731*R3731)</f>
        <v/>
      </c>
      <c r="T3731" s="20" t="n"/>
      <c r="U3731" s="20" t="n"/>
    </row>
    <row r="3732">
      <c r="A3732" s="20" t="n"/>
      <c r="B3732" s="21" t="n"/>
      <c r="C3732" s="22" t="n"/>
      <c r="D3732" s="22" t="n"/>
      <c r="E3732" s="20" t="n"/>
      <c r="F3732" s="23">
        <f>IF(E3732="","",IFERROR(INDEX(Listeler!$E$2:$E$300,MATCH(E3732,Listeler!$D$2:$D$300,0)),""))</f>
        <v/>
      </c>
      <c r="G3732" s="20" t="n"/>
      <c r="H3732" s="20" t="n"/>
      <c r="I3732" s="20" t="n"/>
      <c r="J3732" s="24" t="n"/>
      <c r="K3732" s="24" t="n"/>
      <c r="L3732" s="25">
        <f>IF(OR(J3732="",K3732=""),"",MAX(J3732,K3732))</f>
        <v/>
      </c>
      <c r="M3732" s="25">
        <f>IF(OR(J3732="",K3732=""),"",MIN(J3732,K3732))</f>
        <v/>
      </c>
      <c r="N3732" s="25">
        <f>IF(L3732="","",L3732-M3732)</f>
        <v/>
      </c>
      <c r="O3732" s="26" t="n"/>
      <c r="P3732" s="25">
        <f>IF(N3732="","",ROUND(N3732*N(O3732)/100,0))</f>
        <v/>
      </c>
      <c r="Q3732" s="25">
        <f>IF(N3732="","",N3732-P3732)</f>
        <v/>
      </c>
      <c r="R3732" s="27" t="n"/>
      <c r="S3732" s="28">
        <f>IF(OR(Q3732="",R3732=""),"",Q3732*R3732)</f>
        <v/>
      </c>
      <c r="T3732" s="20" t="n"/>
      <c r="U3732" s="20" t="n"/>
    </row>
    <row r="3733">
      <c r="A3733" s="20" t="n"/>
      <c r="B3733" s="21" t="n"/>
      <c r="C3733" s="22" t="n"/>
      <c r="D3733" s="22" t="n"/>
      <c r="E3733" s="20" t="n"/>
      <c r="F3733" s="23">
        <f>IF(E3733="","",IFERROR(INDEX(Listeler!$E$2:$E$300,MATCH(E3733,Listeler!$D$2:$D$300,0)),""))</f>
        <v/>
      </c>
      <c r="G3733" s="20" t="n"/>
      <c r="H3733" s="20" t="n"/>
      <c r="I3733" s="20" t="n"/>
      <c r="J3733" s="24" t="n"/>
      <c r="K3733" s="24" t="n"/>
      <c r="L3733" s="25">
        <f>IF(OR(J3733="",K3733=""),"",MAX(J3733,K3733))</f>
        <v/>
      </c>
      <c r="M3733" s="25">
        <f>IF(OR(J3733="",K3733=""),"",MIN(J3733,K3733))</f>
        <v/>
      </c>
      <c r="N3733" s="25">
        <f>IF(L3733="","",L3733-M3733)</f>
        <v/>
      </c>
      <c r="O3733" s="26" t="n"/>
      <c r="P3733" s="25">
        <f>IF(N3733="","",ROUND(N3733*N(O3733)/100,0))</f>
        <v/>
      </c>
      <c r="Q3733" s="25">
        <f>IF(N3733="","",N3733-P3733)</f>
        <v/>
      </c>
      <c r="R3733" s="27" t="n"/>
      <c r="S3733" s="28">
        <f>IF(OR(Q3733="",R3733=""),"",Q3733*R3733)</f>
        <v/>
      </c>
      <c r="T3733" s="20" t="n"/>
      <c r="U3733" s="20" t="n"/>
    </row>
    <row r="3734">
      <c r="A3734" s="20" t="n"/>
      <c r="B3734" s="21" t="n"/>
      <c r="C3734" s="22" t="n"/>
      <c r="D3734" s="22" t="n"/>
      <c r="E3734" s="20" t="n"/>
      <c r="F3734" s="23">
        <f>IF(E3734="","",IFERROR(INDEX(Listeler!$E$2:$E$300,MATCH(E3734,Listeler!$D$2:$D$300,0)),""))</f>
        <v/>
      </c>
      <c r="G3734" s="20" t="n"/>
      <c r="H3734" s="20" t="n"/>
      <c r="I3734" s="20" t="n"/>
      <c r="J3734" s="24" t="n"/>
      <c r="K3734" s="24" t="n"/>
      <c r="L3734" s="25">
        <f>IF(OR(J3734="",K3734=""),"",MAX(J3734,K3734))</f>
        <v/>
      </c>
      <c r="M3734" s="25">
        <f>IF(OR(J3734="",K3734=""),"",MIN(J3734,K3734))</f>
        <v/>
      </c>
      <c r="N3734" s="25">
        <f>IF(L3734="","",L3734-M3734)</f>
        <v/>
      </c>
      <c r="O3734" s="26" t="n"/>
      <c r="P3734" s="25">
        <f>IF(N3734="","",ROUND(N3734*N(O3734)/100,0))</f>
        <v/>
      </c>
      <c r="Q3734" s="25">
        <f>IF(N3734="","",N3734-P3734)</f>
        <v/>
      </c>
      <c r="R3734" s="27" t="n"/>
      <c r="S3734" s="28">
        <f>IF(OR(Q3734="",R3734=""),"",Q3734*R3734)</f>
        <v/>
      </c>
      <c r="T3734" s="20" t="n"/>
      <c r="U3734" s="20" t="n"/>
    </row>
    <row r="3735">
      <c r="A3735" s="20" t="n"/>
      <c r="B3735" s="21" t="n"/>
      <c r="C3735" s="22" t="n"/>
      <c r="D3735" s="22" t="n"/>
      <c r="E3735" s="20" t="n"/>
      <c r="F3735" s="23">
        <f>IF(E3735="","",IFERROR(INDEX(Listeler!$E$2:$E$300,MATCH(E3735,Listeler!$D$2:$D$300,0)),""))</f>
        <v/>
      </c>
      <c r="G3735" s="20" t="n"/>
      <c r="H3735" s="20" t="n"/>
      <c r="I3735" s="20" t="n"/>
      <c r="J3735" s="24" t="n"/>
      <c r="K3735" s="24" t="n"/>
      <c r="L3735" s="25">
        <f>IF(OR(J3735="",K3735=""),"",MAX(J3735,K3735))</f>
        <v/>
      </c>
      <c r="M3735" s="25">
        <f>IF(OR(J3735="",K3735=""),"",MIN(J3735,K3735))</f>
        <v/>
      </c>
      <c r="N3735" s="25">
        <f>IF(L3735="","",L3735-M3735)</f>
        <v/>
      </c>
      <c r="O3735" s="26" t="n"/>
      <c r="P3735" s="25">
        <f>IF(N3735="","",ROUND(N3735*N(O3735)/100,0))</f>
        <v/>
      </c>
      <c r="Q3735" s="25">
        <f>IF(N3735="","",N3735-P3735)</f>
        <v/>
      </c>
      <c r="R3735" s="27" t="n"/>
      <c r="S3735" s="28">
        <f>IF(OR(Q3735="",R3735=""),"",Q3735*R3735)</f>
        <v/>
      </c>
      <c r="T3735" s="20" t="n"/>
      <c r="U3735" s="20" t="n"/>
    </row>
    <row r="3736">
      <c r="A3736" s="20" t="n"/>
      <c r="B3736" s="21" t="n"/>
      <c r="C3736" s="22" t="n"/>
      <c r="D3736" s="22" t="n"/>
      <c r="E3736" s="20" t="n"/>
      <c r="F3736" s="23">
        <f>IF(E3736="","",IFERROR(INDEX(Listeler!$E$2:$E$300,MATCH(E3736,Listeler!$D$2:$D$300,0)),""))</f>
        <v/>
      </c>
      <c r="G3736" s="20" t="n"/>
      <c r="H3736" s="20" t="n"/>
      <c r="I3736" s="20" t="n"/>
      <c r="J3736" s="24" t="n"/>
      <c r="K3736" s="24" t="n"/>
      <c r="L3736" s="25">
        <f>IF(OR(J3736="",K3736=""),"",MAX(J3736,K3736))</f>
        <v/>
      </c>
      <c r="M3736" s="25">
        <f>IF(OR(J3736="",K3736=""),"",MIN(J3736,K3736))</f>
        <v/>
      </c>
      <c r="N3736" s="25">
        <f>IF(L3736="","",L3736-M3736)</f>
        <v/>
      </c>
      <c r="O3736" s="26" t="n"/>
      <c r="P3736" s="25">
        <f>IF(N3736="","",ROUND(N3736*N(O3736)/100,0))</f>
        <v/>
      </c>
      <c r="Q3736" s="25">
        <f>IF(N3736="","",N3736-P3736)</f>
        <v/>
      </c>
      <c r="R3736" s="27" t="n"/>
      <c r="S3736" s="28">
        <f>IF(OR(Q3736="",R3736=""),"",Q3736*R3736)</f>
        <v/>
      </c>
      <c r="T3736" s="20" t="n"/>
      <c r="U3736" s="20" t="n"/>
    </row>
    <row r="3737">
      <c r="A3737" s="20" t="n"/>
      <c r="B3737" s="21" t="n"/>
      <c r="C3737" s="22" t="n"/>
      <c r="D3737" s="22" t="n"/>
      <c r="E3737" s="20" t="n"/>
      <c r="F3737" s="23">
        <f>IF(E3737="","",IFERROR(INDEX(Listeler!$E$2:$E$300,MATCH(E3737,Listeler!$D$2:$D$300,0)),""))</f>
        <v/>
      </c>
      <c r="G3737" s="20" t="n"/>
      <c r="H3737" s="20" t="n"/>
      <c r="I3737" s="20" t="n"/>
      <c r="J3737" s="24" t="n"/>
      <c r="K3737" s="24" t="n"/>
      <c r="L3737" s="25">
        <f>IF(OR(J3737="",K3737=""),"",MAX(J3737,K3737))</f>
        <v/>
      </c>
      <c r="M3737" s="25">
        <f>IF(OR(J3737="",K3737=""),"",MIN(J3737,K3737))</f>
        <v/>
      </c>
      <c r="N3737" s="25">
        <f>IF(L3737="","",L3737-M3737)</f>
        <v/>
      </c>
      <c r="O3737" s="26" t="n"/>
      <c r="P3737" s="25">
        <f>IF(N3737="","",ROUND(N3737*N(O3737)/100,0))</f>
        <v/>
      </c>
      <c r="Q3737" s="25">
        <f>IF(N3737="","",N3737-P3737)</f>
        <v/>
      </c>
      <c r="R3737" s="27" t="n"/>
      <c r="S3737" s="28">
        <f>IF(OR(Q3737="",R3737=""),"",Q3737*R3737)</f>
        <v/>
      </c>
      <c r="T3737" s="20" t="n"/>
      <c r="U3737" s="20" t="n"/>
    </row>
    <row r="3738">
      <c r="A3738" s="20" t="n"/>
      <c r="B3738" s="21" t="n"/>
      <c r="C3738" s="22" t="n"/>
      <c r="D3738" s="22" t="n"/>
      <c r="E3738" s="20" t="n"/>
      <c r="F3738" s="23">
        <f>IF(E3738="","",IFERROR(INDEX(Listeler!$E$2:$E$300,MATCH(E3738,Listeler!$D$2:$D$300,0)),""))</f>
        <v/>
      </c>
      <c r="G3738" s="20" t="n"/>
      <c r="H3738" s="20" t="n"/>
      <c r="I3738" s="20" t="n"/>
      <c r="J3738" s="24" t="n"/>
      <c r="K3738" s="24" t="n"/>
      <c r="L3738" s="25">
        <f>IF(OR(J3738="",K3738=""),"",MAX(J3738,K3738))</f>
        <v/>
      </c>
      <c r="M3738" s="25">
        <f>IF(OR(J3738="",K3738=""),"",MIN(J3738,K3738))</f>
        <v/>
      </c>
      <c r="N3738" s="25">
        <f>IF(L3738="","",L3738-M3738)</f>
        <v/>
      </c>
      <c r="O3738" s="26" t="n"/>
      <c r="P3738" s="25">
        <f>IF(N3738="","",ROUND(N3738*N(O3738)/100,0))</f>
        <v/>
      </c>
      <c r="Q3738" s="25">
        <f>IF(N3738="","",N3738-P3738)</f>
        <v/>
      </c>
      <c r="R3738" s="27" t="n"/>
      <c r="S3738" s="28">
        <f>IF(OR(Q3738="",R3738=""),"",Q3738*R3738)</f>
        <v/>
      </c>
      <c r="T3738" s="20" t="n"/>
      <c r="U3738" s="20" t="n"/>
    </row>
    <row r="3739">
      <c r="A3739" s="20" t="n"/>
      <c r="B3739" s="21" t="n"/>
      <c r="C3739" s="22" t="n"/>
      <c r="D3739" s="22" t="n"/>
      <c r="E3739" s="20" t="n"/>
      <c r="F3739" s="23">
        <f>IF(E3739="","",IFERROR(INDEX(Listeler!$E$2:$E$300,MATCH(E3739,Listeler!$D$2:$D$300,0)),""))</f>
        <v/>
      </c>
      <c r="G3739" s="20" t="n"/>
      <c r="H3739" s="20" t="n"/>
      <c r="I3739" s="20" t="n"/>
      <c r="J3739" s="24" t="n"/>
      <c r="K3739" s="24" t="n"/>
      <c r="L3739" s="25">
        <f>IF(OR(J3739="",K3739=""),"",MAX(J3739,K3739))</f>
        <v/>
      </c>
      <c r="M3739" s="25">
        <f>IF(OR(J3739="",K3739=""),"",MIN(J3739,K3739))</f>
        <v/>
      </c>
      <c r="N3739" s="25">
        <f>IF(L3739="","",L3739-M3739)</f>
        <v/>
      </c>
      <c r="O3739" s="26" t="n"/>
      <c r="P3739" s="25">
        <f>IF(N3739="","",ROUND(N3739*N(O3739)/100,0))</f>
        <v/>
      </c>
      <c r="Q3739" s="25">
        <f>IF(N3739="","",N3739-P3739)</f>
        <v/>
      </c>
      <c r="R3739" s="27" t="n"/>
      <c r="S3739" s="28">
        <f>IF(OR(Q3739="",R3739=""),"",Q3739*R3739)</f>
        <v/>
      </c>
      <c r="T3739" s="20" t="n"/>
      <c r="U3739" s="20" t="n"/>
    </row>
    <row r="3740">
      <c r="A3740" s="20" t="n"/>
      <c r="B3740" s="21" t="n"/>
      <c r="C3740" s="22" t="n"/>
      <c r="D3740" s="22" t="n"/>
      <c r="E3740" s="20" t="n"/>
      <c r="F3740" s="23">
        <f>IF(E3740="","",IFERROR(INDEX(Listeler!$E$2:$E$300,MATCH(E3740,Listeler!$D$2:$D$300,0)),""))</f>
        <v/>
      </c>
      <c r="G3740" s="20" t="n"/>
      <c r="H3740" s="20" t="n"/>
      <c r="I3740" s="20" t="n"/>
      <c r="J3740" s="24" t="n"/>
      <c r="K3740" s="24" t="n"/>
      <c r="L3740" s="25">
        <f>IF(OR(J3740="",K3740=""),"",MAX(J3740,K3740))</f>
        <v/>
      </c>
      <c r="M3740" s="25">
        <f>IF(OR(J3740="",K3740=""),"",MIN(J3740,K3740))</f>
        <v/>
      </c>
      <c r="N3740" s="25">
        <f>IF(L3740="","",L3740-M3740)</f>
        <v/>
      </c>
      <c r="O3740" s="26" t="n"/>
      <c r="P3740" s="25">
        <f>IF(N3740="","",ROUND(N3740*N(O3740)/100,0))</f>
        <v/>
      </c>
      <c r="Q3740" s="25">
        <f>IF(N3740="","",N3740-P3740)</f>
        <v/>
      </c>
      <c r="R3740" s="27" t="n"/>
      <c r="S3740" s="28">
        <f>IF(OR(Q3740="",R3740=""),"",Q3740*R3740)</f>
        <v/>
      </c>
      <c r="T3740" s="20" t="n"/>
      <c r="U3740" s="20" t="n"/>
    </row>
    <row r="3741">
      <c r="A3741" s="20" t="n"/>
      <c r="B3741" s="21" t="n"/>
      <c r="C3741" s="22" t="n"/>
      <c r="D3741" s="22" t="n"/>
      <c r="E3741" s="20" t="n"/>
      <c r="F3741" s="23">
        <f>IF(E3741="","",IFERROR(INDEX(Listeler!$E$2:$E$300,MATCH(E3741,Listeler!$D$2:$D$300,0)),""))</f>
        <v/>
      </c>
      <c r="G3741" s="20" t="n"/>
      <c r="H3741" s="20" t="n"/>
      <c r="I3741" s="20" t="n"/>
      <c r="J3741" s="24" t="n"/>
      <c r="K3741" s="24" t="n"/>
      <c r="L3741" s="25">
        <f>IF(OR(J3741="",K3741=""),"",MAX(J3741,K3741))</f>
        <v/>
      </c>
      <c r="M3741" s="25">
        <f>IF(OR(J3741="",K3741=""),"",MIN(J3741,K3741))</f>
        <v/>
      </c>
      <c r="N3741" s="25">
        <f>IF(L3741="","",L3741-M3741)</f>
        <v/>
      </c>
      <c r="O3741" s="26" t="n"/>
      <c r="P3741" s="25">
        <f>IF(N3741="","",ROUND(N3741*N(O3741)/100,0))</f>
        <v/>
      </c>
      <c r="Q3741" s="25">
        <f>IF(N3741="","",N3741-P3741)</f>
        <v/>
      </c>
      <c r="R3741" s="27" t="n"/>
      <c r="S3741" s="28">
        <f>IF(OR(Q3741="",R3741=""),"",Q3741*R3741)</f>
        <v/>
      </c>
      <c r="T3741" s="20" t="n"/>
      <c r="U3741" s="20" t="n"/>
    </row>
    <row r="3742">
      <c r="A3742" s="20" t="n"/>
      <c r="B3742" s="21" t="n"/>
      <c r="C3742" s="22" t="n"/>
      <c r="D3742" s="22" t="n"/>
      <c r="E3742" s="20" t="n"/>
      <c r="F3742" s="23">
        <f>IF(E3742="","",IFERROR(INDEX(Listeler!$E$2:$E$300,MATCH(E3742,Listeler!$D$2:$D$300,0)),""))</f>
        <v/>
      </c>
      <c r="G3742" s="20" t="n"/>
      <c r="H3742" s="20" t="n"/>
      <c r="I3742" s="20" t="n"/>
      <c r="J3742" s="24" t="n"/>
      <c r="K3742" s="24" t="n"/>
      <c r="L3742" s="25">
        <f>IF(OR(J3742="",K3742=""),"",MAX(J3742,K3742))</f>
        <v/>
      </c>
      <c r="M3742" s="25">
        <f>IF(OR(J3742="",K3742=""),"",MIN(J3742,K3742))</f>
        <v/>
      </c>
      <c r="N3742" s="25">
        <f>IF(L3742="","",L3742-M3742)</f>
        <v/>
      </c>
      <c r="O3742" s="26" t="n"/>
      <c r="P3742" s="25">
        <f>IF(N3742="","",ROUND(N3742*N(O3742)/100,0))</f>
        <v/>
      </c>
      <c r="Q3742" s="25">
        <f>IF(N3742="","",N3742-P3742)</f>
        <v/>
      </c>
      <c r="R3742" s="27" t="n"/>
      <c r="S3742" s="28">
        <f>IF(OR(Q3742="",R3742=""),"",Q3742*R3742)</f>
        <v/>
      </c>
      <c r="T3742" s="20" t="n"/>
      <c r="U3742" s="20" t="n"/>
    </row>
    <row r="3743">
      <c r="A3743" s="20" t="n"/>
      <c r="B3743" s="21" t="n"/>
      <c r="C3743" s="22" t="n"/>
      <c r="D3743" s="22" t="n"/>
      <c r="E3743" s="20" t="n"/>
      <c r="F3743" s="23">
        <f>IF(E3743="","",IFERROR(INDEX(Listeler!$E$2:$E$300,MATCH(E3743,Listeler!$D$2:$D$300,0)),""))</f>
        <v/>
      </c>
      <c r="G3743" s="20" t="n"/>
      <c r="H3743" s="20" t="n"/>
      <c r="I3743" s="20" t="n"/>
      <c r="J3743" s="24" t="n"/>
      <c r="K3743" s="24" t="n"/>
      <c r="L3743" s="25">
        <f>IF(OR(J3743="",K3743=""),"",MAX(J3743,K3743))</f>
        <v/>
      </c>
      <c r="M3743" s="25">
        <f>IF(OR(J3743="",K3743=""),"",MIN(J3743,K3743))</f>
        <v/>
      </c>
      <c r="N3743" s="25">
        <f>IF(L3743="","",L3743-M3743)</f>
        <v/>
      </c>
      <c r="O3743" s="26" t="n"/>
      <c r="P3743" s="25">
        <f>IF(N3743="","",ROUND(N3743*N(O3743)/100,0))</f>
        <v/>
      </c>
      <c r="Q3743" s="25">
        <f>IF(N3743="","",N3743-P3743)</f>
        <v/>
      </c>
      <c r="R3743" s="27" t="n"/>
      <c r="S3743" s="28">
        <f>IF(OR(Q3743="",R3743=""),"",Q3743*R3743)</f>
        <v/>
      </c>
      <c r="T3743" s="20" t="n"/>
      <c r="U3743" s="20" t="n"/>
    </row>
    <row r="3744">
      <c r="A3744" s="20" t="n"/>
      <c r="B3744" s="21" t="n"/>
      <c r="C3744" s="22" t="n"/>
      <c r="D3744" s="22" t="n"/>
      <c r="E3744" s="20" t="n"/>
      <c r="F3744" s="23">
        <f>IF(E3744="","",IFERROR(INDEX(Listeler!$E$2:$E$300,MATCH(E3744,Listeler!$D$2:$D$300,0)),""))</f>
        <v/>
      </c>
      <c r="G3744" s="20" t="n"/>
      <c r="H3744" s="20" t="n"/>
      <c r="I3744" s="20" t="n"/>
      <c r="J3744" s="24" t="n"/>
      <c r="K3744" s="24" t="n"/>
      <c r="L3744" s="25">
        <f>IF(OR(J3744="",K3744=""),"",MAX(J3744,K3744))</f>
        <v/>
      </c>
      <c r="M3744" s="25">
        <f>IF(OR(J3744="",K3744=""),"",MIN(J3744,K3744))</f>
        <v/>
      </c>
      <c r="N3744" s="25">
        <f>IF(L3744="","",L3744-M3744)</f>
        <v/>
      </c>
      <c r="O3744" s="26" t="n"/>
      <c r="P3744" s="25">
        <f>IF(N3744="","",ROUND(N3744*N(O3744)/100,0))</f>
        <v/>
      </c>
      <c r="Q3744" s="25">
        <f>IF(N3744="","",N3744-P3744)</f>
        <v/>
      </c>
      <c r="R3744" s="27" t="n"/>
      <c r="S3744" s="28">
        <f>IF(OR(Q3744="",R3744=""),"",Q3744*R3744)</f>
        <v/>
      </c>
      <c r="T3744" s="20" t="n"/>
      <c r="U3744" s="20" t="n"/>
    </row>
    <row r="3745">
      <c r="A3745" s="20" t="n"/>
      <c r="B3745" s="21" t="n"/>
      <c r="C3745" s="22" t="n"/>
      <c r="D3745" s="22" t="n"/>
      <c r="E3745" s="20" t="n"/>
      <c r="F3745" s="23">
        <f>IF(E3745="","",IFERROR(INDEX(Listeler!$E$2:$E$300,MATCH(E3745,Listeler!$D$2:$D$300,0)),""))</f>
        <v/>
      </c>
      <c r="G3745" s="20" t="n"/>
      <c r="H3745" s="20" t="n"/>
      <c r="I3745" s="20" t="n"/>
      <c r="J3745" s="24" t="n"/>
      <c r="K3745" s="24" t="n"/>
      <c r="L3745" s="25">
        <f>IF(OR(J3745="",K3745=""),"",MAX(J3745,K3745))</f>
        <v/>
      </c>
      <c r="M3745" s="25">
        <f>IF(OR(J3745="",K3745=""),"",MIN(J3745,K3745))</f>
        <v/>
      </c>
      <c r="N3745" s="25">
        <f>IF(L3745="","",L3745-M3745)</f>
        <v/>
      </c>
      <c r="O3745" s="26" t="n"/>
      <c r="P3745" s="25">
        <f>IF(N3745="","",ROUND(N3745*N(O3745)/100,0))</f>
        <v/>
      </c>
      <c r="Q3745" s="25">
        <f>IF(N3745="","",N3745-P3745)</f>
        <v/>
      </c>
      <c r="R3745" s="27" t="n"/>
      <c r="S3745" s="28">
        <f>IF(OR(Q3745="",R3745=""),"",Q3745*R3745)</f>
        <v/>
      </c>
      <c r="T3745" s="20" t="n"/>
      <c r="U3745" s="20" t="n"/>
    </row>
    <row r="3746">
      <c r="A3746" s="20" t="n"/>
      <c r="B3746" s="21" t="n"/>
      <c r="C3746" s="22" t="n"/>
      <c r="D3746" s="22" t="n"/>
      <c r="E3746" s="20" t="n"/>
      <c r="F3746" s="23">
        <f>IF(E3746="","",IFERROR(INDEX(Listeler!$E$2:$E$300,MATCH(E3746,Listeler!$D$2:$D$300,0)),""))</f>
        <v/>
      </c>
      <c r="G3746" s="20" t="n"/>
      <c r="H3746" s="20" t="n"/>
      <c r="I3746" s="20" t="n"/>
      <c r="J3746" s="24" t="n"/>
      <c r="K3746" s="24" t="n"/>
      <c r="L3746" s="25">
        <f>IF(OR(J3746="",K3746=""),"",MAX(J3746,K3746))</f>
        <v/>
      </c>
      <c r="M3746" s="25">
        <f>IF(OR(J3746="",K3746=""),"",MIN(J3746,K3746))</f>
        <v/>
      </c>
      <c r="N3746" s="25">
        <f>IF(L3746="","",L3746-M3746)</f>
        <v/>
      </c>
      <c r="O3746" s="26" t="n"/>
      <c r="P3746" s="25">
        <f>IF(N3746="","",ROUND(N3746*N(O3746)/100,0))</f>
        <v/>
      </c>
      <c r="Q3746" s="25">
        <f>IF(N3746="","",N3746-P3746)</f>
        <v/>
      </c>
      <c r="R3746" s="27" t="n"/>
      <c r="S3746" s="28">
        <f>IF(OR(Q3746="",R3746=""),"",Q3746*R3746)</f>
        <v/>
      </c>
      <c r="T3746" s="20" t="n"/>
      <c r="U3746" s="20" t="n"/>
    </row>
    <row r="3747">
      <c r="A3747" s="20" t="n"/>
      <c r="B3747" s="21" t="n"/>
      <c r="C3747" s="22" t="n"/>
      <c r="D3747" s="22" t="n"/>
      <c r="E3747" s="20" t="n"/>
      <c r="F3747" s="23">
        <f>IF(E3747="","",IFERROR(INDEX(Listeler!$E$2:$E$300,MATCH(E3747,Listeler!$D$2:$D$300,0)),""))</f>
        <v/>
      </c>
      <c r="G3747" s="20" t="n"/>
      <c r="H3747" s="20" t="n"/>
      <c r="I3747" s="20" t="n"/>
      <c r="J3747" s="24" t="n"/>
      <c r="K3747" s="24" t="n"/>
      <c r="L3747" s="25">
        <f>IF(OR(J3747="",K3747=""),"",MAX(J3747,K3747))</f>
        <v/>
      </c>
      <c r="M3747" s="25">
        <f>IF(OR(J3747="",K3747=""),"",MIN(J3747,K3747))</f>
        <v/>
      </c>
      <c r="N3747" s="25">
        <f>IF(L3747="","",L3747-M3747)</f>
        <v/>
      </c>
      <c r="O3747" s="26" t="n"/>
      <c r="P3747" s="25">
        <f>IF(N3747="","",ROUND(N3747*N(O3747)/100,0))</f>
        <v/>
      </c>
      <c r="Q3747" s="25">
        <f>IF(N3747="","",N3747-P3747)</f>
        <v/>
      </c>
      <c r="R3747" s="27" t="n"/>
      <c r="S3747" s="28">
        <f>IF(OR(Q3747="",R3747=""),"",Q3747*R3747)</f>
        <v/>
      </c>
      <c r="T3747" s="20" t="n"/>
      <c r="U3747" s="20" t="n"/>
    </row>
    <row r="3748">
      <c r="A3748" s="20" t="n"/>
      <c r="B3748" s="21" t="n"/>
      <c r="C3748" s="22" t="n"/>
      <c r="D3748" s="22" t="n"/>
      <c r="E3748" s="20" t="n"/>
      <c r="F3748" s="23">
        <f>IF(E3748="","",IFERROR(INDEX(Listeler!$E$2:$E$300,MATCH(E3748,Listeler!$D$2:$D$300,0)),""))</f>
        <v/>
      </c>
      <c r="G3748" s="20" t="n"/>
      <c r="H3748" s="20" t="n"/>
      <c r="I3748" s="20" t="n"/>
      <c r="J3748" s="24" t="n"/>
      <c r="K3748" s="24" t="n"/>
      <c r="L3748" s="25">
        <f>IF(OR(J3748="",K3748=""),"",MAX(J3748,K3748))</f>
        <v/>
      </c>
      <c r="M3748" s="25">
        <f>IF(OR(J3748="",K3748=""),"",MIN(J3748,K3748))</f>
        <v/>
      </c>
      <c r="N3748" s="25">
        <f>IF(L3748="","",L3748-M3748)</f>
        <v/>
      </c>
      <c r="O3748" s="26" t="n"/>
      <c r="P3748" s="25">
        <f>IF(N3748="","",ROUND(N3748*N(O3748)/100,0))</f>
        <v/>
      </c>
      <c r="Q3748" s="25">
        <f>IF(N3748="","",N3748-P3748)</f>
        <v/>
      </c>
      <c r="R3748" s="27" t="n"/>
      <c r="S3748" s="28">
        <f>IF(OR(Q3748="",R3748=""),"",Q3748*R3748)</f>
        <v/>
      </c>
      <c r="T3748" s="20" t="n"/>
      <c r="U3748" s="20" t="n"/>
    </row>
    <row r="3749">
      <c r="A3749" s="20" t="n"/>
      <c r="B3749" s="21" t="n"/>
      <c r="C3749" s="22" t="n"/>
      <c r="D3749" s="22" t="n"/>
      <c r="E3749" s="20" t="n"/>
      <c r="F3749" s="23">
        <f>IF(E3749="","",IFERROR(INDEX(Listeler!$E$2:$E$300,MATCH(E3749,Listeler!$D$2:$D$300,0)),""))</f>
        <v/>
      </c>
      <c r="G3749" s="20" t="n"/>
      <c r="H3749" s="20" t="n"/>
      <c r="I3749" s="20" t="n"/>
      <c r="J3749" s="24" t="n"/>
      <c r="K3749" s="24" t="n"/>
      <c r="L3749" s="25">
        <f>IF(OR(J3749="",K3749=""),"",MAX(J3749,K3749))</f>
        <v/>
      </c>
      <c r="M3749" s="25">
        <f>IF(OR(J3749="",K3749=""),"",MIN(J3749,K3749))</f>
        <v/>
      </c>
      <c r="N3749" s="25">
        <f>IF(L3749="","",L3749-M3749)</f>
        <v/>
      </c>
      <c r="O3749" s="26" t="n"/>
      <c r="P3749" s="25">
        <f>IF(N3749="","",ROUND(N3749*N(O3749)/100,0))</f>
        <v/>
      </c>
      <c r="Q3749" s="25">
        <f>IF(N3749="","",N3749-P3749)</f>
        <v/>
      </c>
      <c r="R3749" s="27" t="n"/>
      <c r="S3749" s="28">
        <f>IF(OR(Q3749="",R3749=""),"",Q3749*R3749)</f>
        <v/>
      </c>
      <c r="T3749" s="20" t="n"/>
      <c r="U3749" s="20" t="n"/>
    </row>
    <row r="3750">
      <c r="A3750" s="20" t="n"/>
      <c r="B3750" s="21" t="n"/>
      <c r="C3750" s="22" t="n"/>
      <c r="D3750" s="22" t="n"/>
      <c r="E3750" s="20" t="n"/>
      <c r="F3750" s="23">
        <f>IF(E3750="","",IFERROR(INDEX(Listeler!$E$2:$E$300,MATCH(E3750,Listeler!$D$2:$D$300,0)),""))</f>
        <v/>
      </c>
      <c r="G3750" s="20" t="n"/>
      <c r="H3750" s="20" t="n"/>
      <c r="I3750" s="20" t="n"/>
      <c r="J3750" s="24" t="n"/>
      <c r="K3750" s="24" t="n"/>
      <c r="L3750" s="25">
        <f>IF(OR(J3750="",K3750=""),"",MAX(J3750,K3750))</f>
        <v/>
      </c>
      <c r="M3750" s="25">
        <f>IF(OR(J3750="",K3750=""),"",MIN(J3750,K3750))</f>
        <v/>
      </c>
      <c r="N3750" s="25">
        <f>IF(L3750="","",L3750-M3750)</f>
        <v/>
      </c>
      <c r="O3750" s="26" t="n"/>
      <c r="P3750" s="25">
        <f>IF(N3750="","",ROUND(N3750*N(O3750)/100,0))</f>
        <v/>
      </c>
      <c r="Q3750" s="25">
        <f>IF(N3750="","",N3750-P3750)</f>
        <v/>
      </c>
      <c r="R3750" s="27" t="n"/>
      <c r="S3750" s="28">
        <f>IF(OR(Q3750="",R3750=""),"",Q3750*R3750)</f>
        <v/>
      </c>
      <c r="T3750" s="20" t="n"/>
      <c r="U3750" s="20" t="n"/>
    </row>
    <row r="3751">
      <c r="A3751" s="20" t="n"/>
      <c r="B3751" s="21" t="n"/>
      <c r="C3751" s="22" t="n"/>
      <c r="D3751" s="22" t="n"/>
      <c r="E3751" s="20" t="n"/>
      <c r="F3751" s="23">
        <f>IF(E3751="","",IFERROR(INDEX(Listeler!$E$2:$E$300,MATCH(E3751,Listeler!$D$2:$D$300,0)),""))</f>
        <v/>
      </c>
      <c r="G3751" s="20" t="n"/>
      <c r="H3751" s="20" t="n"/>
      <c r="I3751" s="20" t="n"/>
      <c r="J3751" s="24" t="n"/>
      <c r="K3751" s="24" t="n"/>
      <c r="L3751" s="25">
        <f>IF(OR(J3751="",K3751=""),"",MAX(J3751,K3751))</f>
        <v/>
      </c>
      <c r="M3751" s="25">
        <f>IF(OR(J3751="",K3751=""),"",MIN(J3751,K3751))</f>
        <v/>
      </c>
      <c r="N3751" s="25">
        <f>IF(L3751="","",L3751-M3751)</f>
        <v/>
      </c>
      <c r="O3751" s="26" t="n"/>
      <c r="P3751" s="25">
        <f>IF(N3751="","",ROUND(N3751*N(O3751)/100,0))</f>
        <v/>
      </c>
      <c r="Q3751" s="25">
        <f>IF(N3751="","",N3751-P3751)</f>
        <v/>
      </c>
      <c r="R3751" s="27" t="n"/>
      <c r="S3751" s="28">
        <f>IF(OR(Q3751="",R3751=""),"",Q3751*R3751)</f>
        <v/>
      </c>
      <c r="T3751" s="20" t="n"/>
      <c r="U3751" s="20" t="n"/>
    </row>
    <row r="3752">
      <c r="A3752" s="20" t="n"/>
      <c r="B3752" s="21" t="n"/>
      <c r="C3752" s="22" t="n"/>
      <c r="D3752" s="22" t="n"/>
      <c r="E3752" s="20" t="n"/>
      <c r="F3752" s="23">
        <f>IF(E3752="","",IFERROR(INDEX(Listeler!$E$2:$E$300,MATCH(E3752,Listeler!$D$2:$D$300,0)),""))</f>
        <v/>
      </c>
      <c r="G3752" s="20" t="n"/>
      <c r="H3752" s="20" t="n"/>
      <c r="I3752" s="20" t="n"/>
      <c r="J3752" s="24" t="n"/>
      <c r="K3752" s="24" t="n"/>
      <c r="L3752" s="25">
        <f>IF(OR(J3752="",K3752=""),"",MAX(J3752,K3752))</f>
        <v/>
      </c>
      <c r="M3752" s="25">
        <f>IF(OR(J3752="",K3752=""),"",MIN(J3752,K3752))</f>
        <v/>
      </c>
      <c r="N3752" s="25">
        <f>IF(L3752="","",L3752-M3752)</f>
        <v/>
      </c>
      <c r="O3752" s="26" t="n"/>
      <c r="P3752" s="25">
        <f>IF(N3752="","",ROUND(N3752*N(O3752)/100,0))</f>
        <v/>
      </c>
      <c r="Q3752" s="25">
        <f>IF(N3752="","",N3752-P3752)</f>
        <v/>
      </c>
      <c r="R3752" s="27" t="n"/>
      <c r="S3752" s="28">
        <f>IF(OR(Q3752="",R3752=""),"",Q3752*R3752)</f>
        <v/>
      </c>
      <c r="T3752" s="20" t="n"/>
      <c r="U3752" s="20" t="n"/>
    </row>
    <row r="3753">
      <c r="A3753" s="20" t="n"/>
      <c r="B3753" s="21" t="n"/>
      <c r="C3753" s="22" t="n"/>
      <c r="D3753" s="22" t="n"/>
      <c r="E3753" s="20" t="n"/>
      <c r="F3753" s="23">
        <f>IF(E3753="","",IFERROR(INDEX(Listeler!$E$2:$E$300,MATCH(E3753,Listeler!$D$2:$D$300,0)),""))</f>
        <v/>
      </c>
      <c r="G3753" s="20" t="n"/>
      <c r="H3753" s="20" t="n"/>
      <c r="I3753" s="20" t="n"/>
      <c r="J3753" s="24" t="n"/>
      <c r="K3753" s="24" t="n"/>
      <c r="L3753" s="25">
        <f>IF(OR(J3753="",K3753=""),"",MAX(J3753,K3753))</f>
        <v/>
      </c>
      <c r="M3753" s="25">
        <f>IF(OR(J3753="",K3753=""),"",MIN(J3753,K3753))</f>
        <v/>
      </c>
      <c r="N3753" s="25">
        <f>IF(L3753="","",L3753-M3753)</f>
        <v/>
      </c>
      <c r="O3753" s="26" t="n"/>
      <c r="P3753" s="25">
        <f>IF(N3753="","",ROUND(N3753*N(O3753)/100,0))</f>
        <v/>
      </c>
      <c r="Q3753" s="25">
        <f>IF(N3753="","",N3753-P3753)</f>
        <v/>
      </c>
      <c r="R3753" s="27" t="n"/>
      <c r="S3753" s="28">
        <f>IF(OR(Q3753="",R3753=""),"",Q3753*R3753)</f>
        <v/>
      </c>
      <c r="T3753" s="20" t="n"/>
      <c r="U3753" s="20" t="n"/>
    </row>
    <row r="3754">
      <c r="A3754" s="20" t="n"/>
      <c r="B3754" s="21" t="n"/>
      <c r="C3754" s="22" t="n"/>
      <c r="D3754" s="22" t="n"/>
      <c r="E3754" s="20" t="n"/>
      <c r="F3754" s="23">
        <f>IF(E3754="","",IFERROR(INDEX(Listeler!$E$2:$E$300,MATCH(E3754,Listeler!$D$2:$D$300,0)),""))</f>
        <v/>
      </c>
      <c r="G3754" s="20" t="n"/>
      <c r="H3754" s="20" t="n"/>
      <c r="I3754" s="20" t="n"/>
      <c r="J3754" s="24" t="n"/>
      <c r="K3754" s="24" t="n"/>
      <c r="L3754" s="25">
        <f>IF(OR(J3754="",K3754=""),"",MAX(J3754,K3754))</f>
        <v/>
      </c>
      <c r="M3754" s="25">
        <f>IF(OR(J3754="",K3754=""),"",MIN(J3754,K3754))</f>
        <v/>
      </c>
      <c r="N3754" s="25">
        <f>IF(L3754="","",L3754-M3754)</f>
        <v/>
      </c>
      <c r="O3754" s="26" t="n"/>
      <c r="P3754" s="25">
        <f>IF(N3754="","",ROUND(N3754*N(O3754)/100,0))</f>
        <v/>
      </c>
      <c r="Q3754" s="25">
        <f>IF(N3754="","",N3754-P3754)</f>
        <v/>
      </c>
      <c r="R3754" s="27" t="n"/>
      <c r="S3754" s="28">
        <f>IF(OR(Q3754="",R3754=""),"",Q3754*R3754)</f>
        <v/>
      </c>
      <c r="T3754" s="20" t="n"/>
      <c r="U3754" s="20" t="n"/>
    </row>
    <row r="3755">
      <c r="A3755" s="20" t="n"/>
      <c r="B3755" s="21" t="n"/>
      <c r="C3755" s="22" t="n"/>
      <c r="D3755" s="22" t="n"/>
      <c r="E3755" s="20" t="n"/>
      <c r="F3755" s="23">
        <f>IF(E3755="","",IFERROR(INDEX(Listeler!$E$2:$E$300,MATCH(E3755,Listeler!$D$2:$D$300,0)),""))</f>
        <v/>
      </c>
      <c r="G3755" s="20" t="n"/>
      <c r="H3755" s="20" t="n"/>
      <c r="I3755" s="20" t="n"/>
      <c r="J3755" s="24" t="n"/>
      <c r="K3755" s="24" t="n"/>
      <c r="L3755" s="25">
        <f>IF(OR(J3755="",K3755=""),"",MAX(J3755,K3755))</f>
        <v/>
      </c>
      <c r="M3755" s="25">
        <f>IF(OR(J3755="",K3755=""),"",MIN(J3755,K3755))</f>
        <v/>
      </c>
      <c r="N3755" s="25">
        <f>IF(L3755="","",L3755-M3755)</f>
        <v/>
      </c>
      <c r="O3755" s="26" t="n"/>
      <c r="P3755" s="25">
        <f>IF(N3755="","",ROUND(N3755*N(O3755)/100,0))</f>
        <v/>
      </c>
      <c r="Q3755" s="25">
        <f>IF(N3755="","",N3755-P3755)</f>
        <v/>
      </c>
      <c r="R3755" s="27" t="n"/>
      <c r="S3755" s="28">
        <f>IF(OR(Q3755="",R3755=""),"",Q3755*R3755)</f>
        <v/>
      </c>
      <c r="T3755" s="20" t="n"/>
      <c r="U3755" s="20" t="n"/>
    </row>
    <row r="3756">
      <c r="A3756" s="20" t="n"/>
      <c r="B3756" s="21" t="n"/>
      <c r="C3756" s="22" t="n"/>
      <c r="D3756" s="22" t="n"/>
      <c r="E3756" s="20" t="n"/>
      <c r="F3756" s="23">
        <f>IF(E3756="","",IFERROR(INDEX(Listeler!$E$2:$E$300,MATCH(E3756,Listeler!$D$2:$D$300,0)),""))</f>
        <v/>
      </c>
      <c r="G3756" s="20" t="n"/>
      <c r="H3756" s="20" t="n"/>
      <c r="I3756" s="20" t="n"/>
      <c r="J3756" s="24" t="n"/>
      <c r="K3756" s="24" t="n"/>
      <c r="L3756" s="25">
        <f>IF(OR(J3756="",K3756=""),"",MAX(J3756,K3756))</f>
        <v/>
      </c>
      <c r="M3756" s="25">
        <f>IF(OR(J3756="",K3756=""),"",MIN(J3756,K3756))</f>
        <v/>
      </c>
      <c r="N3756" s="25">
        <f>IF(L3756="","",L3756-M3756)</f>
        <v/>
      </c>
      <c r="O3756" s="26" t="n"/>
      <c r="P3756" s="25">
        <f>IF(N3756="","",ROUND(N3756*N(O3756)/100,0))</f>
        <v/>
      </c>
      <c r="Q3756" s="25">
        <f>IF(N3756="","",N3756-P3756)</f>
        <v/>
      </c>
      <c r="R3756" s="27" t="n"/>
      <c r="S3756" s="28">
        <f>IF(OR(Q3756="",R3756=""),"",Q3756*R3756)</f>
        <v/>
      </c>
      <c r="T3756" s="20" t="n"/>
      <c r="U3756" s="20" t="n"/>
    </row>
    <row r="3757">
      <c r="A3757" s="20" t="n"/>
      <c r="B3757" s="21" t="n"/>
      <c r="C3757" s="22" t="n"/>
      <c r="D3757" s="22" t="n"/>
      <c r="E3757" s="20" t="n"/>
      <c r="F3757" s="23">
        <f>IF(E3757="","",IFERROR(INDEX(Listeler!$E$2:$E$300,MATCH(E3757,Listeler!$D$2:$D$300,0)),""))</f>
        <v/>
      </c>
      <c r="G3757" s="20" t="n"/>
      <c r="H3757" s="20" t="n"/>
      <c r="I3757" s="20" t="n"/>
      <c r="J3757" s="24" t="n"/>
      <c r="K3757" s="24" t="n"/>
      <c r="L3757" s="25">
        <f>IF(OR(J3757="",K3757=""),"",MAX(J3757,K3757))</f>
        <v/>
      </c>
      <c r="M3757" s="25">
        <f>IF(OR(J3757="",K3757=""),"",MIN(J3757,K3757))</f>
        <v/>
      </c>
      <c r="N3757" s="25">
        <f>IF(L3757="","",L3757-M3757)</f>
        <v/>
      </c>
      <c r="O3757" s="26" t="n"/>
      <c r="P3757" s="25">
        <f>IF(N3757="","",ROUND(N3757*N(O3757)/100,0))</f>
        <v/>
      </c>
      <c r="Q3757" s="25">
        <f>IF(N3757="","",N3757-P3757)</f>
        <v/>
      </c>
      <c r="R3757" s="27" t="n"/>
      <c r="S3757" s="28">
        <f>IF(OR(Q3757="",R3757=""),"",Q3757*R3757)</f>
        <v/>
      </c>
      <c r="T3757" s="20" t="n"/>
      <c r="U3757" s="20" t="n"/>
    </row>
    <row r="3758">
      <c r="A3758" s="20" t="n"/>
      <c r="B3758" s="21" t="n"/>
      <c r="C3758" s="22" t="n"/>
      <c r="D3758" s="22" t="n"/>
      <c r="E3758" s="20" t="n"/>
      <c r="F3758" s="23">
        <f>IF(E3758="","",IFERROR(INDEX(Listeler!$E$2:$E$300,MATCH(E3758,Listeler!$D$2:$D$300,0)),""))</f>
        <v/>
      </c>
      <c r="G3758" s="20" t="n"/>
      <c r="H3758" s="20" t="n"/>
      <c r="I3758" s="20" t="n"/>
      <c r="J3758" s="24" t="n"/>
      <c r="K3758" s="24" t="n"/>
      <c r="L3758" s="25">
        <f>IF(OR(J3758="",K3758=""),"",MAX(J3758,K3758))</f>
        <v/>
      </c>
      <c r="M3758" s="25">
        <f>IF(OR(J3758="",K3758=""),"",MIN(J3758,K3758))</f>
        <v/>
      </c>
      <c r="N3758" s="25">
        <f>IF(L3758="","",L3758-M3758)</f>
        <v/>
      </c>
      <c r="O3758" s="26" t="n"/>
      <c r="P3758" s="25">
        <f>IF(N3758="","",ROUND(N3758*N(O3758)/100,0))</f>
        <v/>
      </c>
      <c r="Q3758" s="25">
        <f>IF(N3758="","",N3758-P3758)</f>
        <v/>
      </c>
      <c r="R3758" s="27" t="n"/>
      <c r="S3758" s="28">
        <f>IF(OR(Q3758="",R3758=""),"",Q3758*R3758)</f>
        <v/>
      </c>
      <c r="T3758" s="20" t="n"/>
      <c r="U3758" s="20" t="n"/>
    </row>
    <row r="3759">
      <c r="A3759" s="20" t="n"/>
      <c r="B3759" s="21" t="n"/>
      <c r="C3759" s="22" t="n"/>
      <c r="D3759" s="22" t="n"/>
      <c r="E3759" s="20" t="n"/>
      <c r="F3759" s="23">
        <f>IF(E3759="","",IFERROR(INDEX(Listeler!$E$2:$E$300,MATCH(E3759,Listeler!$D$2:$D$300,0)),""))</f>
        <v/>
      </c>
      <c r="G3759" s="20" t="n"/>
      <c r="H3759" s="20" t="n"/>
      <c r="I3759" s="20" t="n"/>
      <c r="J3759" s="24" t="n"/>
      <c r="K3759" s="24" t="n"/>
      <c r="L3759" s="25">
        <f>IF(OR(J3759="",K3759=""),"",MAX(J3759,K3759))</f>
        <v/>
      </c>
      <c r="M3759" s="25">
        <f>IF(OR(J3759="",K3759=""),"",MIN(J3759,K3759))</f>
        <v/>
      </c>
      <c r="N3759" s="25">
        <f>IF(L3759="","",L3759-M3759)</f>
        <v/>
      </c>
      <c r="O3759" s="26" t="n"/>
      <c r="P3759" s="25">
        <f>IF(N3759="","",ROUND(N3759*N(O3759)/100,0))</f>
        <v/>
      </c>
      <c r="Q3759" s="25">
        <f>IF(N3759="","",N3759-P3759)</f>
        <v/>
      </c>
      <c r="R3759" s="27" t="n"/>
      <c r="S3759" s="28">
        <f>IF(OR(Q3759="",R3759=""),"",Q3759*R3759)</f>
        <v/>
      </c>
      <c r="T3759" s="20" t="n"/>
      <c r="U3759" s="20" t="n"/>
    </row>
    <row r="3760">
      <c r="A3760" s="20" t="n"/>
      <c r="B3760" s="21" t="n"/>
      <c r="C3760" s="22" t="n"/>
      <c r="D3760" s="22" t="n"/>
      <c r="E3760" s="20" t="n"/>
      <c r="F3760" s="23">
        <f>IF(E3760="","",IFERROR(INDEX(Listeler!$E$2:$E$300,MATCH(E3760,Listeler!$D$2:$D$300,0)),""))</f>
        <v/>
      </c>
      <c r="G3760" s="20" t="n"/>
      <c r="H3760" s="20" t="n"/>
      <c r="I3760" s="20" t="n"/>
      <c r="J3760" s="24" t="n"/>
      <c r="K3760" s="24" t="n"/>
      <c r="L3760" s="25">
        <f>IF(OR(J3760="",K3760=""),"",MAX(J3760,K3760))</f>
        <v/>
      </c>
      <c r="M3760" s="25">
        <f>IF(OR(J3760="",K3760=""),"",MIN(J3760,K3760))</f>
        <v/>
      </c>
      <c r="N3760" s="25">
        <f>IF(L3760="","",L3760-M3760)</f>
        <v/>
      </c>
      <c r="O3760" s="26" t="n"/>
      <c r="P3760" s="25">
        <f>IF(N3760="","",ROUND(N3760*N(O3760)/100,0))</f>
        <v/>
      </c>
      <c r="Q3760" s="25">
        <f>IF(N3760="","",N3760-P3760)</f>
        <v/>
      </c>
      <c r="R3760" s="27" t="n"/>
      <c r="S3760" s="28">
        <f>IF(OR(Q3760="",R3760=""),"",Q3760*R3760)</f>
        <v/>
      </c>
      <c r="T3760" s="20" t="n"/>
      <c r="U3760" s="20" t="n"/>
    </row>
    <row r="3761">
      <c r="A3761" s="20" t="n"/>
      <c r="B3761" s="21" t="n"/>
      <c r="C3761" s="22" t="n"/>
      <c r="D3761" s="22" t="n"/>
      <c r="E3761" s="20" t="n"/>
      <c r="F3761" s="23">
        <f>IF(E3761="","",IFERROR(INDEX(Listeler!$E$2:$E$300,MATCH(E3761,Listeler!$D$2:$D$300,0)),""))</f>
        <v/>
      </c>
      <c r="G3761" s="20" t="n"/>
      <c r="H3761" s="20" t="n"/>
      <c r="I3761" s="20" t="n"/>
      <c r="J3761" s="24" t="n"/>
      <c r="K3761" s="24" t="n"/>
      <c r="L3761" s="25">
        <f>IF(OR(J3761="",K3761=""),"",MAX(J3761,K3761))</f>
        <v/>
      </c>
      <c r="M3761" s="25">
        <f>IF(OR(J3761="",K3761=""),"",MIN(J3761,K3761))</f>
        <v/>
      </c>
      <c r="N3761" s="25">
        <f>IF(L3761="","",L3761-M3761)</f>
        <v/>
      </c>
      <c r="O3761" s="26" t="n"/>
      <c r="P3761" s="25">
        <f>IF(N3761="","",ROUND(N3761*N(O3761)/100,0))</f>
        <v/>
      </c>
      <c r="Q3761" s="25">
        <f>IF(N3761="","",N3761-P3761)</f>
        <v/>
      </c>
      <c r="R3761" s="27" t="n"/>
      <c r="S3761" s="28">
        <f>IF(OR(Q3761="",R3761=""),"",Q3761*R3761)</f>
        <v/>
      </c>
      <c r="T3761" s="20" t="n"/>
      <c r="U3761" s="20" t="n"/>
    </row>
    <row r="3762">
      <c r="A3762" s="20" t="n"/>
      <c r="B3762" s="21" t="n"/>
      <c r="C3762" s="22" t="n"/>
      <c r="D3762" s="22" t="n"/>
      <c r="E3762" s="20" t="n"/>
      <c r="F3762" s="23">
        <f>IF(E3762="","",IFERROR(INDEX(Listeler!$E$2:$E$300,MATCH(E3762,Listeler!$D$2:$D$300,0)),""))</f>
        <v/>
      </c>
      <c r="G3762" s="20" t="n"/>
      <c r="H3762" s="20" t="n"/>
      <c r="I3762" s="20" t="n"/>
      <c r="J3762" s="24" t="n"/>
      <c r="K3762" s="24" t="n"/>
      <c r="L3762" s="25">
        <f>IF(OR(J3762="",K3762=""),"",MAX(J3762,K3762))</f>
        <v/>
      </c>
      <c r="M3762" s="25">
        <f>IF(OR(J3762="",K3762=""),"",MIN(J3762,K3762))</f>
        <v/>
      </c>
      <c r="N3762" s="25">
        <f>IF(L3762="","",L3762-M3762)</f>
        <v/>
      </c>
      <c r="O3762" s="26" t="n"/>
      <c r="P3762" s="25">
        <f>IF(N3762="","",ROUND(N3762*N(O3762)/100,0))</f>
        <v/>
      </c>
      <c r="Q3762" s="25">
        <f>IF(N3762="","",N3762-P3762)</f>
        <v/>
      </c>
      <c r="R3762" s="27" t="n"/>
      <c r="S3762" s="28">
        <f>IF(OR(Q3762="",R3762=""),"",Q3762*R3762)</f>
        <v/>
      </c>
      <c r="T3762" s="20" t="n"/>
      <c r="U3762" s="20" t="n"/>
    </row>
    <row r="3763">
      <c r="A3763" s="20" t="n"/>
      <c r="B3763" s="21" t="n"/>
      <c r="C3763" s="22" t="n"/>
      <c r="D3763" s="22" t="n"/>
      <c r="E3763" s="20" t="n"/>
      <c r="F3763" s="23">
        <f>IF(E3763="","",IFERROR(INDEX(Listeler!$E$2:$E$300,MATCH(E3763,Listeler!$D$2:$D$300,0)),""))</f>
        <v/>
      </c>
      <c r="G3763" s="20" t="n"/>
      <c r="H3763" s="20" t="n"/>
      <c r="I3763" s="20" t="n"/>
      <c r="J3763" s="24" t="n"/>
      <c r="K3763" s="24" t="n"/>
      <c r="L3763" s="25">
        <f>IF(OR(J3763="",K3763=""),"",MAX(J3763,K3763))</f>
        <v/>
      </c>
      <c r="M3763" s="25">
        <f>IF(OR(J3763="",K3763=""),"",MIN(J3763,K3763))</f>
        <v/>
      </c>
      <c r="N3763" s="25">
        <f>IF(L3763="","",L3763-M3763)</f>
        <v/>
      </c>
      <c r="O3763" s="26" t="n"/>
      <c r="P3763" s="25">
        <f>IF(N3763="","",ROUND(N3763*N(O3763)/100,0))</f>
        <v/>
      </c>
      <c r="Q3763" s="25">
        <f>IF(N3763="","",N3763-P3763)</f>
        <v/>
      </c>
      <c r="R3763" s="27" t="n"/>
      <c r="S3763" s="28">
        <f>IF(OR(Q3763="",R3763=""),"",Q3763*R3763)</f>
        <v/>
      </c>
      <c r="T3763" s="20" t="n"/>
      <c r="U3763" s="20" t="n"/>
    </row>
    <row r="3764">
      <c r="A3764" s="20" t="n"/>
      <c r="B3764" s="21" t="n"/>
      <c r="C3764" s="22" t="n"/>
      <c r="D3764" s="22" t="n"/>
      <c r="E3764" s="20" t="n"/>
      <c r="F3764" s="23">
        <f>IF(E3764="","",IFERROR(INDEX(Listeler!$E$2:$E$300,MATCH(E3764,Listeler!$D$2:$D$300,0)),""))</f>
        <v/>
      </c>
      <c r="G3764" s="20" t="n"/>
      <c r="H3764" s="20" t="n"/>
      <c r="I3764" s="20" t="n"/>
      <c r="J3764" s="24" t="n"/>
      <c r="K3764" s="24" t="n"/>
      <c r="L3764" s="25">
        <f>IF(OR(J3764="",K3764=""),"",MAX(J3764,K3764))</f>
        <v/>
      </c>
      <c r="M3764" s="25">
        <f>IF(OR(J3764="",K3764=""),"",MIN(J3764,K3764))</f>
        <v/>
      </c>
      <c r="N3764" s="25">
        <f>IF(L3764="","",L3764-M3764)</f>
        <v/>
      </c>
      <c r="O3764" s="26" t="n"/>
      <c r="P3764" s="25">
        <f>IF(N3764="","",ROUND(N3764*N(O3764)/100,0))</f>
        <v/>
      </c>
      <c r="Q3764" s="25">
        <f>IF(N3764="","",N3764-P3764)</f>
        <v/>
      </c>
      <c r="R3764" s="27" t="n"/>
      <c r="S3764" s="28">
        <f>IF(OR(Q3764="",R3764=""),"",Q3764*R3764)</f>
        <v/>
      </c>
      <c r="T3764" s="20" t="n"/>
      <c r="U3764" s="20" t="n"/>
    </row>
    <row r="3765">
      <c r="A3765" s="20" t="n"/>
      <c r="B3765" s="21" t="n"/>
      <c r="C3765" s="22" t="n"/>
      <c r="D3765" s="22" t="n"/>
      <c r="E3765" s="20" t="n"/>
      <c r="F3765" s="23">
        <f>IF(E3765="","",IFERROR(INDEX(Listeler!$E$2:$E$300,MATCH(E3765,Listeler!$D$2:$D$300,0)),""))</f>
        <v/>
      </c>
      <c r="G3765" s="20" t="n"/>
      <c r="H3765" s="20" t="n"/>
      <c r="I3765" s="20" t="n"/>
      <c r="J3765" s="24" t="n"/>
      <c r="K3765" s="24" t="n"/>
      <c r="L3765" s="25">
        <f>IF(OR(J3765="",K3765=""),"",MAX(J3765,K3765))</f>
        <v/>
      </c>
      <c r="M3765" s="25">
        <f>IF(OR(J3765="",K3765=""),"",MIN(J3765,K3765))</f>
        <v/>
      </c>
      <c r="N3765" s="25">
        <f>IF(L3765="","",L3765-M3765)</f>
        <v/>
      </c>
      <c r="O3765" s="26" t="n"/>
      <c r="P3765" s="25">
        <f>IF(N3765="","",ROUND(N3765*N(O3765)/100,0))</f>
        <v/>
      </c>
      <c r="Q3765" s="25">
        <f>IF(N3765="","",N3765-P3765)</f>
        <v/>
      </c>
      <c r="R3765" s="27" t="n"/>
      <c r="S3765" s="28">
        <f>IF(OR(Q3765="",R3765=""),"",Q3765*R3765)</f>
        <v/>
      </c>
      <c r="T3765" s="20" t="n"/>
      <c r="U3765" s="20" t="n"/>
    </row>
    <row r="3766">
      <c r="A3766" s="20" t="n"/>
      <c r="B3766" s="21" t="n"/>
      <c r="C3766" s="22" t="n"/>
      <c r="D3766" s="22" t="n"/>
      <c r="E3766" s="20" t="n"/>
      <c r="F3766" s="23">
        <f>IF(E3766="","",IFERROR(INDEX(Listeler!$E$2:$E$300,MATCH(E3766,Listeler!$D$2:$D$300,0)),""))</f>
        <v/>
      </c>
      <c r="G3766" s="20" t="n"/>
      <c r="H3766" s="20" t="n"/>
      <c r="I3766" s="20" t="n"/>
      <c r="J3766" s="24" t="n"/>
      <c r="K3766" s="24" t="n"/>
      <c r="L3766" s="25">
        <f>IF(OR(J3766="",K3766=""),"",MAX(J3766,K3766))</f>
        <v/>
      </c>
      <c r="M3766" s="25">
        <f>IF(OR(J3766="",K3766=""),"",MIN(J3766,K3766))</f>
        <v/>
      </c>
      <c r="N3766" s="25">
        <f>IF(L3766="","",L3766-M3766)</f>
        <v/>
      </c>
      <c r="O3766" s="26" t="n"/>
      <c r="P3766" s="25">
        <f>IF(N3766="","",ROUND(N3766*N(O3766)/100,0))</f>
        <v/>
      </c>
      <c r="Q3766" s="25">
        <f>IF(N3766="","",N3766-P3766)</f>
        <v/>
      </c>
      <c r="R3766" s="27" t="n"/>
      <c r="S3766" s="28">
        <f>IF(OR(Q3766="",R3766=""),"",Q3766*R3766)</f>
        <v/>
      </c>
      <c r="T3766" s="20" t="n"/>
      <c r="U3766" s="20" t="n"/>
    </row>
    <row r="3767">
      <c r="A3767" s="20" t="n"/>
      <c r="B3767" s="21" t="n"/>
      <c r="C3767" s="22" t="n"/>
      <c r="D3767" s="22" t="n"/>
      <c r="E3767" s="20" t="n"/>
      <c r="F3767" s="23">
        <f>IF(E3767="","",IFERROR(INDEX(Listeler!$E$2:$E$300,MATCH(E3767,Listeler!$D$2:$D$300,0)),""))</f>
        <v/>
      </c>
      <c r="G3767" s="20" t="n"/>
      <c r="H3767" s="20" t="n"/>
      <c r="I3767" s="20" t="n"/>
      <c r="J3767" s="24" t="n"/>
      <c r="K3767" s="24" t="n"/>
      <c r="L3767" s="25">
        <f>IF(OR(J3767="",K3767=""),"",MAX(J3767,K3767))</f>
        <v/>
      </c>
      <c r="M3767" s="25">
        <f>IF(OR(J3767="",K3767=""),"",MIN(J3767,K3767))</f>
        <v/>
      </c>
      <c r="N3767" s="25">
        <f>IF(L3767="","",L3767-M3767)</f>
        <v/>
      </c>
      <c r="O3767" s="26" t="n"/>
      <c r="P3767" s="25">
        <f>IF(N3767="","",ROUND(N3767*N(O3767)/100,0))</f>
        <v/>
      </c>
      <c r="Q3767" s="25">
        <f>IF(N3767="","",N3767-P3767)</f>
        <v/>
      </c>
      <c r="R3767" s="27" t="n"/>
      <c r="S3767" s="28">
        <f>IF(OR(Q3767="",R3767=""),"",Q3767*R3767)</f>
        <v/>
      </c>
      <c r="T3767" s="20" t="n"/>
      <c r="U3767" s="20" t="n"/>
    </row>
    <row r="3768">
      <c r="A3768" s="20" t="n"/>
      <c r="B3768" s="21" t="n"/>
      <c r="C3768" s="22" t="n"/>
      <c r="D3768" s="22" t="n"/>
      <c r="E3768" s="20" t="n"/>
      <c r="F3768" s="23">
        <f>IF(E3768="","",IFERROR(INDEX(Listeler!$E$2:$E$300,MATCH(E3768,Listeler!$D$2:$D$300,0)),""))</f>
        <v/>
      </c>
      <c r="G3768" s="20" t="n"/>
      <c r="H3768" s="20" t="n"/>
      <c r="I3768" s="20" t="n"/>
      <c r="J3768" s="24" t="n"/>
      <c r="K3768" s="24" t="n"/>
      <c r="L3768" s="25">
        <f>IF(OR(J3768="",K3768=""),"",MAX(J3768,K3768))</f>
        <v/>
      </c>
      <c r="M3768" s="25">
        <f>IF(OR(J3768="",K3768=""),"",MIN(J3768,K3768))</f>
        <v/>
      </c>
      <c r="N3768" s="25">
        <f>IF(L3768="","",L3768-M3768)</f>
        <v/>
      </c>
      <c r="O3768" s="26" t="n"/>
      <c r="P3768" s="25">
        <f>IF(N3768="","",ROUND(N3768*N(O3768)/100,0))</f>
        <v/>
      </c>
      <c r="Q3768" s="25">
        <f>IF(N3768="","",N3768-P3768)</f>
        <v/>
      </c>
      <c r="R3768" s="27" t="n"/>
      <c r="S3768" s="28">
        <f>IF(OR(Q3768="",R3768=""),"",Q3768*R3768)</f>
        <v/>
      </c>
      <c r="T3768" s="20" t="n"/>
      <c r="U3768" s="20" t="n"/>
    </row>
    <row r="3769">
      <c r="A3769" s="20" t="n"/>
      <c r="B3769" s="21" t="n"/>
      <c r="C3769" s="22" t="n"/>
      <c r="D3769" s="22" t="n"/>
      <c r="E3769" s="20" t="n"/>
      <c r="F3769" s="23">
        <f>IF(E3769="","",IFERROR(INDEX(Listeler!$E$2:$E$300,MATCH(E3769,Listeler!$D$2:$D$300,0)),""))</f>
        <v/>
      </c>
      <c r="G3769" s="20" t="n"/>
      <c r="H3769" s="20" t="n"/>
      <c r="I3769" s="20" t="n"/>
      <c r="J3769" s="24" t="n"/>
      <c r="K3769" s="24" t="n"/>
      <c r="L3769" s="25">
        <f>IF(OR(J3769="",K3769=""),"",MAX(J3769,K3769))</f>
        <v/>
      </c>
      <c r="M3769" s="25">
        <f>IF(OR(J3769="",K3769=""),"",MIN(J3769,K3769))</f>
        <v/>
      </c>
      <c r="N3769" s="25">
        <f>IF(L3769="","",L3769-M3769)</f>
        <v/>
      </c>
      <c r="O3769" s="26" t="n"/>
      <c r="P3769" s="25">
        <f>IF(N3769="","",ROUND(N3769*N(O3769)/100,0))</f>
        <v/>
      </c>
      <c r="Q3769" s="25">
        <f>IF(N3769="","",N3769-P3769)</f>
        <v/>
      </c>
      <c r="R3769" s="27" t="n"/>
      <c r="S3769" s="28">
        <f>IF(OR(Q3769="",R3769=""),"",Q3769*R3769)</f>
        <v/>
      </c>
      <c r="T3769" s="20" t="n"/>
      <c r="U3769" s="20" t="n"/>
    </row>
    <row r="3770">
      <c r="A3770" s="20" t="n"/>
      <c r="B3770" s="21" t="n"/>
      <c r="C3770" s="22" t="n"/>
      <c r="D3770" s="22" t="n"/>
      <c r="E3770" s="20" t="n"/>
      <c r="F3770" s="23">
        <f>IF(E3770="","",IFERROR(INDEX(Listeler!$E$2:$E$300,MATCH(E3770,Listeler!$D$2:$D$300,0)),""))</f>
        <v/>
      </c>
      <c r="G3770" s="20" t="n"/>
      <c r="H3770" s="20" t="n"/>
      <c r="I3770" s="20" t="n"/>
      <c r="J3770" s="24" t="n"/>
      <c r="K3770" s="24" t="n"/>
      <c r="L3770" s="25">
        <f>IF(OR(J3770="",K3770=""),"",MAX(J3770,K3770))</f>
        <v/>
      </c>
      <c r="M3770" s="25">
        <f>IF(OR(J3770="",K3770=""),"",MIN(J3770,K3770))</f>
        <v/>
      </c>
      <c r="N3770" s="25">
        <f>IF(L3770="","",L3770-M3770)</f>
        <v/>
      </c>
      <c r="O3770" s="26" t="n"/>
      <c r="P3770" s="25">
        <f>IF(N3770="","",ROUND(N3770*N(O3770)/100,0))</f>
        <v/>
      </c>
      <c r="Q3770" s="25">
        <f>IF(N3770="","",N3770-P3770)</f>
        <v/>
      </c>
      <c r="R3770" s="27" t="n"/>
      <c r="S3770" s="28">
        <f>IF(OR(Q3770="",R3770=""),"",Q3770*R3770)</f>
        <v/>
      </c>
      <c r="T3770" s="20" t="n"/>
      <c r="U3770" s="20" t="n"/>
    </row>
    <row r="3771">
      <c r="A3771" s="20" t="n"/>
      <c r="B3771" s="21" t="n"/>
      <c r="C3771" s="22" t="n"/>
      <c r="D3771" s="22" t="n"/>
      <c r="E3771" s="20" t="n"/>
      <c r="F3771" s="23">
        <f>IF(E3771="","",IFERROR(INDEX(Listeler!$E$2:$E$300,MATCH(E3771,Listeler!$D$2:$D$300,0)),""))</f>
        <v/>
      </c>
      <c r="G3771" s="20" t="n"/>
      <c r="H3771" s="20" t="n"/>
      <c r="I3771" s="20" t="n"/>
      <c r="J3771" s="24" t="n"/>
      <c r="K3771" s="24" t="n"/>
      <c r="L3771" s="25">
        <f>IF(OR(J3771="",K3771=""),"",MAX(J3771,K3771))</f>
        <v/>
      </c>
      <c r="M3771" s="25">
        <f>IF(OR(J3771="",K3771=""),"",MIN(J3771,K3771))</f>
        <v/>
      </c>
      <c r="N3771" s="25">
        <f>IF(L3771="","",L3771-M3771)</f>
        <v/>
      </c>
      <c r="O3771" s="26" t="n"/>
      <c r="P3771" s="25">
        <f>IF(N3771="","",ROUND(N3771*N(O3771)/100,0))</f>
        <v/>
      </c>
      <c r="Q3771" s="25">
        <f>IF(N3771="","",N3771-P3771)</f>
        <v/>
      </c>
      <c r="R3771" s="27" t="n"/>
      <c r="S3771" s="28">
        <f>IF(OR(Q3771="",R3771=""),"",Q3771*R3771)</f>
        <v/>
      </c>
      <c r="T3771" s="20" t="n"/>
      <c r="U3771" s="20" t="n"/>
    </row>
    <row r="3772">
      <c r="A3772" s="20" t="n"/>
      <c r="B3772" s="21" t="n"/>
      <c r="C3772" s="22" t="n"/>
      <c r="D3772" s="22" t="n"/>
      <c r="E3772" s="20" t="n"/>
      <c r="F3772" s="23">
        <f>IF(E3772="","",IFERROR(INDEX(Listeler!$E$2:$E$300,MATCH(E3772,Listeler!$D$2:$D$300,0)),""))</f>
        <v/>
      </c>
      <c r="G3772" s="20" t="n"/>
      <c r="H3772" s="20" t="n"/>
      <c r="I3772" s="20" t="n"/>
      <c r="J3772" s="24" t="n"/>
      <c r="K3772" s="24" t="n"/>
      <c r="L3772" s="25">
        <f>IF(OR(J3772="",K3772=""),"",MAX(J3772,K3772))</f>
        <v/>
      </c>
      <c r="M3772" s="25">
        <f>IF(OR(J3772="",K3772=""),"",MIN(J3772,K3772))</f>
        <v/>
      </c>
      <c r="N3772" s="25">
        <f>IF(L3772="","",L3772-M3772)</f>
        <v/>
      </c>
      <c r="O3772" s="26" t="n"/>
      <c r="P3772" s="25">
        <f>IF(N3772="","",ROUND(N3772*N(O3772)/100,0))</f>
        <v/>
      </c>
      <c r="Q3772" s="25">
        <f>IF(N3772="","",N3772-P3772)</f>
        <v/>
      </c>
      <c r="R3772" s="27" t="n"/>
      <c r="S3772" s="28">
        <f>IF(OR(Q3772="",R3772=""),"",Q3772*R3772)</f>
        <v/>
      </c>
      <c r="T3772" s="20" t="n"/>
      <c r="U3772" s="20" t="n"/>
    </row>
    <row r="3773">
      <c r="A3773" s="20" t="n"/>
      <c r="B3773" s="21" t="n"/>
      <c r="C3773" s="22" t="n"/>
      <c r="D3773" s="22" t="n"/>
      <c r="E3773" s="20" t="n"/>
      <c r="F3773" s="23">
        <f>IF(E3773="","",IFERROR(INDEX(Listeler!$E$2:$E$300,MATCH(E3773,Listeler!$D$2:$D$300,0)),""))</f>
        <v/>
      </c>
      <c r="G3773" s="20" t="n"/>
      <c r="H3773" s="20" t="n"/>
      <c r="I3773" s="20" t="n"/>
      <c r="J3773" s="24" t="n"/>
      <c r="K3773" s="24" t="n"/>
      <c r="L3773" s="25">
        <f>IF(OR(J3773="",K3773=""),"",MAX(J3773,K3773))</f>
        <v/>
      </c>
      <c r="M3773" s="25">
        <f>IF(OR(J3773="",K3773=""),"",MIN(J3773,K3773))</f>
        <v/>
      </c>
      <c r="N3773" s="25">
        <f>IF(L3773="","",L3773-M3773)</f>
        <v/>
      </c>
      <c r="O3773" s="26" t="n"/>
      <c r="P3773" s="25">
        <f>IF(N3773="","",ROUND(N3773*N(O3773)/100,0))</f>
        <v/>
      </c>
      <c r="Q3773" s="25">
        <f>IF(N3773="","",N3773-P3773)</f>
        <v/>
      </c>
      <c r="R3773" s="27" t="n"/>
      <c r="S3773" s="28">
        <f>IF(OR(Q3773="",R3773=""),"",Q3773*R3773)</f>
        <v/>
      </c>
      <c r="T3773" s="20" t="n"/>
      <c r="U3773" s="20" t="n"/>
    </row>
    <row r="3774">
      <c r="A3774" s="20" t="n"/>
      <c r="B3774" s="21" t="n"/>
      <c r="C3774" s="22" t="n"/>
      <c r="D3774" s="22" t="n"/>
      <c r="E3774" s="20" t="n"/>
      <c r="F3774" s="23">
        <f>IF(E3774="","",IFERROR(INDEX(Listeler!$E$2:$E$300,MATCH(E3774,Listeler!$D$2:$D$300,0)),""))</f>
        <v/>
      </c>
      <c r="G3774" s="20" t="n"/>
      <c r="H3774" s="20" t="n"/>
      <c r="I3774" s="20" t="n"/>
      <c r="J3774" s="24" t="n"/>
      <c r="K3774" s="24" t="n"/>
      <c r="L3774" s="25">
        <f>IF(OR(J3774="",K3774=""),"",MAX(J3774,K3774))</f>
        <v/>
      </c>
      <c r="M3774" s="25">
        <f>IF(OR(J3774="",K3774=""),"",MIN(J3774,K3774))</f>
        <v/>
      </c>
      <c r="N3774" s="25">
        <f>IF(L3774="","",L3774-M3774)</f>
        <v/>
      </c>
      <c r="O3774" s="26" t="n"/>
      <c r="P3774" s="25">
        <f>IF(N3774="","",ROUND(N3774*N(O3774)/100,0))</f>
        <v/>
      </c>
      <c r="Q3774" s="25">
        <f>IF(N3774="","",N3774-P3774)</f>
        <v/>
      </c>
      <c r="R3774" s="27" t="n"/>
      <c r="S3774" s="28">
        <f>IF(OR(Q3774="",R3774=""),"",Q3774*R3774)</f>
        <v/>
      </c>
      <c r="T3774" s="20" t="n"/>
      <c r="U3774" s="20" t="n"/>
    </row>
    <row r="3775">
      <c r="A3775" s="20" t="n"/>
      <c r="B3775" s="21" t="n"/>
      <c r="C3775" s="22" t="n"/>
      <c r="D3775" s="22" t="n"/>
      <c r="E3775" s="20" t="n"/>
      <c r="F3775" s="23">
        <f>IF(E3775="","",IFERROR(INDEX(Listeler!$E$2:$E$300,MATCH(E3775,Listeler!$D$2:$D$300,0)),""))</f>
        <v/>
      </c>
      <c r="G3775" s="20" t="n"/>
      <c r="H3775" s="20" t="n"/>
      <c r="I3775" s="20" t="n"/>
      <c r="J3775" s="24" t="n"/>
      <c r="K3775" s="24" t="n"/>
      <c r="L3775" s="25">
        <f>IF(OR(J3775="",K3775=""),"",MAX(J3775,K3775))</f>
        <v/>
      </c>
      <c r="M3775" s="25">
        <f>IF(OR(J3775="",K3775=""),"",MIN(J3775,K3775))</f>
        <v/>
      </c>
      <c r="N3775" s="25">
        <f>IF(L3775="","",L3775-M3775)</f>
        <v/>
      </c>
      <c r="O3775" s="26" t="n"/>
      <c r="P3775" s="25">
        <f>IF(N3775="","",ROUND(N3775*N(O3775)/100,0))</f>
        <v/>
      </c>
      <c r="Q3775" s="25">
        <f>IF(N3775="","",N3775-P3775)</f>
        <v/>
      </c>
      <c r="R3775" s="27" t="n"/>
      <c r="S3775" s="28">
        <f>IF(OR(Q3775="",R3775=""),"",Q3775*R3775)</f>
        <v/>
      </c>
      <c r="T3775" s="20" t="n"/>
      <c r="U3775" s="20" t="n"/>
    </row>
    <row r="3776">
      <c r="A3776" s="20" t="n"/>
      <c r="B3776" s="21" t="n"/>
      <c r="C3776" s="22" t="n"/>
      <c r="D3776" s="22" t="n"/>
      <c r="E3776" s="20" t="n"/>
      <c r="F3776" s="23">
        <f>IF(E3776="","",IFERROR(INDEX(Listeler!$E$2:$E$300,MATCH(E3776,Listeler!$D$2:$D$300,0)),""))</f>
        <v/>
      </c>
      <c r="G3776" s="20" t="n"/>
      <c r="H3776" s="20" t="n"/>
      <c r="I3776" s="20" t="n"/>
      <c r="J3776" s="24" t="n"/>
      <c r="K3776" s="24" t="n"/>
      <c r="L3776" s="25">
        <f>IF(OR(J3776="",K3776=""),"",MAX(J3776,K3776))</f>
        <v/>
      </c>
      <c r="M3776" s="25">
        <f>IF(OR(J3776="",K3776=""),"",MIN(J3776,K3776))</f>
        <v/>
      </c>
      <c r="N3776" s="25">
        <f>IF(L3776="","",L3776-M3776)</f>
        <v/>
      </c>
      <c r="O3776" s="26" t="n"/>
      <c r="P3776" s="25">
        <f>IF(N3776="","",ROUND(N3776*N(O3776)/100,0))</f>
        <v/>
      </c>
      <c r="Q3776" s="25">
        <f>IF(N3776="","",N3776-P3776)</f>
        <v/>
      </c>
      <c r="R3776" s="27" t="n"/>
      <c r="S3776" s="28">
        <f>IF(OR(Q3776="",R3776=""),"",Q3776*R3776)</f>
        <v/>
      </c>
      <c r="T3776" s="20" t="n"/>
      <c r="U3776" s="20" t="n"/>
    </row>
    <row r="3777">
      <c r="A3777" s="20" t="n"/>
      <c r="B3777" s="21" t="n"/>
      <c r="C3777" s="22" t="n"/>
      <c r="D3777" s="22" t="n"/>
      <c r="E3777" s="20" t="n"/>
      <c r="F3777" s="23">
        <f>IF(E3777="","",IFERROR(INDEX(Listeler!$E$2:$E$300,MATCH(E3777,Listeler!$D$2:$D$300,0)),""))</f>
        <v/>
      </c>
      <c r="G3777" s="20" t="n"/>
      <c r="H3777" s="20" t="n"/>
      <c r="I3777" s="20" t="n"/>
      <c r="J3777" s="24" t="n"/>
      <c r="K3777" s="24" t="n"/>
      <c r="L3777" s="25">
        <f>IF(OR(J3777="",K3777=""),"",MAX(J3777,K3777))</f>
        <v/>
      </c>
      <c r="M3777" s="25">
        <f>IF(OR(J3777="",K3777=""),"",MIN(J3777,K3777))</f>
        <v/>
      </c>
      <c r="N3777" s="25">
        <f>IF(L3777="","",L3777-M3777)</f>
        <v/>
      </c>
      <c r="O3777" s="26" t="n"/>
      <c r="P3777" s="25">
        <f>IF(N3777="","",ROUND(N3777*N(O3777)/100,0))</f>
        <v/>
      </c>
      <c r="Q3777" s="25">
        <f>IF(N3777="","",N3777-P3777)</f>
        <v/>
      </c>
      <c r="R3777" s="27" t="n"/>
      <c r="S3777" s="28">
        <f>IF(OR(Q3777="",R3777=""),"",Q3777*R3777)</f>
        <v/>
      </c>
      <c r="T3777" s="20" t="n"/>
      <c r="U3777" s="20" t="n"/>
    </row>
    <row r="3778">
      <c r="A3778" s="20" t="n"/>
      <c r="B3778" s="21" t="n"/>
      <c r="C3778" s="22" t="n"/>
      <c r="D3778" s="22" t="n"/>
      <c r="E3778" s="20" t="n"/>
      <c r="F3778" s="23">
        <f>IF(E3778="","",IFERROR(INDEX(Listeler!$E$2:$E$300,MATCH(E3778,Listeler!$D$2:$D$300,0)),""))</f>
        <v/>
      </c>
      <c r="G3778" s="20" t="n"/>
      <c r="H3778" s="20" t="n"/>
      <c r="I3778" s="20" t="n"/>
      <c r="J3778" s="24" t="n"/>
      <c r="K3778" s="24" t="n"/>
      <c r="L3778" s="25">
        <f>IF(OR(J3778="",K3778=""),"",MAX(J3778,K3778))</f>
        <v/>
      </c>
      <c r="M3778" s="25">
        <f>IF(OR(J3778="",K3778=""),"",MIN(J3778,K3778))</f>
        <v/>
      </c>
      <c r="N3778" s="25">
        <f>IF(L3778="","",L3778-M3778)</f>
        <v/>
      </c>
      <c r="O3778" s="26" t="n"/>
      <c r="P3778" s="25">
        <f>IF(N3778="","",ROUND(N3778*N(O3778)/100,0))</f>
        <v/>
      </c>
      <c r="Q3778" s="25">
        <f>IF(N3778="","",N3778-P3778)</f>
        <v/>
      </c>
      <c r="R3778" s="27" t="n"/>
      <c r="S3778" s="28">
        <f>IF(OR(Q3778="",R3778=""),"",Q3778*R3778)</f>
        <v/>
      </c>
      <c r="T3778" s="20" t="n"/>
      <c r="U3778" s="20" t="n"/>
    </row>
    <row r="3779">
      <c r="A3779" s="20" t="n"/>
      <c r="B3779" s="21" t="n"/>
      <c r="C3779" s="22" t="n"/>
      <c r="D3779" s="22" t="n"/>
      <c r="E3779" s="20" t="n"/>
      <c r="F3779" s="23">
        <f>IF(E3779="","",IFERROR(INDEX(Listeler!$E$2:$E$300,MATCH(E3779,Listeler!$D$2:$D$300,0)),""))</f>
        <v/>
      </c>
      <c r="G3779" s="20" t="n"/>
      <c r="H3779" s="20" t="n"/>
      <c r="I3779" s="20" t="n"/>
      <c r="J3779" s="24" t="n"/>
      <c r="K3779" s="24" t="n"/>
      <c r="L3779" s="25">
        <f>IF(OR(J3779="",K3779=""),"",MAX(J3779,K3779))</f>
        <v/>
      </c>
      <c r="M3779" s="25">
        <f>IF(OR(J3779="",K3779=""),"",MIN(J3779,K3779))</f>
        <v/>
      </c>
      <c r="N3779" s="25">
        <f>IF(L3779="","",L3779-M3779)</f>
        <v/>
      </c>
      <c r="O3779" s="26" t="n"/>
      <c r="P3779" s="25">
        <f>IF(N3779="","",ROUND(N3779*N(O3779)/100,0))</f>
        <v/>
      </c>
      <c r="Q3779" s="25">
        <f>IF(N3779="","",N3779-P3779)</f>
        <v/>
      </c>
      <c r="R3779" s="27" t="n"/>
      <c r="S3779" s="28">
        <f>IF(OR(Q3779="",R3779=""),"",Q3779*R3779)</f>
        <v/>
      </c>
      <c r="T3779" s="20" t="n"/>
      <c r="U3779" s="20" t="n"/>
    </row>
    <row r="3780">
      <c r="A3780" s="20" t="n"/>
      <c r="B3780" s="21" t="n"/>
      <c r="C3780" s="22" t="n"/>
      <c r="D3780" s="22" t="n"/>
      <c r="E3780" s="20" t="n"/>
      <c r="F3780" s="23">
        <f>IF(E3780="","",IFERROR(INDEX(Listeler!$E$2:$E$300,MATCH(E3780,Listeler!$D$2:$D$300,0)),""))</f>
        <v/>
      </c>
      <c r="G3780" s="20" t="n"/>
      <c r="H3780" s="20" t="n"/>
      <c r="I3780" s="20" t="n"/>
      <c r="J3780" s="24" t="n"/>
      <c r="K3780" s="24" t="n"/>
      <c r="L3780" s="25">
        <f>IF(OR(J3780="",K3780=""),"",MAX(J3780,K3780))</f>
        <v/>
      </c>
      <c r="M3780" s="25">
        <f>IF(OR(J3780="",K3780=""),"",MIN(J3780,K3780))</f>
        <v/>
      </c>
      <c r="N3780" s="25">
        <f>IF(L3780="","",L3780-M3780)</f>
        <v/>
      </c>
      <c r="O3780" s="26" t="n"/>
      <c r="P3780" s="25">
        <f>IF(N3780="","",ROUND(N3780*N(O3780)/100,0))</f>
        <v/>
      </c>
      <c r="Q3780" s="25">
        <f>IF(N3780="","",N3780-P3780)</f>
        <v/>
      </c>
      <c r="R3780" s="27" t="n"/>
      <c r="S3780" s="28">
        <f>IF(OR(Q3780="",R3780=""),"",Q3780*R3780)</f>
        <v/>
      </c>
      <c r="T3780" s="20" t="n"/>
      <c r="U3780" s="20" t="n"/>
    </row>
    <row r="3781">
      <c r="A3781" s="20" t="n"/>
      <c r="B3781" s="21" t="n"/>
      <c r="C3781" s="22" t="n"/>
      <c r="D3781" s="22" t="n"/>
      <c r="E3781" s="20" t="n"/>
      <c r="F3781" s="23">
        <f>IF(E3781="","",IFERROR(INDEX(Listeler!$E$2:$E$300,MATCH(E3781,Listeler!$D$2:$D$300,0)),""))</f>
        <v/>
      </c>
      <c r="G3781" s="20" t="n"/>
      <c r="H3781" s="20" t="n"/>
      <c r="I3781" s="20" t="n"/>
      <c r="J3781" s="24" t="n"/>
      <c r="K3781" s="24" t="n"/>
      <c r="L3781" s="25">
        <f>IF(OR(J3781="",K3781=""),"",MAX(J3781,K3781))</f>
        <v/>
      </c>
      <c r="M3781" s="25">
        <f>IF(OR(J3781="",K3781=""),"",MIN(J3781,K3781))</f>
        <v/>
      </c>
      <c r="N3781" s="25">
        <f>IF(L3781="","",L3781-M3781)</f>
        <v/>
      </c>
      <c r="O3781" s="26" t="n"/>
      <c r="P3781" s="25">
        <f>IF(N3781="","",ROUND(N3781*N(O3781)/100,0))</f>
        <v/>
      </c>
      <c r="Q3781" s="25">
        <f>IF(N3781="","",N3781-P3781)</f>
        <v/>
      </c>
      <c r="R3781" s="27" t="n"/>
      <c r="S3781" s="28">
        <f>IF(OR(Q3781="",R3781=""),"",Q3781*R3781)</f>
        <v/>
      </c>
      <c r="T3781" s="20" t="n"/>
      <c r="U3781" s="20" t="n"/>
    </row>
    <row r="3782">
      <c r="A3782" s="20" t="n"/>
      <c r="B3782" s="21" t="n"/>
      <c r="C3782" s="22" t="n"/>
      <c r="D3782" s="22" t="n"/>
      <c r="E3782" s="20" t="n"/>
      <c r="F3782" s="23">
        <f>IF(E3782="","",IFERROR(INDEX(Listeler!$E$2:$E$300,MATCH(E3782,Listeler!$D$2:$D$300,0)),""))</f>
        <v/>
      </c>
      <c r="G3782" s="20" t="n"/>
      <c r="H3782" s="20" t="n"/>
      <c r="I3782" s="20" t="n"/>
      <c r="J3782" s="24" t="n"/>
      <c r="K3782" s="24" t="n"/>
      <c r="L3782" s="25">
        <f>IF(OR(J3782="",K3782=""),"",MAX(J3782,K3782))</f>
        <v/>
      </c>
      <c r="M3782" s="25">
        <f>IF(OR(J3782="",K3782=""),"",MIN(J3782,K3782))</f>
        <v/>
      </c>
      <c r="N3782" s="25">
        <f>IF(L3782="","",L3782-M3782)</f>
        <v/>
      </c>
      <c r="O3782" s="26" t="n"/>
      <c r="P3782" s="25">
        <f>IF(N3782="","",ROUND(N3782*N(O3782)/100,0))</f>
        <v/>
      </c>
      <c r="Q3782" s="25">
        <f>IF(N3782="","",N3782-P3782)</f>
        <v/>
      </c>
      <c r="R3782" s="27" t="n"/>
      <c r="S3782" s="28">
        <f>IF(OR(Q3782="",R3782=""),"",Q3782*R3782)</f>
        <v/>
      </c>
      <c r="T3782" s="20" t="n"/>
      <c r="U3782" s="20" t="n"/>
    </row>
    <row r="3783">
      <c r="A3783" s="20" t="n"/>
      <c r="B3783" s="21" t="n"/>
      <c r="C3783" s="22" t="n"/>
      <c r="D3783" s="22" t="n"/>
      <c r="E3783" s="20" t="n"/>
      <c r="F3783" s="23">
        <f>IF(E3783="","",IFERROR(INDEX(Listeler!$E$2:$E$300,MATCH(E3783,Listeler!$D$2:$D$300,0)),""))</f>
        <v/>
      </c>
      <c r="G3783" s="20" t="n"/>
      <c r="H3783" s="20" t="n"/>
      <c r="I3783" s="20" t="n"/>
      <c r="J3783" s="24" t="n"/>
      <c r="K3783" s="24" t="n"/>
      <c r="L3783" s="25">
        <f>IF(OR(J3783="",K3783=""),"",MAX(J3783,K3783))</f>
        <v/>
      </c>
      <c r="M3783" s="25">
        <f>IF(OR(J3783="",K3783=""),"",MIN(J3783,K3783))</f>
        <v/>
      </c>
      <c r="N3783" s="25">
        <f>IF(L3783="","",L3783-M3783)</f>
        <v/>
      </c>
      <c r="O3783" s="26" t="n"/>
      <c r="P3783" s="25">
        <f>IF(N3783="","",ROUND(N3783*N(O3783)/100,0))</f>
        <v/>
      </c>
      <c r="Q3783" s="25">
        <f>IF(N3783="","",N3783-P3783)</f>
        <v/>
      </c>
      <c r="R3783" s="27" t="n"/>
      <c r="S3783" s="28">
        <f>IF(OR(Q3783="",R3783=""),"",Q3783*R3783)</f>
        <v/>
      </c>
      <c r="T3783" s="20" t="n"/>
      <c r="U3783" s="20" t="n"/>
    </row>
    <row r="3784">
      <c r="A3784" s="20" t="n"/>
      <c r="B3784" s="21" t="n"/>
      <c r="C3784" s="22" t="n"/>
      <c r="D3784" s="22" t="n"/>
      <c r="E3784" s="20" t="n"/>
      <c r="F3784" s="23">
        <f>IF(E3784="","",IFERROR(INDEX(Listeler!$E$2:$E$300,MATCH(E3784,Listeler!$D$2:$D$300,0)),""))</f>
        <v/>
      </c>
      <c r="G3784" s="20" t="n"/>
      <c r="H3784" s="20" t="n"/>
      <c r="I3784" s="20" t="n"/>
      <c r="J3784" s="24" t="n"/>
      <c r="K3784" s="24" t="n"/>
      <c r="L3784" s="25">
        <f>IF(OR(J3784="",K3784=""),"",MAX(J3784,K3784))</f>
        <v/>
      </c>
      <c r="M3784" s="25">
        <f>IF(OR(J3784="",K3784=""),"",MIN(J3784,K3784))</f>
        <v/>
      </c>
      <c r="N3784" s="25">
        <f>IF(L3784="","",L3784-M3784)</f>
        <v/>
      </c>
      <c r="O3784" s="26" t="n"/>
      <c r="P3784" s="25">
        <f>IF(N3784="","",ROUND(N3784*N(O3784)/100,0))</f>
        <v/>
      </c>
      <c r="Q3784" s="25">
        <f>IF(N3784="","",N3784-P3784)</f>
        <v/>
      </c>
      <c r="R3784" s="27" t="n"/>
      <c r="S3784" s="28">
        <f>IF(OR(Q3784="",R3784=""),"",Q3784*R3784)</f>
        <v/>
      </c>
      <c r="T3784" s="20" t="n"/>
      <c r="U3784" s="20" t="n"/>
    </row>
    <row r="3785">
      <c r="A3785" s="20" t="n"/>
      <c r="B3785" s="21" t="n"/>
      <c r="C3785" s="22" t="n"/>
      <c r="D3785" s="22" t="n"/>
      <c r="E3785" s="20" t="n"/>
      <c r="F3785" s="23">
        <f>IF(E3785="","",IFERROR(INDEX(Listeler!$E$2:$E$300,MATCH(E3785,Listeler!$D$2:$D$300,0)),""))</f>
        <v/>
      </c>
      <c r="G3785" s="20" t="n"/>
      <c r="H3785" s="20" t="n"/>
      <c r="I3785" s="20" t="n"/>
      <c r="J3785" s="24" t="n"/>
      <c r="K3785" s="24" t="n"/>
      <c r="L3785" s="25">
        <f>IF(OR(J3785="",K3785=""),"",MAX(J3785,K3785))</f>
        <v/>
      </c>
      <c r="M3785" s="25">
        <f>IF(OR(J3785="",K3785=""),"",MIN(J3785,K3785))</f>
        <v/>
      </c>
      <c r="N3785" s="25">
        <f>IF(L3785="","",L3785-M3785)</f>
        <v/>
      </c>
      <c r="O3785" s="26" t="n"/>
      <c r="P3785" s="25">
        <f>IF(N3785="","",ROUND(N3785*N(O3785)/100,0))</f>
        <v/>
      </c>
      <c r="Q3785" s="25">
        <f>IF(N3785="","",N3785-P3785)</f>
        <v/>
      </c>
      <c r="R3785" s="27" t="n"/>
      <c r="S3785" s="28">
        <f>IF(OR(Q3785="",R3785=""),"",Q3785*R3785)</f>
        <v/>
      </c>
      <c r="T3785" s="20" t="n"/>
      <c r="U3785" s="20" t="n"/>
    </row>
    <row r="3786">
      <c r="A3786" s="20" t="n"/>
      <c r="B3786" s="21" t="n"/>
      <c r="C3786" s="22" t="n"/>
      <c r="D3786" s="22" t="n"/>
      <c r="E3786" s="20" t="n"/>
      <c r="F3786" s="23">
        <f>IF(E3786="","",IFERROR(INDEX(Listeler!$E$2:$E$300,MATCH(E3786,Listeler!$D$2:$D$300,0)),""))</f>
        <v/>
      </c>
      <c r="G3786" s="20" t="n"/>
      <c r="H3786" s="20" t="n"/>
      <c r="I3786" s="20" t="n"/>
      <c r="J3786" s="24" t="n"/>
      <c r="K3786" s="24" t="n"/>
      <c r="L3786" s="25">
        <f>IF(OR(J3786="",K3786=""),"",MAX(J3786,K3786))</f>
        <v/>
      </c>
      <c r="M3786" s="25">
        <f>IF(OR(J3786="",K3786=""),"",MIN(J3786,K3786))</f>
        <v/>
      </c>
      <c r="N3786" s="25">
        <f>IF(L3786="","",L3786-M3786)</f>
        <v/>
      </c>
      <c r="O3786" s="26" t="n"/>
      <c r="P3786" s="25">
        <f>IF(N3786="","",ROUND(N3786*N(O3786)/100,0))</f>
        <v/>
      </c>
      <c r="Q3786" s="25">
        <f>IF(N3786="","",N3786-P3786)</f>
        <v/>
      </c>
      <c r="R3786" s="27" t="n"/>
      <c r="S3786" s="28">
        <f>IF(OR(Q3786="",R3786=""),"",Q3786*R3786)</f>
        <v/>
      </c>
      <c r="T3786" s="20" t="n"/>
      <c r="U3786" s="20" t="n"/>
    </row>
    <row r="3787">
      <c r="A3787" s="20" t="n"/>
      <c r="B3787" s="21" t="n"/>
      <c r="C3787" s="22" t="n"/>
      <c r="D3787" s="22" t="n"/>
      <c r="E3787" s="20" t="n"/>
      <c r="F3787" s="23">
        <f>IF(E3787="","",IFERROR(INDEX(Listeler!$E$2:$E$300,MATCH(E3787,Listeler!$D$2:$D$300,0)),""))</f>
        <v/>
      </c>
      <c r="G3787" s="20" t="n"/>
      <c r="H3787" s="20" t="n"/>
      <c r="I3787" s="20" t="n"/>
      <c r="J3787" s="24" t="n"/>
      <c r="K3787" s="24" t="n"/>
      <c r="L3787" s="25">
        <f>IF(OR(J3787="",K3787=""),"",MAX(J3787,K3787))</f>
        <v/>
      </c>
      <c r="M3787" s="25">
        <f>IF(OR(J3787="",K3787=""),"",MIN(J3787,K3787))</f>
        <v/>
      </c>
      <c r="N3787" s="25">
        <f>IF(L3787="","",L3787-M3787)</f>
        <v/>
      </c>
      <c r="O3787" s="26" t="n"/>
      <c r="P3787" s="25">
        <f>IF(N3787="","",ROUND(N3787*N(O3787)/100,0))</f>
        <v/>
      </c>
      <c r="Q3787" s="25">
        <f>IF(N3787="","",N3787-P3787)</f>
        <v/>
      </c>
      <c r="R3787" s="27" t="n"/>
      <c r="S3787" s="28">
        <f>IF(OR(Q3787="",R3787=""),"",Q3787*R3787)</f>
        <v/>
      </c>
      <c r="T3787" s="20" t="n"/>
      <c r="U3787" s="20" t="n"/>
    </row>
    <row r="3788">
      <c r="A3788" s="20" t="n"/>
      <c r="B3788" s="21" t="n"/>
      <c r="C3788" s="22" t="n"/>
      <c r="D3788" s="22" t="n"/>
      <c r="E3788" s="20" t="n"/>
      <c r="F3788" s="23">
        <f>IF(E3788="","",IFERROR(INDEX(Listeler!$E$2:$E$300,MATCH(E3788,Listeler!$D$2:$D$300,0)),""))</f>
        <v/>
      </c>
      <c r="G3788" s="20" t="n"/>
      <c r="H3788" s="20" t="n"/>
      <c r="I3788" s="20" t="n"/>
      <c r="J3788" s="24" t="n"/>
      <c r="K3788" s="24" t="n"/>
      <c r="L3788" s="25">
        <f>IF(OR(J3788="",K3788=""),"",MAX(J3788,K3788))</f>
        <v/>
      </c>
      <c r="M3788" s="25">
        <f>IF(OR(J3788="",K3788=""),"",MIN(J3788,K3788))</f>
        <v/>
      </c>
      <c r="N3788" s="25">
        <f>IF(L3788="","",L3788-M3788)</f>
        <v/>
      </c>
      <c r="O3788" s="26" t="n"/>
      <c r="P3788" s="25">
        <f>IF(N3788="","",ROUND(N3788*N(O3788)/100,0))</f>
        <v/>
      </c>
      <c r="Q3788" s="25">
        <f>IF(N3788="","",N3788-P3788)</f>
        <v/>
      </c>
      <c r="R3788" s="27" t="n"/>
      <c r="S3788" s="28">
        <f>IF(OR(Q3788="",R3788=""),"",Q3788*R3788)</f>
        <v/>
      </c>
      <c r="T3788" s="20" t="n"/>
      <c r="U3788" s="20" t="n"/>
    </row>
    <row r="3789">
      <c r="A3789" s="20" t="n"/>
      <c r="B3789" s="21" t="n"/>
      <c r="C3789" s="22" t="n"/>
      <c r="D3789" s="22" t="n"/>
      <c r="E3789" s="20" t="n"/>
      <c r="F3789" s="23">
        <f>IF(E3789="","",IFERROR(INDEX(Listeler!$E$2:$E$300,MATCH(E3789,Listeler!$D$2:$D$300,0)),""))</f>
        <v/>
      </c>
      <c r="G3789" s="20" t="n"/>
      <c r="H3789" s="20" t="n"/>
      <c r="I3789" s="20" t="n"/>
      <c r="J3789" s="24" t="n"/>
      <c r="K3789" s="24" t="n"/>
      <c r="L3789" s="25">
        <f>IF(OR(J3789="",K3789=""),"",MAX(J3789,K3789))</f>
        <v/>
      </c>
      <c r="M3789" s="25">
        <f>IF(OR(J3789="",K3789=""),"",MIN(J3789,K3789))</f>
        <v/>
      </c>
      <c r="N3789" s="25">
        <f>IF(L3789="","",L3789-M3789)</f>
        <v/>
      </c>
      <c r="O3789" s="26" t="n"/>
      <c r="P3789" s="25">
        <f>IF(N3789="","",ROUND(N3789*N(O3789)/100,0))</f>
        <v/>
      </c>
      <c r="Q3789" s="25">
        <f>IF(N3789="","",N3789-P3789)</f>
        <v/>
      </c>
      <c r="R3789" s="27" t="n"/>
      <c r="S3789" s="28">
        <f>IF(OR(Q3789="",R3789=""),"",Q3789*R3789)</f>
        <v/>
      </c>
      <c r="T3789" s="20" t="n"/>
      <c r="U3789" s="20" t="n"/>
    </row>
    <row r="3790">
      <c r="A3790" s="20" t="n"/>
      <c r="B3790" s="21" t="n"/>
      <c r="C3790" s="22" t="n"/>
      <c r="D3790" s="22" t="n"/>
      <c r="E3790" s="20" t="n"/>
      <c r="F3790" s="23">
        <f>IF(E3790="","",IFERROR(INDEX(Listeler!$E$2:$E$300,MATCH(E3790,Listeler!$D$2:$D$300,0)),""))</f>
        <v/>
      </c>
      <c r="G3790" s="20" t="n"/>
      <c r="H3790" s="20" t="n"/>
      <c r="I3790" s="20" t="n"/>
      <c r="J3790" s="24" t="n"/>
      <c r="K3790" s="24" t="n"/>
      <c r="L3790" s="25">
        <f>IF(OR(J3790="",K3790=""),"",MAX(J3790,K3790))</f>
        <v/>
      </c>
      <c r="M3790" s="25">
        <f>IF(OR(J3790="",K3790=""),"",MIN(J3790,K3790))</f>
        <v/>
      </c>
      <c r="N3790" s="25">
        <f>IF(L3790="","",L3790-M3790)</f>
        <v/>
      </c>
      <c r="O3790" s="26" t="n"/>
      <c r="P3790" s="25">
        <f>IF(N3790="","",ROUND(N3790*N(O3790)/100,0))</f>
        <v/>
      </c>
      <c r="Q3790" s="25">
        <f>IF(N3790="","",N3790-P3790)</f>
        <v/>
      </c>
      <c r="R3790" s="27" t="n"/>
      <c r="S3790" s="28">
        <f>IF(OR(Q3790="",R3790=""),"",Q3790*R3790)</f>
        <v/>
      </c>
      <c r="T3790" s="20" t="n"/>
      <c r="U3790" s="20" t="n"/>
    </row>
    <row r="3791">
      <c r="A3791" s="20" t="n"/>
      <c r="B3791" s="21" t="n"/>
      <c r="C3791" s="22" t="n"/>
      <c r="D3791" s="22" t="n"/>
      <c r="E3791" s="20" t="n"/>
      <c r="F3791" s="23">
        <f>IF(E3791="","",IFERROR(INDEX(Listeler!$E$2:$E$300,MATCH(E3791,Listeler!$D$2:$D$300,0)),""))</f>
        <v/>
      </c>
      <c r="G3791" s="20" t="n"/>
      <c r="H3791" s="20" t="n"/>
      <c r="I3791" s="20" t="n"/>
      <c r="J3791" s="24" t="n"/>
      <c r="K3791" s="24" t="n"/>
      <c r="L3791" s="25">
        <f>IF(OR(J3791="",K3791=""),"",MAX(J3791,K3791))</f>
        <v/>
      </c>
      <c r="M3791" s="25">
        <f>IF(OR(J3791="",K3791=""),"",MIN(J3791,K3791))</f>
        <v/>
      </c>
      <c r="N3791" s="25">
        <f>IF(L3791="","",L3791-M3791)</f>
        <v/>
      </c>
      <c r="O3791" s="26" t="n"/>
      <c r="P3791" s="25">
        <f>IF(N3791="","",ROUND(N3791*N(O3791)/100,0))</f>
        <v/>
      </c>
      <c r="Q3791" s="25">
        <f>IF(N3791="","",N3791-P3791)</f>
        <v/>
      </c>
      <c r="R3791" s="27" t="n"/>
      <c r="S3791" s="28">
        <f>IF(OR(Q3791="",R3791=""),"",Q3791*R3791)</f>
        <v/>
      </c>
      <c r="T3791" s="20" t="n"/>
      <c r="U3791" s="20" t="n"/>
    </row>
    <row r="3792">
      <c r="A3792" s="20" t="n"/>
      <c r="B3792" s="21" t="n"/>
      <c r="C3792" s="22" t="n"/>
      <c r="D3792" s="22" t="n"/>
      <c r="E3792" s="20" t="n"/>
      <c r="F3792" s="23">
        <f>IF(E3792="","",IFERROR(INDEX(Listeler!$E$2:$E$300,MATCH(E3792,Listeler!$D$2:$D$300,0)),""))</f>
        <v/>
      </c>
      <c r="G3792" s="20" t="n"/>
      <c r="H3792" s="20" t="n"/>
      <c r="I3792" s="20" t="n"/>
      <c r="J3792" s="24" t="n"/>
      <c r="K3792" s="24" t="n"/>
      <c r="L3792" s="25">
        <f>IF(OR(J3792="",K3792=""),"",MAX(J3792,K3792))</f>
        <v/>
      </c>
      <c r="M3792" s="25">
        <f>IF(OR(J3792="",K3792=""),"",MIN(J3792,K3792))</f>
        <v/>
      </c>
      <c r="N3792" s="25">
        <f>IF(L3792="","",L3792-M3792)</f>
        <v/>
      </c>
      <c r="O3792" s="26" t="n"/>
      <c r="P3792" s="25">
        <f>IF(N3792="","",ROUND(N3792*N(O3792)/100,0))</f>
        <v/>
      </c>
      <c r="Q3792" s="25">
        <f>IF(N3792="","",N3792-P3792)</f>
        <v/>
      </c>
      <c r="R3792" s="27" t="n"/>
      <c r="S3792" s="28">
        <f>IF(OR(Q3792="",R3792=""),"",Q3792*R3792)</f>
        <v/>
      </c>
      <c r="T3792" s="20" t="n"/>
      <c r="U3792" s="20" t="n"/>
    </row>
    <row r="3793">
      <c r="A3793" s="20" t="n"/>
      <c r="B3793" s="21" t="n"/>
      <c r="C3793" s="22" t="n"/>
      <c r="D3793" s="22" t="n"/>
      <c r="E3793" s="20" t="n"/>
      <c r="F3793" s="23">
        <f>IF(E3793="","",IFERROR(INDEX(Listeler!$E$2:$E$300,MATCH(E3793,Listeler!$D$2:$D$300,0)),""))</f>
        <v/>
      </c>
      <c r="G3793" s="20" t="n"/>
      <c r="H3793" s="20" t="n"/>
      <c r="I3793" s="20" t="n"/>
      <c r="J3793" s="24" t="n"/>
      <c r="K3793" s="24" t="n"/>
      <c r="L3793" s="25">
        <f>IF(OR(J3793="",K3793=""),"",MAX(J3793,K3793))</f>
        <v/>
      </c>
      <c r="M3793" s="25">
        <f>IF(OR(J3793="",K3793=""),"",MIN(J3793,K3793))</f>
        <v/>
      </c>
      <c r="N3793" s="25">
        <f>IF(L3793="","",L3793-M3793)</f>
        <v/>
      </c>
      <c r="O3793" s="26" t="n"/>
      <c r="P3793" s="25">
        <f>IF(N3793="","",ROUND(N3793*N(O3793)/100,0))</f>
        <v/>
      </c>
      <c r="Q3793" s="25">
        <f>IF(N3793="","",N3793-P3793)</f>
        <v/>
      </c>
      <c r="R3793" s="27" t="n"/>
      <c r="S3793" s="28">
        <f>IF(OR(Q3793="",R3793=""),"",Q3793*R3793)</f>
        <v/>
      </c>
      <c r="T3793" s="20" t="n"/>
      <c r="U3793" s="20" t="n"/>
    </row>
    <row r="3794">
      <c r="A3794" s="20" t="n"/>
      <c r="B3794" s="21" t="n"/>
      <c r="C3794" s="22" t="n"/>
      <c r="D3794" s="22" t="n"/>
      <c r="E3794" s="20" t="n"/>
      <c r="F3794" s="23">
        <f>IF(E3794="","",IFERROR(INDEX(Listeler!$E$2:$E$300,MATCH(E3794,Listeler!$D$2:$D$300,0)),""))</f>
        <v/>
      </c>
      <c r="G3794" s="20" t="n"/>
      <c r="H3794" s="20" t="n"/>
      <c r="I3794" s="20" t="n"/>
      <c r="J3794" s="24" t="n"/>
      <c r="K3794" s="24" t="n"/>
      <c r="L3794" s="25">
        <f>IF(OR(J3794="",K3794=""),"",MAX(J3794,K3794))</f>
        <v/>
      </c>
      <c r="M3794" s="25">
        <f>IF(OR(J3794="",K3794=""),"",MIN(J3794,K3794))</f>
        <v/>
      </c>
      <c r="N3794" s="25">
        <f>IF(L3794="","",L3794-M3794)</f>
        <v/>
      </c>
      <c r="O3794" s="26" t="n"/>
      <c r="P3794" s="25">
        <f>IF(N3794="","",ROUND(N3794*N(O3794)/100,0))</f>
        <v/>
      </c>
      <c r="Q3794" s="25">
        <f>IF(N3794="","",N3794-P3794)</f>
        <v/>
      </c>
      <c r="R3794" s="27" t="n"/>
      <c r="S3794" s="28">
        <f>IF(OR(Q3794="",R3794=""),"",Q3794*R3794)</f>
        <v/>
      </c>
      <c r="T3794" s="20" t="n"/>
      <c r="U3794" s="20" t="n"/>
    </row>
    <row r="3795">
      <c r="A3795" s="20" t="n"/>
      <c r="B3795" s="21" t="n"/>
      <c r="C3795" s="22" t="n"/>
      <c r="D3795" s="22" t="n"/>
      <c r="E3795" s="20" t="n"/>
      <c r="F3795" s="23">
        <f>IF(E3795="","",IFERROR(INDEX(Listeler!$E$2:$E$300,MATCH(E3795,Listeler!$D$2:$D$300,0)),""))</f>
        <v/>
      </c>
      <c r="G3795" s="20" t="n"/>
      <c r="H3795" s="20" t="n"/>
      <c r="I3795" s="20" t="n"/>
      <c r="J3795" s="24" t="n"/>
      <c r="K3795" s="24" t="n"/>
      <c r="L3795" s="25">
        <f>IF(OR(J3795="",K3795=""),"",MAX(J3795,K3795))</f>
        <v/>
      </c>
      <c r="M3795" s="25">
        <f>IF(OR(J3795="",K3795=""),"",MIN(J3795,K3795))</f>
        <v/>
      </c>
      <c r="N3795" s="25">
        <f>IF(L3795="","",L3795-M3795)</f>
        <v/>
      </c>
      <c r="O3795" s="26" t="n"/>
      <c r="P3795" s="25">
        <f>IF(N3795="","",ROUND(N3795*N(O3795)/100,0))</f>
        <v/>
      </c>
      <c r="Q3795" s="25">
        <f>IF(N3795="","",N3795-P3795)</f>
        <v/>
      </c>
      <c r="R3795" s="27" t="n"/>
      <c r="S3795" s="28">
        <f>IF(OR(Q3795="",R3795=""),"",Q3795*R3795)</f>
        <v/>
      </c>
      <c r="T3795" s="20" t="n"/>
      <c r="U3795" s="20" t="n"/>
    </row>
    <row r="3796">
      <c r="A3796" s="20" t="n"/>
      <c r="B3796" s="21" t="n"/>
      <c r="C3796" s="22" t="n"/>
      <c r="D3796" s="22" t="n"/>
      <c r="E3796" s="20" t="n"/>
      <c r="F3796" s="23">
        <f>IF(E3796="","",IFERROR(INDEX(Listeler!$E$2:$E$300,MATCH(E3796,Listeler!$D$2:$D$300,0)),""))</f>
        <v/>
      </c>
      <c r="G3796" s="20" t="n"/>
      <c r="H3796" s="20" t="n"/>
      <c r="I3796" s="20" t="n"/>
      <c r="J3796" s="24" t="n"/>
      <c r="K3796" s="24" t="n"/>
      <c r="L3796" s="25">
        <f>IF(OR(J3796="",K3796=""),"",MAX(J3796,K3796))</f>
        <v/>
      </c>
      <c r="M3796" s="25">
        <f>IF(OR(J3796="",K3796=""),"",MIN(J3796,K3796))</f>
        <v/>
      </c>
      <c r="N3796" s="25">
        <f>IF(L3796="","",L3796-M3796)</f>
        <v/>
      </c>
      <c r="O3796" s="26" t="n"/>
      <c r="P3796" s="25">
        <f>IF(N3796="","",ROUND(N3796*N(O3796)/100,0))</f>
        <v/>
      </c>
      <c r="Q3796" s="25">
        <f>IF(N3796="","",N3796-P3796)</f>
        <v/>
      </c>
      <c r="R3796" s="27" t="n"/>
      <c r="S3796" s="28">
        <f>IF(OR(Q3796="",R3796=""),"",Q3796*R3796)</f>
        <v/>
      </c>
      <c r="T3796" s="20" t="n"/>
      <c r="U3796" s="20" t="n"/>
    </row>
    <row r="3797">
      <c r="A3797" s="20" t="n"/>
      <c r="B3797" s="21" t="n"/>
      <c r="C3797" s="22" t="n"/>
      <c r="D3797" s="22" t="n"/>
      <c r="E3797" s="20" t="n"/>
      <c r="F3797" s="23">
        <f>IF(E3797="","",IFERROR(INDEX(Listeler!$E$2:$E$300,MATCH(E3797,Listeler!$D$2:$D$300,0)),""))</f>
        <v/>
      </c>
      <c r="G3797" s="20" t="n"/>
      <c r="H3797" s="20" t="n"/>
      <c r="I3797" s="20" t="n"/>
      <c r="J3797" s="24" t="n"/>
      <c r="K3797" s="24" t="n"/>
      <c r="L3797" s="25">
        <f>IF(OR(J3797="",K3797=""),"",MAX(J3797,K3797))</f>
        <v/>
      </c>
      <c r="M3797" s="25">
        <f>IF(OR(J3797="",K3797=""),"",MIN(J3797,K3797))</f>
        <v/>
      </c>
      <c r="N3797" s="25">
        <f>IF(L3797="","",L3797-M3797)</f>
        <v/>
      </c>
      <c r="O3797" s="26" t="n"/>
      <c r="P3797" s="25">
        <f>IF(N3797="","",ROUND(N3797*N(O3797)/100,0))</f>
        <v/>
      </c>
      <c r="Q3797" s="25">
        <f>IF(N3797="","",N3797-P3797)</f>
        <v/>
      </c>
      <c r="R3797" s="27" t="n"/>
      <c r="S3797" s="28">
        <f>IF(OR(Q3797="",R3797=""),"",Q3797*R3797)</f>
        <v/>
      </c>
      <c r="T3797" s="20" t="n"/>
      <c r="U3797" s="20" t="n"/>
    </row>
    <row r="3798">
      <c r="A3798" s="20" t="n"/>
      <c r="B3798" s="21" t="n"/>
      <c r="C3798" s="22" t="n"/>
      <c r="D3798" s="22" t="n"/>
      <c r="E3798" s="20" t="n"/>
      <c r="F3798" s="23">
        <f>IF(E3798="","",IFERROR(INDEX(Listeler!$E$2:$E$300,MATCH(E3798,Listeler!$D$2:$D$300,0)),""))</f>
        <v/>
      </c>
      <c r="G3798" s="20" t="n"/>
      <c r="H3798" s="20" t="n"/>
      <c r="I3798" s="20" t="n"/>
      <c r="J3798" s="24" t="n"/>
      <c r="K3798" s="24" t="n"/>
      <c r="L3798" s="25">
        <f>IF(OR(J3798="",K3798=""),"",MAX(J3798,K3798))</f>
        <v/>
      </c>
      <c r="M3798" s="25">
        <f>IF(OR(J3798="",K3798=""),"",MIN(J3798,K3798))</f>
        <v/>
      </c>
      <c r="N3798" s="25">
        <f>IF(L3798="","",L3798-M3798)</f>
        <v/>
      </c>
      <c r="O3798" s="26" t="n"/>
      <c r="P3798" s="25">
        <f>IF(N3798="","",ROUND(N3798*N(O3798)/100,0))</f>
        <v/>
      </c>
      <c r="Q3798" s="25">
        <f>IF(N3798="","",N3798-P3798)</f>
        <v/>
      </c>
      <c r="R3798" s="27" t="n"/>
      <c r="S3798" s="28">
        <f>IF(OR(Q3798="",R3798=""),"",Q3798*R3798)</f>
        <v/>
      </c>
      <c r="T3798" s="20" t="n"/>
      <c r="U3798" s="20" t="n"/>
    </row>
    <row r="3799">
      <c r="A3799" s="20" t="n"/>
      <c r="B3799" s="21" t="n"/>
      <c r="C3799" s="22" t="n"/>
      <c r="D3799" s="22" t="n"/>
      <c r="E3799" s="20" t="n"/>
      <c r="F3799" s="23">
        <f>IF(E3799="","",IFERROR(INDEX(Listeler!$E$2:$E$300,MATCH(E3799,Listeler!$D$2:$D$300,0)),""))</f>
        <v/>
      </c>
      <c r="G3799" s="20" t="n"/>
      <c r="H3799" s="20" t="n"/>
      <c r="I3799" s="20" t="n"/>
      <c r="J3799" s="24" t="n"/>
      <c r="K3799" s="24" t="n"/>
      <c r="L3799" s="25">
        <f>IF(OR(J3799="",K3799=""),"",MAX(J3799,K3799))</f>
        <v/>
      </c>
      <c r="M3799" s="25">
        <f>IF(OR(J3799="",K3799=""),"",MIN(J3799,K3799))</f>
        <v/>
      </c>
      <c r="N3799" s="25">
        <f>IF(L3799="","",L3799-M3799)</f>
        <v/>
      </c>
      <c r="O3799" s="26" t="n"/>
      <c r="P3799" s="25">
        <f>IF(N3799="","",ROUND(N3799*N(O3799)/100,0))</f>
        <v/>
      </c>
      <c r="Q3799" s="25">
        <f>IF(N3799="","",N3799-P3799)</f>
        <v/>
      </c>
      <c r="R3799" s="27" t="n"/>
      <c r="S3799" s="28">
        <f>IF(OR(Q3799="",R3799=""),"",Q3799*R3799)</f>
        <v/>
      </c>
      <c r="T3799" s="20" t="n"/>
      <c r="U3799" s="20" t="n"/>
    </row>
    <row r="3800">
      <c r="A3800" s="20" t="n"/>
      <c r="B3800" s="21" t="n"/>
      <c r="C3800" s="22" t="n"/>
      <c r="D3800" s="22" t="n"/>
      <c r="E3800" s="20" t="n"/>
      <c r="F3800" s="23">
        <f>IF(E3800="","",IFERROR(INDEX(Listeler!$E$2:$E$300,MATCH(E3800,Listeler!$D$2:$D$300,0)),""))</f>
        <v/>
      </c>
      <c r="G3800" s="20" t="n"/>
      <c r="H3800" s="20" t="n"/>
      <c r="I3800" s="20" t="n"/>
      <c r="J3800" s="24" t="n"/>
      <c r="K3800" s="24" t="n"/>
      <c r="L3800" s="25">
        <f>IF(OR(J3800="",K3800=""),"",MAX(J3800,K3800))</f>
        <v/>
      </c>
      <c r="M3800" s="25">
        <f>IF(OR(J3800="",K3800=""),"",MIN(J3800,K3800))</f>
        <v/>
      </c>
      <c r="N3800" s="25">
        <f>IF(L3800="","",L3800-M3800)</f>
        <v/>
      </c>
      <c r="O3800" s="26" t="n"/>
      <c r="P3800" s="25">
        <f>IF(N3800="","",ROUND(N3800*N(O3800)/100,0))</f>
        <v/>
      </c>
      <c r="Q3800" s="25">
        <f>IF(N3800="","",N3800-P3800)</f>
        <v/>
      </c>
      <c r="R3800" s="27" t="n"/>
      <c r="S3800" s="28">
        <f>IF(OR(Q3800="",R3800=""),"",Q3800*R3800)</f>
        <v/>
      </c>
      <c r="T3800" s="20" t="n"/>
      <c r="U3800" s="20" t="n"/>
    </row>
    <row r="3801">
      <c r="A3801" s="20" t="n"/>
      <c r="B3801" s="21" t="n"/>
      <c r="C3801" s="22" t="n"/>
      <c r="D3801" s="22" t="n"/>
      <c r="E3801" s="20" t="n"/>
      <c r="F3801" s="23">
        <f>IF(E3801="","",IFERROR(INDEX(Listeler!$E$2:$E$300,MATCH(E3801,Listeler!$D$2:$D$300,0)),""))</f>
        <v/>
      </c>
      <c r="G3801" s="20" t="n"/>
      <c r="H3801" s="20" t="n"/>
      <c r="I3801" s="20" t="n"/>
      <c r="J3801" s="24" t="n"/>
      <c r="K3801" s="24" t="n"/>
      <c r="L3801" s="25">
        <f>IF(OR(J3801="",K3801=""),"",MAX(J3801,K3801))</f>
        <v/>
      </c>
      <c r="M3801" s="25">
        <f>IF(OR(J3801="",K3801=""),"",MIN(J3801,K3801))</f>
        <v/>
      </c>
      <c r="N3801" s="25">
        <f>IF(L3801="","",L3801-M3801)</f>
        <v/>
      </c>
      <c r="O3801" s="26" t="n"/>
      <c r="P3801" s="25">
        <f>IF(N3801="","",ROUND(N3801*N(O3801)/100,0))</f>
        <v/>
      </c>
      <c r="Q3801" s="25">
        <f>IF(N3801="","",N3801-P3801)</f>
        <v/>
      </c>
      <c r="R3801" s="27" t="n"/>
      <c r="S3801" s="28">
        <f>IF(OR(Q3801="",R3801=""),"",Q3801*R3801)</f>
        <v/>
      </c>
      <c r="T3801" s="20" t="n"/>
      <c r="U3801" s="20" t="n"/>
    </row>
    <row r="3802">
      <c r="A3802" s="20" t="n"/>
      <c r="B3802" s="21" t="n"/>
      <c r="C3802" s="22" t="n"/>
      <c r="D3802" s="22" t="n"/>
      <c r="E3802" s="20" t="n"/>
      <c r="F3802" s="23">
        <f>IF(E3802="","",IFERROR(INDEX(Listeler!$E$2:$E$300,MATCH(E3802,Listeler!$D$2:$D$300,0)),""))</f>
        <v/>
      </c>
      <c r="G3802" s="20" t="n"/>
      <c r="H3802" s="20" t="n"/>
      <c r="I3802" s="20" t="n"/>
      <c r="J3802" s="24" t="n"/>
      <c r="K3802" s="24" t="n"/>
      <c r="L3802" s="25">
        <f>IF(OR(J3802="",K3802=""),"",MAX(J3802,K3802))</f>
        <v/>
      </c>
      <c r="M3802" s="25">
        <f>IF(OR(J3802="",K3802=""),"",MIN(J3802,K3802))</f>
        <v/>
      </c>
      <c r="N3802" s="25">
        <f>IF(L3802="","",L3802-M3802)</f>
        <v/>
      </c>
      <c r="O3802" s="26" t="n"/>
      <c r="P3802" s="25">
        <f>IF(N3802="","",ROUND(N3802*N(O3802)/100,0))</f>
        <v/>
      </c>
      <c r="Q3802" s="25">
        <f>IF(N3802="","",N3802-P3802)</f>
        <v/>
      </c>
      <c r="R3802" s="27" t="n"/>
      <c r="S3802" s="28">
        <f>IF(OR(Q3802="",R3802=""),"",Q3802*R3802)</f>
        <v/>
      </c>
      <c r="T3802" s="20" t="n"/>
      <c r="U3802" s="20" t="n"/>
    </row>
    <row r="3803">
      <c r="A3803" s="20" t="n"/>
      <c r="B3803" s="21" t="n"/>
      <c r="C3803" s="22" t="n"/>
      <c r="D3803" s="22" t="n"/>
      <c r="E3803" s="20" t="n"/>
      <c r="F3803" s="23">
        <f>IF(E3803="","",IFERROR(INDEX(Listeler!$E$2:$E$300,MATCH(E3803,Listeler!$D$2:$D$300,0)),""))</f>
        <v/>
      </c>
      <c r="G3803" s="20" t="n"/>
      <c r="H3803" s="20" t="n"/>
      <c r="I3803" s="20" t="n"/>
      <c r="J3803" s="24" t="n"/>
      <c r="K3803" s="24" t="n"/>
      <c r="L3803" s="25">
        <f>IF(OR(J3803="",K3803=""),"",MAX(J3803,K3803))</f>
        <v/>
      </c>
      <c r="M3803" s="25">
        <f>IF(OR(J3803="",K3803=""),"",MIN(J3803,K3803))</f>
        <v/>
      </c>
      <c r="N3803" s="25">
        <f>IF(L3803="","",L3803-M3803)</f>
        <v/>
      </c>
      <c r="O3803" s="26" t="n"/>
      <c r="P3803" s="25">
        <f>IF(N3803="","",ROUND(N3803*N(O3803)/100,0))</f>
        <v/>
      </c>
      <c r="Q3803" s="25">
        <f>IF(N3803="","",N3803-P3803)</f>
        <v/>
      </c>
      <c r="R3803" s="27" t="n"/>
      <c r="S3803" s="28">
        <f>IF(OR(Q3803="",R3803=""),"",Q3803*R3803)</f>
        <v/>
      </c>
      <c r="T3803" s="20" t="n"/>
      <c r="U3803" s="20" t="n"/>
    </row>
    <row r="3804">
      <c r="A3804" s="20" t="n"/>
      <c r="B3804" s="21" t="n"/>
      <c r="C3804" s="22" t="n"/>
      <c r="D3804" s="22" t="n"/>
      <c r="E3804" s="20" t="n"/>
      <c r="F3804" s="23">
        <f>IF(E3804="","",IFERROR(INDEX(Listeler!$E$2:$E$300,MATCH(E3804,Listeler!$D$2:$D$300,0)),""))</f>
        <v/>
      </c>
      <c r="G3804" s="20" t="n"/>
      <c r="H3804" s="20" t="n"/>
      <c r="I3804" s="20" t="n"/>
      <c r="J3804" s="24" t="n"/>
      <c r="K3804" s="24" t="n"/>
      <c r="L3804" s="25">
        <f>IF(OR(J3804="",K3804=""),"",MAX(J3804,K3804))</f>
        <v/>
      </c>
      <c r="M3804" s="25">
        <f>IF(OR(J3804="",K3804=""),"",MIN(J3804,K3804))</f>
        <v/>
      </c>
      <c r="N3804" s="25">
        <f>IF(L3804="","",L3804-M3804)</f>
        <v/>
      </c>
      <c r="O3804" s="26" t="n"/>
      <c r="P3804" s="25">
        <f>IF(N3804="","",ROUND(N3804*N(O3804)/100,0))</f>
        <v/>
      </c>
      <c r="Q3804" s="25">
        <f>IF(N3804="","",N3804-P3804)</f>
        <v/>
      </c>
      <c r="R3804" s="27" t="n"/>
      <c r="S3804" s="28">
        <f>IF(OR(Q3804="",R3804=""),"",Q3804*R3804)</f>
        <v/>
      </c>
      <c r="T3804" s="20" t="n"/>
      <c r="U3804" s="20" t="n"/>
    </row>
    <row r="3805">
      <c r="A3805" s="20" t="n"/>
      <c r="B3805" s="21" t="n"/>
      <c r="C3805" s="22" t="n"/>
      <c r="D3805" s="22" t="n"/>
      <c r="E3805" s="20" t="n"/>
      <c r="F3805" s="23">
        <f>IF(E3805="","",IFERROR(INDEX(Listeler!$E$2:$E$300,MATCH(E3805,Listeler!$D$2:$D$300,0)),""))</f>
        <v/>
      </c>
      <c r="G3805" s="20" t="n"/>
      <c r="H3805" s="20" t="n"/>
      <c r="I3805" s="20" t="n"/>
      <c r="J3805" s="24" t="n"/>
      <c r="K3805" s="24" t="n"/>
      <c r="L3805" s="25">
        <f>IF(OR(J3805="",K3805=""),"",MAX(J3805,K3805))</f>
        <v/>
      </c>
      <c r="M3805" s="25">
        <f>IF(OR(J3805="",K3805=""),"",MIN(J3805,K3805))</f>
        <v/>
      </c>
      <c r="N3805" s="25">
        <f>IF(L3805="","",L3805-M3805)</f>
        <v/>
      </c>
      <c r="O3805" s="26" t="n"/>
      <c r="P3805" s="25">
        <f>IF(N3805="","",ROUND(N3805*N(O3805)/100,0))</f>
        <v/>
      </c>
      <c r="Q3805" s="25">
        <f>IF(N3805="","",N3805-P3805)</f>
        <v/>
      </c>
      <c r="R3805" s="27" t="n"/>
      <c r="S3805" s="28">
        <f>IF(OR(Q3805="",R3805=""),"",Q3805*R3805)</f>
        <v/>
      </c>
      <c r="T3805" s="20" t="n"/>
      <c r="U3805" s="20" t="n"/>
    </row>
    <row r="3806">
      <c r="A3806" s="20" t="n"/>
      <c r="B3806" s="21" t="n"/>
      <c r="C3806" s="22" t="n"/>
      <c r="D3806" s="22" t="n"/>
      <c r="E3806" s="20" t="n"/>
      <c r="F3806" s="23">
        <f>IF(E3806="","",IFERROR(INDEX(Listeler!$E$2:$E$300,MATCH(E3806,Listeler!$D$2:$D$300,0)),""))</f>
        <v/>
      </c>
      <c r="G3806" s="20" t="n"/>
      <c r="H3806" s="20" t="n"/>
      <c r="I3806" s="20" t="n"/>
      <c r="J3806" s="24" t="n"/>
      <c r="K3806" s="24" t="n"/>
      <c r="L3806" s="25">
        <f>IF(OR(J3806="",K3806=""),"",MAX(J3806,K3806))</f>
        <v/>
      </c>
      <c r="M3806" s="25">
        <f>IF(OR(J3806="",K3806=""),"",MIN(J3806,K3806))</f>
        <v/>
      </c>
      <c r="N3806" s="25">
        <f>IF(L3806="","",L3806-M3806)</f>
        <v/>
      </c>
      <c r="O3806" s="26" t="n"/>
      <c r="P3806" s="25">
        <f>IF(N3806="","",ROUND(N3806*N(O3806)/100,0))</f>
        <v/>
      </c>
      <c r="Q3806" s="25">
        <f>IF(N3806="","",N3806-P3806)</f>
        <v/>
      </c>
      <c r="R3806" s="27" t="n"/>
      <c r="S3806" s="28">
        <f>IF(OR(Q3806="",R3806=""),"",Q3806*R3806)</f>
        <v/>
      </c>
      <c r="T3806" s="20" t="n"/>
      <c r="U3806" s="20" t="n"/>
    </row>
    <row r="3807">
      <c r="A3807" s="20" t="n"/>
      <c r="B3807" s="21" t="n"/>
      <c r="C3807" s="22" t="n"/>
      <c r="D3807" s="22" t="n"/>
      <c r="E3807" s="20" t="n"/>
      <c r="F3807" s="23">
        <f>IF(E3807="","",IFERROR(INDEX(Listeler!$E$2:$E$300,MATCH(E3807,Listeler!$D$2:$D$300,0)),""))</f>
        <v/>
      </c>
      <c r="G3807" s="20" t="n"/>
      <c r="H3807" s="20" t="n"/>
      <c r="I3807" s="20" t="n"/>
      <c r="J3807" s="24" t="n"/>
      <c r="K3807" s="24" t="n"/>
      <c r="L3807" s="25">
        <f>IF(OR(J3807="",K3807=""),"",MAX(J3807,K3807))</f>
        <v/>
      </c>
      <c r="M3807" s="25">
        <f>IF(OR(J3807="",K3807=""),"",MIN(J3807,K3807))</f>
        <v/>
      </c>
      <c r="N3807" s="25">
        <f>IF(L3807="","",L3807-M3807)</f>
        <v/>
      </c>
      <c r="O3807" s="26" t="n"/>
      <c r="P3807" s="25">
        <f>IF(N3807="","",ROUND(N3807*N(O3807)/100,0))</f>
        <v/>
      </c>
      <c r="Q3807" s="25">
        <f>IF(N3807="","",N3807-P3807)</f>
        <v/>
      </c>
      <c r="R3807" s="27" t="n"/>
      <c r="S3807" s="28">
        <f>IF(OR(Q3807="",R3807=""),"",Q3807*R3807)</f>
        <v/>
      </c>
      <c r="T3807" s="20" t="n"/>
      <c r="U3807" s="20" t="n"/>
    </row>
    <row r="3808">
      <c r="A3808" s="20" t="n"/>
      <c r="B3808" s="21" t="n"/>
      <c r="C3808" s="22" t="n"/>
      <c r="D3808" s="22" t="n"/>
      <c r="E3808" s="20" t="n"/>
      <c r="F3808" s="23">
        <f>IF(E3808="","",IFERROR(INDEX(Listeler!$E$2:$E$300,MATCH(E3808,Listeler!$D$2:$D$300,0)),""))</f>
        <v/>
      </c>
      <c r="G3808" s="20" t="n"/>
      <c r="H3808" s="20" t="n"/>
      <c r="I3808" s="20" t="n"/>
      <c r="J3808" s="24" t="n"/>
      <c r="K3808" s="24" t="n"/>
      <c r="L3808" s="25">
        <f>IF(OR(J3808="",K3808=""),"",MAX(J3808,K3808))</f>
        <v/>
      </c>
      <c r="M3808" s="25">
        <f>IF(OR(J3808="",K3808=""),"",MIN(J3808,K3808))</f>
        <v/>
      </c>
      <c r="N3808" s="25">
        <f>IF(L3808="","",L3808-M3808)</f>
        <v/>
      </c>
      <c r="O3808" s="26" t="n"/>
      <c r="P3808" s="25">
        <f>IF(N3808="","",ROUND(N3808*N(O3808)/100,0))</f>
        <v/>
      </c>
      <c r="Q3808" s="25">
        <f>IF(N3808="","",N3808-P3808)</f>
        <v/>
      </c>
      <c r="R3808" s="27" t="n"/>
      <c r="S3808" s="28">
        <f>IF(OR(Q3808="",R3808=""),"",Q3808*R3808)</f>
        <v/>
      </c>
      <c r="T3808" s="20" t="n"/>
      <c r="U3808" s="20" t="n"/>
    </row>
    <row r="3809">
      <c r="A3809" s="20" t="n"/>
      <c r="B3809" s="21" t="n"/>
      <c r="C3809" s="22" t="n"/>
      <c r="D3809" s="22" t="n"/>
      <c r="E3809" s="20" t="n"/>
      <c r="F3809" s="23">
        <f>IF(E3809="","",IFERROR(INDEX(Listeler!$E$2:$E$300,MATCH(E3809,Listeler!$D$2:$D$300,0)),""))</f>
        <v/>
      </c>
      <c r="G3809" s="20" t="n"/>
      <c r="H3809" s="20" t="n"/>
      <c r="I3809" s="20" t="n"/>
      <c r="J3809" s="24" t="n"/>
      <c r="K3809" s="24" t="n"/>
      <c r="L3809" s="25">
        <f>IF(OR(J3809="",K3809=""),"",MAX(J3809,K3809))</f>
        <v/>
      </c>
      <c r="M3809" s="25">
        <f>IF(OR(J3809="",K3809=""),"",MIN(J3809,K3809))</f>
        <v/>
      </c>
      <c r="N3809" s="25">
        <f>IF(L3809="","",L3809-M3809)</f>
        <v/>
      </c>
      <c r="O3809" s="26" t="n"/>
      <c r="P3809" s="25">
        <f>IF(N3809="","",ROUND(N3809*N(O3809)/100,0))</f>
        <v/>
      </c>
      <c r="Q3809" s="25">
        <f>IF(N3809="","",N3809-P3809)</f>
        <v/>
      </c>
      <c r="R3809" s="27" t="n"/>
      <c r="S3809" s="28">
        <f>IF(OR(Q3809="",R3809=""),"",Q3809*R3809)</f>
        <v/>
      </c>
      <c r="T3809" s="20" t="n"/>
      <c r="U3809" s="20" t="n"/>
    </row>
    <row r="3810">
      <c r="A3810" s="20" t="n"/>
      <c r="B3810" s="21" t="n"/>
      <c r="C3810" s="22" t="n"/>
      <c r="D3810" s="22" t="n"/>
      <c r="E3810" s="20" t="n"/>
      <c r="F3810" s="23">
        <f>IF(E3810="","",IFERROR(INDEX(Listeler!$E$2:$E$300,MATCH(E3810,Listeler!$D$2:$D$300,0)),""))</f>
        <v/>
      </c>
      <c r="G3810" s="20" t="n"/>
      <c r="H3810" s="20" t="n"/>
      <c r="I3810" s="20" t="n"/>
      <c r="J3810" s="24" t="n"/>
      <c r="K3810" s="24" t="n"/>
      <c r="L3810" s="25">
        <f>IF(OR(J3810="",K3810=""),"",MAX(J3810,K3810))</f>
        <v/>
      </c>
      <c r="M3810" s="25">
        <f>IF(OR(J3810="",K3810=""),"",MIN(J3810,K3810))</f>
        <v/>
      </c>
      <c r="N3810" s="25">
        <f>IF(L3810="","",L3810-M3810)</f>
        <v/>
      </c>
      <c r="O3810" s="26" t="n"/>
      <c r="P3810" s="25">
        <f>IF(N3810="","",ROUND(N3810*N(O3810)/100,0))</f>
        <v/>
      </c>
      <c r="Q3810" s="25">
        <f>IF(N3810="","",N3810-P3810)</f>
        <v/>
      </c>
      <c r="R3810" s="27" t="n"/>
      <c r="S3810" s="28">
        <f>IF(OR(Q3810="",R3810=""),"",Q3810*R3810)</f>
        <v/>
      </c>
      <c r="T3810" s="20" t="n"/>
      <c r="U3810" s="20" t="n"/>
    </row>
    <row r="3811">
      <c r="A3811" s="20" t="n"/>
      <c r="B3811" s="21" t="n"/>
      <c r="C3811" s="22" t="n"/>
      <c r="D3811" s="22" t="n"/>
      <c r="E3811" s="20" t="n"/>
      <c r="F3811" s="23">
        <f>IF(E3811="","",IFERROR(INDEX(Listeler!$E$2:$E$300,MATCH(E3811,Listeler!$D$2:$D$300,0)),""))</f>
        <v/>
      </c>
      <c r="G3811" s="20" t="n"/>
      <c r="H3811" s="20" t="n"/>
      <c r="I3811" s="20" t="n"/>
      <c r="J3811" s="24" t="n"/>
      <c r="K3811" s="24" t="n"/>
      <c r="L3811" s="25">
        <f>IF(OR(J3811="",K3811=""),"",MAX(J3811,K3811))</f>
        <v/>
      </c>
      <c r="M3811" s="25">
        <f>IF(OR(J3811="",K3811=""),"",MIN(J3811,K3811))</f>
        <v/>
      </c>
      <c r="N3811" s="25">
        <f>IF(L3811="","",L3811-M3811)</f>
        <v/>
      </c>
      <c r="O3811" s="26" t="n"/>
      <c r="P3811" s="25">
        <f>IF(N3811="","",ROUND(N3811*N(O3811)/100,0))</f>
        <v/>
      </c>
      <c r="Q3811" s="25">
        <f>IF(N3811="","",N3811-P3811)</f>
        <v/>
      </c>
      <c r="R3811" s="27" t="n"/>
      <c r="S3811" s="28">
        <f>IF(OR(Q3811="",R3811=""),"",Q3811*R3811)</f>
        <v/>
      </c>
      <c r="T3811" s="20" t="n"/>
      <c r="U3811" s="20" t="n"/>
    </row>
    <row r="3812">
      <c r="A3812" s="20" t="n"/>
      <c r="B3812" s="21" t="n"/>
      <c r="C3812" s="22" t="n"/>
      <c r="D3812" s="22" t="n"/>
      <c r="E3812" s="20" t="n"/>
      <c r="F3812" s="23">
        <f>IF(E3812="","",IFERROR(INDEX(Listeler!$E$2:$E$300,MATCH(E3812,Listeler!$D$2:$D$300,0)),""))</f>
        <v/>
      </c>
      <c r="G3812" s="20" t="n"/>
      <c r="H3812" s="20" t="n"/>
      <c r="I3812" s="20" t="n"/>
      <c r="J3812" s="24" t="n"/>
      <c r="K3812" s="24" t="n"/>
      <c r="L3812" s="25">
        <f>IF(OR(J3812="",K3812=""),"",MAX(J3812,K3812))</f>
        <v/>
      </c>
      <c r="M3812" s="25">
        <f>IF(OR(J3812="",K3812=""),"",MIN(J3812,K3812))</f>
        <v/>
      </c>
      <c r="N3812" s="25">
        <f>IF(L3812="","",L3812-M3812)</f>
        <v/>
      </c>
      <c r="O3812" s="26" t="n"/>
      <c r="P3812" s="25">
        <f>IF(N3812="","",ROUND(N3812*N(O3812)/100,0))</f>
        <v/>
      </c>
      <c r="Q3812" s="25">
        <f>IF(N3812="","",N3812-P3812)</f>
        <v/>
      </c>
      <c r="R3812" s="27" t="n"/>
      <c r="S3812" s="28">
        <f>IF(OR(Q3812="",R3812=""),"",Q3812*R3812)</f>
        <v/>
      </c>
      <c r="T3812" s="20" t="n"/>
      <c r="U3812" s="20" t="n"/>
    </row>
    <row r="3813">
      <c r="A3813" s="20" t="n"/>
      <c r="B3813" s="21" t="n"/>
      <c r="C3813" s="22" t="n"/>
      <c r="D3813" s="22" t="n"/>
      <c r="E3813" s="20" t="n"/>
      <c r="F3813" s="23">
        <f>IF(E3813="","",IFERROR(INDEX(Listeler!$E$2:$E$300,MATCH(E3813,Listeler!$D$2:$D$300,0)),""))</f>
        <v/>
      </c>
      <c r="G3813" s="20" t="n"/>
      <c r="H3813" s="20" t="n"/>
      <c r="I3813" s="20" t="n"/>
      <c r="J3813" s="24" t="n"/>
      <c r="K3813" s="24" t="n"/>
      <c r="L3813" s="25">
        <f>IF(OR(J3813="",K3813=""),"",MAX(J3813,K3813))</f>
        <v/>
      </c>
      <c r="M3813" s="25">
        <f>IF(OR(J3813="",K3813=""),"",MIN(J3813,K3813))</f>
        <v/>
      </c>
      <c r="N3813" s="25">
        <f>IF(L3813="","",L3813-M3813)</f>
        <v/>
      </c>
      <c r="O3813" s="26" t="n"/>
      <c r="P3813" s="25">
        <f>IF(N3813="","",ROUND(N3813*N(O3813)/100,0))</f>
        <v/>
      </c>
      <c r="Q3813" s="25">
        <f>IF(N3813="","",N3813-P3813)</f>
        <v/>
      </c>
      <c r="R3813" s="27" t="n"/>
      <c r="S3813" s="28">
        <f>IF(OR(Q3813="",R3813=""),"",Q3813*R3813)</f>
        <v/>
      </c>
      <c r="T3813" s="20" t="n"/>
      <c r="U3813" s="20" t="n"/>
    </row>
    <row r="3814">
      <c r="A3814" s="20" t="n"/>
      <c r="B3814" s="21" t="n"/>
      <c r="C3814" s="22" t="n"/>
      <c r="D3814" s="22" t="n"/>
      <c r="E3814" s="20" t="n"/>
      <c r="F3814" s="23">
        <f>IF(E3814="","",IFERROR(INDEX(Listeler!$E$2:$E$300,MATCH(E3814,Listeler!$D$2:$D$300,0)),""))</f>
        <v/>
      </c>
      <c r="G3814" s="20" t="n"/>
      <c r="H3814" s="20" t="n"/>
      <c r="I3814" s="20" t="n"/>
      <c r="J3814" s="24" t="n"/>
      <c r="K3814" s="24" t="n"/>
      <c r="L3814" s="25">
        <f>IF(OR(J3814="",K3814=""),"",MAX(J3814,K3814))</f>
        <v/>
      </c>
      <c r="M3814" s="25">
        <f>IF(OR(J3814="",K3814=""),"",MIN(J3814,K3814))</f>
        <v/>
      </c>
      <c r="N3814" s="25">
        <f>IF(L3814="","",L3814-M3814)</f>
        <v/>
      </c>
      <c r="O3814" s="26" t="n"/>
      <c r="P3814" s="25">
        <f>IF(N3814="","",ROUND(N3814*N(O3814)/100,0))</f>
        <v/>
      </c>
      <c r="Q3814" s="25">
        <f>IF(N3814="","",N3814-P3814)</f>
        <v/>
      </c>
      <c r="R3814" s="27" t="n"/>
      <c r="S3814" s="28">
        <f>IF(OR(Q3814="",R3814=""),"",Q3814*R3814)</f>
        <v/>
      </c>
      <c r="T3814" s="20" t="n"/>
      <c r="U3814" s="20" t="n"/>
    </row>
    <row r="3815">
      <c r="A3815" s="20" t="n"/>
      <c r="B3815" s="21" t="n"/>
      <c r="C3815" s="22" t="n"/>
      <c r="D3815" s="22" t="n"/>
      <c r="E3815" s="20" t="n"/>
      <c r="F3815" s="23">
        <f>IF(E3815="","",IFERROR(INDEX(Listeler!$E$2:$E$300,MATCH(E3815,Listeler!$D$2:$D$300,0)),""))</f>
        <v/>
      </c>
      <c r="G3815" s="20" t="n"/>
      <c r="H3815" s="20" t="n"/>
      <c r="I3815" s="20" t="n"/>
      <c r="J3815" s="24" t="n"/>
      <c r="K3815" s="24" t="n"/>
      <c r="L3815" s="25">
        <f>IF(OR(J3815="",K3815=""),"",MAX(J3815,K3815))</f>
        <v/>
      </c>
      <c r="M3815" s="25">
        <f>IF(OR(J3815="",K3815=""),"",MIN(J3815,K3815))</f>
        <v/>
      </c>
      <c r="N3815" s="25">
        <f>IF(L3815="","",L3815-M3815)</f>
        <v/>
      </c>
      <c r="O3815" s="26" t="n"/>
      <c r="P3815" s="25">
        <f>IF(N3815="","",ROUND(N3815*N(O3815)/100,0))</f>
        <v/>
      </c>
      <c r="Q3815" s="25">
        <f>IF(N3815="","",N3815-P3815)</f>
        <v/>
      </c>
      <c r="R3815" s="27" t="n"/>
      <c r="S3815" s="28">
        <f>IF(OR(Q3815="",R3815=""),"",Q3815*R3815)</f>
        <v/>
      </c>
      <c r="T3815" s="20" t="n"/>
      <c r="U3815" s="20" t="n"/>
    </row>
    <row r="3816">
      <c r="A3816" s="20" t="n"/>
      <c r="B3816" s="21" t="n"/>
      <c r="C3816" s="22" t="n"/>
      <c r="D3816" s="22" t="n"/>
      <c r="E3816" s="20" t="n"/>
      <c r="F3816" s="23">
        <f>IF(E3816="","",IFERROR(INDEX(Listeler!$E$2:$E$300,MATCH(E3816,Listeler!$D$2:$D$300,0)),""))</f>
        <v/>
      </c>
      <c r="G3816" s="20" t="n"/>
      <c r="H3816" s="20" t="n"/>
      <c r="I3816" s="20" t="n"/>
      <c r="J3816" s="24" t="n"/>
      <c r="K3816" s="24" t="n"/>
      <c r="L3816" s="25">
        <f>IF(OR(J3816="",K3816=""),"",MAX(J3816,K3816))</f>
        <v/>
      </c>
      <c r="M3816" s="25">
        <f>IF(OR(J3816="",K3816=""),"",MIN(J3816,K3816))</f>
        <v/>
      </c>
      <c r="N3816" s="25">
        <f>IF(L3816="","",L3816-M3816)</f>
        <v/>
      </c>
      <c r="O3816" s="26" t="n"/>
      <c r="P3816" s="25">
        <f>IF(N3816="","",ROUND(N3816*N(O3816)/100,0))</f>
        <v/>
      </c>
      <c r="Q3816" s="25">
        <f>IF(N3816="","",N3816-P3816)</f>
        <v/>
      </c>
      <c r="R3816" s="27" t="n"/>
      <c r="S3816" s="28">
        <f>IF(OR(Q3816="",R3816=""),"",Q3816*R3816)</f>
        <v/>
      </c>
      <c r="T3816" s="20" t="n"/>
      <c r="U3816" s="20" t="n"/>
    </row>
    <row r="3817">
      <c r="A3817" s="20" t="n"/>
      <c r="B3817" s="21" t="n"/>
      <c r="C3817" s="22" t="n"/>
      <c r="D3817" s="22" t="n"/>
      <c r="E3817" s="20" t="n"/>
      <c r="F3817" s="23">
        <f>IF(E3817="","",IFERROR(INDEX(Listeler!$E$2:$E$300,MATCH(E3817,Listeler!$D$2:$D$300,0)),""))</f>
        <v/>
      </c>
      <c r="G3817" s="20" t="n"/>
      <c r="H3817" s="20" t="n"/>
      <c r="I3817" s="20" t="n"/>
      <c r="J3817" s="24" t="n"/>
      <c r="K3817" s="24" t="n"/>
      <c r="L3817" s="25">
        <f>IF(OR(J3817="",K3817=""),"",MAX(J3817,K3817))</f>
        <v/>
      </c>
      <c r="M3817" s="25">
        <f>IF(OR(J3817="",K3817=""),"",MIN(J3817,K3817))</f>
        <v/>
      </c>
      <c r="N3817" s="25">
        <f>IF(L3817="","",L3817-M3817)</f>
        <v/>
      </c>
      <c r="O3817" s="26" t="n"/>
      <c r="P3817" s="25">
        <f>IF(N3817="","",ROUND(N3817*N(O3817)/100,0))</f>
        <v/>
      </c>
      <c r="Q3817" s="25">
        <f>IF(N3817="","",N3817-P3817)</f>
        <v/>
      </c>
      <c r="R3817" s="27" t="n"/>
      <c r="S3817" s="28">
        <f>IF(OR(Q3817="",R3817=""),"",Q3817*R3817)</f>
        <v/>
      </c>
      <c r="T3817" s="20" t="n"/>
      <c r="U3817" s="20" t="n"/>
    </row>
    <row r="3818">
      <c r="A3818" s="20" t="n"/>
      <c r="B3818" s="21" t="n"/>
      <c r="C3818" s="22" t="n"/>
      <c r="D3818" s="22" t="n"/>
      <c r="E3818" s="20" t="n"/>
      <c r="F3818" s="23">
        <f>IF(E3818="","",IFERROR(INDEX(Listeler!$E$2:$E$300,MATCH(E3818,Listeler!$D$2:$D$300,0)),""))</f>
        <v/>
      </c>
      <c r="G3818" s="20" t="n"/>
      <c r="H3818" s="20" t="n"/>
      <c r="I3818" s="20" t="n"/>
      <c r="J3818" s="24" t="n"/>
      <c r="K3818" s="24" t="n"/>
      <c r="L3818" s="25">
        <f>IF(OR(J3818="",K3818=""),"",MAX(J3818,K3818))</f>
        <v/>
      </c>
      <c r="M3818" s="25">
        <f>IF(OR(J3818="",K3818=""),"",MIN(J3818,K3818))</f>
        <v/>
      </c>
      <c r="N3818" s="25">
        <f>IF(L3818="","",L3818-M3818)</f>
        <v/>
      </c>
      <c r="O3818" s="26" t="n"/>
      <c r="P3818" s="25">
        <f>IF(N3818="","",ROUND(N3818*N(O3818)/100,0))</f>
        <v/>
      </c>
      <c r="Q3818" s="25">
        <f>IF(N3818="","",N3818-P3818)</f>
        <v/>
      </c>
      <c r="R3818" s="27" t="n"/>
      <c r="S3818" s="28">
        <f>IF(OR(Q3818="",R3818=""),"",Q3818*R3818)</f>
        <v/>
      </c>
      <c r="T3818" s="20" t="n"/>
      <c r="U3818" s="20" t="n"/>
    </row>
    <row r="3819">
      <c r="A3819" s="20" t="n"/>
      <c r="B3819" s="21" t="n"/>
      <c r="C3819" s="22" t="n"/>
      <c r="D3819" s="22" t="n"/>
      <c r="E3819" s="20" t="n"/>
      <c r="F3819" s="23">
        <f>IF(E3819="","",IFERROR(INDEX(Listeler!$E$2:$E$300,MATCH(E3819,Listeler!$D$2:$D$300,0)),""))</f>
        <v/>
      </c>
      <c r="G3819" s="20" t="n"/>
      <c r="H3819" s="20" t="n"/>
      <c r="I3819" s="20" t="n"/>
      <c r="J3819" s="24" t="n"/>
      <c r="K3819" s="24" t="n"/>
      <c r="L3819" s="25">
        <f>IF(OR(J3819="",K3819=""),"",MAX(J3819,K3819))</f>
        <v/>
      </c>
      <c r="M3819" s="25">
        <f>IF(OR(J3819="",K3819=""),"",MIN(J3819,K3819))</f>
        <v/>
      </c>
      <c r="N3819" s="25">
        <f>IF(L3819="","",L3819-M3819)</f>
        <v/>
      </c>
      <c r="O3819" s="26" t="n"/>
      <c r="P3819" s="25">
        <f>IF(N3819="","",ROUND(N3819*N(O3819)/100,0))</f>
        <v/>
      </c>
      <c r="Q3819" s="25">
        <f>IF(N3819="","",N3819-P3819)</f>
        <v/>
      </c>
      <c r="R3819" s="27" t="n"/>
      <c r="S3819" s="28">
        <f>IF(OR(Q3819="",R3819=""),"",Q3819*R3819)</f>
        <v/>
      </c>
      <c r="T3819" s="20" t="n"/>
      <c r="U3819" s="20" t="n"/>
    </row>
    <row r="3820">
      <c r="A3820" s="20" t="n"/>
      <c r="B3820" s="21" t="n"/>
      <c r="C3820" s="22" t="n"/>
      <c r="D3820" s="22" t="n"/>
      <c r="E3820" s="20" t="n"/>
      <c r="F3820" s="23">
        <f>IF(E3820="","",IFERROR(INDEX(Listeler!$E$2:$E$300,MATCH(E3820,Listeler!$D$2:$D$300,0)),""))</f>
        <v/>
      </c>
      <c r="G3820" s="20" t="n"/>
      <c r="H3820" s="20" t="n"/>
      <c r="I3820" s="20" t="n"/>
      <c r="J3820" s="24" t="n"/>
      <c r="K3820" s="24" t="n"/>
      <c r="L3820" s="25">
        <f>IF(OR(J3820="",K3820=""),"",MAX(J3820,K3820))</f>
        <v/>
      </c>
      <c r="M3820" s="25">
        <f>IF(OR(J3820="",K3820=""),"",MIN(J3820,K3820))</f>
        <v/>
      </c>
      <c r="N3820" s="25">
        <f>IF(L3820="","",L3820-M3820)</f>
        <v/>
      </c>
      <c r="O3820" s="26" t="n"/>
      <c r="P3820" s="25">
        <f>IF(N3820="","",ROUND(N3820*N(O3820)/100,0))</f>
        <v/>
      </c>
      <c r="Q3820" s="25">
        <f>IF(N3820="","",N3820-P3820)</f>
        <v/>
      </c>
      <c r="R3820" s="27" t="n"/>
      <c r="S3820" s="28">
        <f>IF(OR(Q3820="",R3820=""),"",Q3820*R3820)</f>
        <v/>
      </c>
      <c r="T3820" s="20" t="n"/>
      <c r="U3820" s="20" t="n"/>
    </row>
    <row r="3821">
      <c r="A3821" s="20" t="n"/>
      <c r="B3821" s="21" t="n"/>
      <c r="C3821" s="22" t="n"/>
      <c r="D3821" s="22" t="n"/>
      <c r="E3821" s="20" t="n"/>
      <c r="F3821" s="23">
        <f>IF(E3821="","",IFERROR(INDEX(Listeler!$E$2:$E$300,MATCH(E3821,Listeler!$D$2:$D$300,0)),""))</f>
        <v/>
      </c>
      <c r="G3821" s="20" t="n"/>
      <c r="H3821" s="20" t="n"/>
      <c r="I3821" s="20" t="n"/>
      <c r="J3821" s="24" t="n"/>
      <c r="K3821" s="24" t="n"/>
      <c r="L3821" s="25">
        <f>IF(OR(J3821="",K3821=""),"",MAX(J3821,K3821))</f>
        <v/>
      </c>
      <c r="M3821" s="25">
        <f>IF(OR(J3821="",K3821=""),"",MIN(J3821,K3821))</f>
        <v/>
      </c>
      <c r="N3821" s="25">
        <f>IF(L3821="","",L3821-M3821)</f>
        <v/>
      </c>
      <c r="O3821" s="26" t="n"/>
      <c r="P3821" s="25">
        <f>IF(N3821="","",ROUND(N3821*N(O3821)/100,0))</f>
        <v/>
      </c>
      <c r="Q3821" s="25">
        <f>IF(N3821="","",N3821-P3821)</f>
        <v/>
      </c>
      <c r="R3821" s="27" t="n"/>
      <c r="S3821" s="28">
        <f>IF(OR(Q3821="",R3821=""),"",Q3821*R3821)</f>
        <v/>
      </c>
      <c r="T3821" s="20" t="n"/>
      <c r="U3821" s="20" t="n"/>
    </row>
    <row r="3822">
      <c r="A3822" s="20" t="n"/>
      <c r="B3822" s="21" t="n"/>
      <c r="C3822" s="22" t="n"/>
      <c r="D3822" s="22" t="n"/>
      <c r="E3822" s="20" t="n"/>
      <c r="F3822" s="23">
        <f>IF(E3822="","",IFERROR(INDEX(Listeler!$E$2:$E$300,MATCH(E3822,Listeler!$D$2:$D$300,0)),""))</f>
        <v/>
      </c>
      <c r="G3822" s="20" t="n"/>
      <c r="H3822" s="20" t="n"/>
      <c r="I3822" s="20" t="n"/>
      <c r="J3822" s="24" t="n"/>
      <c r="K3822" s="24" t="n"/>
      <c r="L3822" s="25">
        <f>IF(OR(J3822="",K3822=""),"",MAX(J3822,K3822))</f>
        <v/>
      </c>
      <c r="M3822" s="25">
        <f>IF(OR(J3822="",K3822=""),"",MIN(J3822,K3822))</f>
        <v/>
      </c>
      <c r="N3822" s="25">
        <f>IF(L3822="","",L3822-M3822)</f>
        <v/>
      </c>
      <c r="O3822" s="26" t="n"/>
      <c r="P3822" s="25">
        <f>IF(N3822="","",ROUND(N3822*N(O3822)/100,0))</f>
        <v/>
      </c>
      <c r="Q3822" s="25">
        <f>IF(N3822="","",N3822-P3822)</f>
        <v/>
      </c>
      <c r="R3822" s="27" t="n"/>
      <c r="S3822" s="28">
        <f>IF(OR(Q3822="",R3822=""),"",Q3822*R3822)</f>
        <v/>
      </c>
      <c r="T3822" s="20" t="n"/>
      <c r="U3822" s="20" t="n"/>
    </row>
    <row r="3823">
      <c r="A3823" s="20" t="n"/>
      <c r="B3823" s="21" t="n"/>
      <c r="C3823" s="22" t="n"/>
      <c r="D3823" s="22" t="n"/>
      <c r="E3823" s="20" t="n"/>
      <c r="F3823" s="23">
        <f>IF(E3823="","",IFERROR(INDEX(Listeler!$E$2:$E$300,MATCH(E3823,Listeler!$D$2:$D$300,0)),""))</f>
        <v/>
      </c>
      <c r="G3823" s="20" t="n"/>
      <c r="H3823" s="20" t="n"/>
      <c r="I3823" s="20" t="n"/>
      <c r="J3823" s="24" t="n"/>
      <c r="K3823" s="24" t="n"/>
      <c r="L3823" s="25">
        <f>IF(OR(J3823="",K3823=""),"",MAX(J3823,K3823))</f>
        <v/>
      </c>
      <c r="M3823" s="25">
        <f>IF(OR(J3823="",K3823=""),"",MIN(J3823,K3823))</f>
        <v/>
      </c>
      <c r="N3823" s="25">
        <f>IF(L3823="","",L3823-M3823)</f>
        <v/>
      </c>
      <c r="O3823" s="26" t="n"/>
      <c r="P3823" s="25">
        <f>IF(N3823="","",ROUND(N3823*N(O3823)/100,0))</f>
        <v/>
      </c>
      <c r="Q3823" s="25">
        <f>IF(N3823="","",N3823-P3823)</f>
        <v/>
      </c>
      <c r="R3823" s="27" t="n"/>
      <c r="S3823" s="28">
        <f>IF(OR(Q3823="",R3823=""),"",Q3823*R3823)</f>
        <v/>
      </c>
      <c r="T3823" s="20" t="n"/>
      <c r="U3823" s="20" t="n"/>
    </row>
    <row r="3824">
      <c r="A3824" s="20" t="n"/>
      <c r="B3824" s="21" t="n"/>
      <c r="C3824" s="22" t="n"/>
      <c r="D3824" s="22" t="n"/>
      <c r="E3824" s="20" t="n"/>
      <c r="F3824" s="23">
        <f>IF(E3824="","",IFERROR(INDEX(Listeler!$E$2:$E$300,MATCH(E3824,Listeler!$D$2:$D$300,0)),""))</f>
        <v/>
      </c>
      <c r="G3824" s="20" t="n"/>
      <c r="H3824" s="20" t="n"/>
      <c r="I3824" s="20" t="n"/>
      <c r="J3824" s="24" t="n"/>
      <c r="K3824" s="24" t="n"/>
      <c r="L3824" s="25">
        <f>IF(OR(J3824="",K3824=""),"",MAX(J3824,K3824))</f>
        <v/>
      </c>
      <c r="M3824" s="25">
        <f>IF(OR(J3824="",K3824=""),"",MIN(J3824,K3824))</f>
        <v/>
      </c>
      <c r="N3824" s="25">
        <f>IF(L3824="","",L3824-M3824)</f>
        <v/>
      </c>
      <c r="O3824" s="26" t="n"/>
      <c r="P3824" s="25">
        <f>IF(N3824="","",ROUND(N3824*N(O3824)/100,0))</f>
        <v/>
      </c>
      <c r="Q3824" s="25">
        <f>IF(N3824="","",N3824-P3824)</f>
        <v/>
      </c>
      <c r="R3824" s="27" t="n"/>
      <c r="S3824" s="28">
        <f>IF(OR(Q3824="",R3824=""),"",Q3824*R3824)</f>
        <v/>
      </c>
      <c r="T3824" s="20" t="n"/>
      <c r="U3824" s="20" t="n"/>
    </row>
    <row r="3825">
      <c r="A3825" s="20" t="n"/>
      <c r="B3825" s="21" t="n"/>
      <c r="C3825" s="22" t="n"/>
      <c r="D3825" s="22" t="n"/>
      <c r="E3825" s="20" t="n"/>
      <c r="F3825" s="23">
        <f>IF(E3825="","",IFERROR(INDEX(Listeler!$E$2:$E$300,MATCH(E3825,Listeler!$D$2:$D$300,0)),""))</f>
        <v/>
      </c>
      <c r="G3825" s="20" t="n"/>
      <c r="H3825" s="20" t="n"/>
      <c r="I3825" s="20" t="n"/>
      <c r="J3825" s="24" t="n"/>
      <c r="K3825" s="24" t="n"/>
      <c r="L3825" s="25">
        <f>IF(OR(J3825="",K3825=""),"",MAX(J3825,K3825))</f>
        <v/>
      </c>
      <c r="M3825" s="25">
        <f>IF(OR(J3825="",K3825=""),"",MIN(J3825,K3825))</f>
        <v/>
      </c>
      <c r="N3825" s="25">
        <f>IF(L3825="","",L3825-M3825)</f>
        <v/>
      </c>
      <c r="O3825" s="26" t="n"/>
      <c r="P3825" s="25">
        <f>IF(N3825="","",ROUND(N3825*N(O3825)/100,0))</f>
        <v/>
      </c>
      <c r="Q3825" s="25">
        <f>IF(N3825="","",N3825-P3825)</f>
        <v/>
      </c>
      <c r="R3825" s="27" t="n"/>
      <c r="S3825" s="28">
        <f>IF(OR(Q3825="",R3825=""),"",Q3825*R3825)</f>
        <v/>
      </c>
      <c r="T3825" s="20" t="n"/>
      <c r="U3825" s="20" t="n"/>
    </row>
    <row r="3826">
      <c r="A3826" s="20" t="n"/>
      <c r="B3826" s="21" t="n"/>
      <c r="C3826" s="22" t="n"/>
      <c r="D3826" s="22" t="n"/>
      <c r="E3826" s="20" t="n"/>
      <c r="F3826" s="23">
        <f>IF(E3826="","",IFERROR(INDEX(Listeler!$E$2:$E$300,MATCH(E3826,Listeler!$D$2:$D$300,0)),""))</f>
        <v/>
      </c>
      <c r="G3826" s="20" t="n"/>
      <c r="H3826" s="20" t="n"/>
      <c r="I3826" s="20" t="n"/>
      <c r="J3826" s="24" t="n"/>
      <c r="K3826" s="24" t="n"/>
      <c r="L3826" s="25">
        <f>IF(OR(J3826="",K3826=""),"",MAX(J3826,K3826))</f>
        <v/>
      </c>
      <c r="M3826" s="25">
        <f>IF(OR(J3826="",K3826=""),"",MIN(J3826,K3826))</f>
        <v/>
      </c>
      <c r="N3826" s="25">
        <f>IF(L3826="","",L3826-M3826)</f>
        <v/>
      </c>
      <c r="O3826" s="26" t="n"/>
      <c r="P3826" s="25">
        <f>IF(N3826="","",ROUND(N3826*N(O3826)/100,0))</f>
        <v/>
      </c>
      <c r="Q3826" s="25">
        <f>IF(N3826="","",N3826-P3826)</f>
        <v/>
      </c>
      <c r="R3826" s="27" t="n"/>
      <c r="S3826" s="28">
        <f>IF(OR(Q3826="",R3826=""),"",Q3826*R3826)</f>
        <v/>
      </c>
      <c r="T3826" s="20" t="n"/>
      <c r="U3826" s="20" t="n"/>
    </row>
    <row r="3827">
      <c r="A3827" s="20" t="n"/>
      <c r="B3827" s="21" t="n"/>
      <c r="C3827" s="22" t="n"/>
      <c r="D3827" s="22" t="n"/>
      <c r="E3827" s="20" t="n"/>
      <c r="F3827" s="23">
        <f>IF(E3827="","",IFERROR(INDEX(Listeler!$E$2:$E$300,MATCH(E3827,Listeler!$D$2:$D$300,0)),""))</f>
        <v/>
      </c>
      <c r="G3827" s="20" t="n"/>
      <c r="H3827" s="20" t="n"/>
      <c r="I3827" s="20" t="n"/>
      <c r="J3827" s="24" t="n"/>
      <c r="K3827" s="24" t="n"/>
      <c r="L3827" s="25">
        <f>IF(OR(J3827="",K3827=""),"",MAX(J3827,K3827))</f>
        <v/>
      </c>
      <c r="M3827" s="25">
        <f>IF(OR(J3827="",K3827=""),"",MIN(J3827,K3827))</f>
        <v/>
      </c>
      <c r="N3827" s="25">
        <f>IF(L3827="","",L3827-M3827)</f>
        <v/>
      </c>
      <c r="O3827" s="26" t="n"/>
      <c r="P3827" s="25">
        <f>IF(N3827="","",ROUND(N3827*N(O3827)/100,0))</f>
        <v/>
      </c>
      <c r="Q3827" s="25">
        <f>IF(N3827="","",N3827-P3827)</f>
        <v/>
      </c>
      <c r="R3827" s="27" t="n"/>
      <c r="S3827" s="28">
        <f>IF(OR(Q3827="",R3827=""),"",Q3827*R3827)</f>
        <v/>
      </c>
      <c r="T3827" s="20" t="n"/>
      <c r="U3827" s="20" t="n"/>
    </row>
    <row r="3828">
      <c r="A3828" s="20" t="n"/>
      <c r="B3828" s="21" t="n"/>
      <c r="C3828" s="22" t="n"/>
      <c r="D3828" s="22" t="n"/>
      <c r="E3828" s="20" t="n"/>
      <c r="F3828" s="23">
        <f>IF(E3828="","",IFERROR(INDEX(Listeler!$E$2:$E$300,MATCH(E3828,Listeler!$D$2:$D$300,0)),""))</f>
        <v/>
      </c>
      <c r="G3828" s="20" t="n"/>
      <c r="H3828" s="20" t="n"/>
      <c r="I3828" s="20" t="n"/>
      <c r="J3828" s="24" t="n"/>
      <c r="K3828" s="24" t="n"/>
      <c r="L3828" s="25">
        <f>IF(OR(J3828="",K3828=""),"",MAX(J3828,K3828))</f>
        <v/>
      </c>
      <c r="M3828" s="25">
        <f>IF(OR(J3828="",K3828=""),"",MIN(J3828,K3828))</f>
        <v/>
      </c>
      <c r="N3828" s="25">
        <f>IF(L3828="","",L3828-M3828)</f>
        <v/>
      </c>
      <c r="O3828" s="26" t="n"/>
      <c r="P3828" s="25">
        <f>IF(N3828="","",ROUND(N3828*N(O3828)/100,0))</f>
        <v/>
      </c>
      <c r="Q3828" s="25">
        <f>IF(N3828="","",N3828-P3828)</f>
        <v/>
      </c>
      <c r="R3828" s="27" t="n"/>
      <c r="S3828" s="28">
        <f>IF(OR(Q3828="",R3828=""),"",Q3828*R3828)</f>
        <v/>
      </c>
      <c r="T3828" s="20" t="n"/>
      <c r="U3828" s="20" t="n"/>
    </row>
    <row r="3829">
      <c r="A3829" s="20" t="n"/>
      <c r="B3829" s="21" t="n"/>
      <c r="C3829" s="22" t="n"/>
      <c r="D3829" s="22" t="n"/>
      <c r="E3829" s="20" t="n"/>
      <c r="F3829" s="23">
        <f>IF(E3829="","",IFERROR(INDEX(Listeler!$E$2:$E$300,MATCH(E3829,Listeler!$D$2:$D$300,0)),""))</f>
        <v/>
      </c>
      <c r="G3829" s="20" t="n"/>
      <c r="H3829" s="20" t="n"/>
      <c r="I3829" s="20" t="n"/>
      <c r="J3829" s="24" t="n"/>
      <c r="K3829" s="24" t="n"/>
      <c r="L3829" s="25">
        <f>IF(OR(J3829="",K3829=""),"",MAX(J3829,K3829))</f>
        <v/>
      </c>
      <c r="M3829" s="25">
        <f>IF(OR(J3829="",K3829=""),"",MIN(J3829,K3829))</f>
        <v/>
      </c>
      <c r="N3829" s="25">
        <f>IF(L3829="","",L3829-M3829)</f>
        <v/>
      </c>
      <c r="O3829" s="26" t="n"/>
      <c r="P3829" s="25">
        <f>IF(N3829="","",ROUND(N3829*N(O3829)/100,0))</f>
        <v/>
      </c>
      <c r="Q3829" s="25">
        <f>IF(N3829="","",N3829-P3829)</f>
        <v/>
      </c>
      <c r="R3829" s="27" t="n"/>
      <c r="S3829" s="28">
        <f>IF(OR(Q3829="",R3829=""),"",Q3829*R3829)</f>
        <v/>
      </c>
      <c r="T3829" s="20" t="n"/>
      <c r="U3829" s="20" t="n"/>
    </row>
    <row r="3830">
      <c r="A3830" s="20" t="n"/>
      <c r="B3830" s="21" t="n"/>
      <c r="C3830" s="22" t="n"/>
      <c r="D3830" s="22" t="n"/>
      <c r="E3830" s="20" t="n"/>
      <c r="F3830" s="23">
        <f>IF(E3830="","",IFERROR(INDEX(Listeler!$E$2:$E$300,MATCH(E3830,Listeler!$D$2:$D$300,0)),""))</f>
        <v/>
      </c>
      <c r="G3830" s="20" t="n"/>
      <c r="H3830" s="20" t="n"/>
      <c r="I3830" s="20" t="n"/>
      <c r="J3830" s="24" t="n"/>
      <c r="K3830" s="24" t="n"/>
      <c r="L3830" s="25">
        <f>IF(OR(J3830="",K3830=""),"",MAX(J3830,K3830))</f>
        <v/>
      </c>
      <c r="M3830" s="25">
        <f>IF(OR(J3830="",K3830=""),"",MIN(J3830,K3830))</f>
        <v/>
      </c>
      <c r="N3830" s="25">
        <f>IF(L3830="","",L3830-M3830)</f>
        <v/>
      </c>
      <c r="O3830" s="26" t="n"/>
      <c r="P3830" s="25">
        <f>IF(N3830="","",ROUND(N3830*N(O3830)/100,0))</f>
        <v/>
      </c>
      <c r="Q3830" s="25">
        <f>IF(N3830="","",N3830-P3830)</f>
        <v/>
      </c>
      <c r="R3830" s="27" t="n"/>
      <c r="S3830" s="28">
        <f>IF(OR(Q3830="",R3830=""),"",Q3830*R3830)</f>
        <v/>
      </c>
      <c r="T3830" s="20" t="n"/>
      <c r="U3830" s="20" t="n"/>
    </row>
    <row r="3831">
      <c r="A3831" s="20" t="n"/>
      <c r="B3831" s="21" t="n"/>
      <c r="C3831" s="22" t="n"/>
      <c r="D3831" s="22" t="n"/>
      <c r="E3831" s="20" t="n"/>
      <c r="F3831" s="23">
        <f>IF(E3831="","",IFERROR(INDEX(Listeler!$E$2:$E$300,MATCH(E3831,Listeler!$D$2:$D$300,0)),""))</f>
        <v/>
      </c>
      <c r="G3831" s="20" t="n"/>
      <c r="H3831" s="20" t="n"/>
      <c r="I3831" s="20" t="n"/>
      <c r="J3831" s="24" t="n"/>
      <c r="K3831" s="24" t="n"/>
      <c r="L3831" s="25">
        <f>IF(OR(J3831="",K3831=""),"",MAX(J3831,K3831))</f>
        <v/>
      </c>
      <c r="M3831" s="25">
        <f>IF(OR(J3831="",K3831=""),"",MIN(J3831,K3831))</f>
        <v/>
      </c>
      <c r="N3831" s="25">
        <f>IF(L3831="","",L3831-M3831)</f>
        <v/>
      </c>
      <c r="O3831" s="26" t="n"/>
      <c r="P3831" s="25">
        <f>IF(N3831="","",ROUND(N3831*N(O3831)/100,0))</f>
        <v/>
      </c>
      <c r="Q3831" s="25">
        <f>IF(N3831="","",N3831-P3831)</f>
        <v/>
      </c>
      <c r="R3831" s="27" t="n"/>
      <c r="S3831" s="28">
        <f>IF(OR(Q3831="",R3831=""),"",Q3831*R3831)</f>
        <v/>
      </c>
      <c r="T3831" s="20" t="n"/>
      <c r="U3831" s="20" t="n"/>
    </row>
    <row r="3832">
      <c r="A3832" s="20" t="n"/>
      <c r="B3832" s="21" t="n"/>
      <c r="C3832" s="22" t="n"/>
      <c r="D3832" s="22" t="n"/>
      <c r="E3832" s="20" t="n"/>
      <c r="F3832" s="23">
        <f>IF(E3832="","",IFERROR(INDEX(Listeler!$E$2:$E$300,MATCH(E3832,Listeler!$D$2:$D$300,0)),""))</f>
        <v/>
      </c>
      <c r="G3832" s="20" t="n"/>
      <c r="H3832" s="20" t="n"/>
      <c r="I3832" s="20" t="n"/>
      <c r="J3832" s="24" t="n"/>
      <c r="K3832" s="24" t="n"/>
      <c r="L3832" s="25">
        <f>IF(OR(J3832="",K3832=""),"",MAX(J3832,K3832))</f>
        <v/>
      </c>
      <c r="M3832" s="25">
        <f>IF(OR(J3832="",K3832=""),"",MIN(J3832,K3832))</f>
        <v/>
      </c>
      <c r="N3832" s="25">
        <f>IF(L3832="","",L3832-M3832)</f>
        <v/>
      </c>
      <c r="O3832" s="26" t="n"/>
      <c r="P3832" s="25">
        <f>IF(N3832="","",ROUND(N3832*N(O3832)/100,0))</f>
        <v/>
      </c>
      <c r="Q3832" s="25">
        <f>IF(N3832="","",N3832-P3832)</f>
        <v/>
      </c>
      <c r="R3832" s="27" t="n"/>
      <c r="S3832" s="28">
        <f>IF(OR(Q3832="",R3832=""),"",Q3832*R3832)</f>
        <v/>
      </c>
      <c r="T3832" s="20" t="n"/>
      <c r="U3832" s="20" t="n"/>
    </row>
    <row r="3833">
      <c r="A3833" s="20" t="n"/>
      <c r="B3833" s="21" t="n"/>
      <c r="C3833" s="22" t="n"/>
      <c r="D3833" s="22" t="n"/>
      <c r="E3833" s="20" t="n"/>
      <c r="F3833" s="23">
        <f>IF(E3833="","",IFERROR(INDEX(Listeler!$E$2:$E$300,MATCH(E3833,Listeler!$D$2:$D$300,0)),""))</f>
        <v/>
      </c>
      <c r="G3833" s="20" t="n"/>
      <c r="H3833" s="20" t="n"/>
      <c r="I3833" s="20" t="n"/>
      <c r="J3833" s="24" t="n"/>
      <c r="K3833" s="24" t="n"/>
      <c r="L3833" s="25">
        <f>IF(OR(J3833="",K3833=""),"",MAX(J3833,K3833))</f>
        <v/>
      </c>
      <c r="M3833" s="25">
        <f>IF(OR(J3833="",K3833=""),"",MIN(J3833,K3833))</f>
        <v/>
      </c>
      <c r="N3833" s="25">
        <f>IF(L3833="","",L3833-M3833)</f>
        <v/>
      </c>
      <c r="O3833" s="26" t="n"/>
      <c r="P3833" s="25">
        <f>IF(N3833="","",ROUND(N3833*N(O3833)/100,0))</f>
        <v/>
      </c>
      <c r="Q3833" s="25">
        <f>IF(N3833="","",N3833-P3833)</f>
        <v/>
      </c>
      <c r="R3833" s="27" t="n"/>
      <c r="S3833" s="28">
        <f>IF(OR(Q3833="",R3833=""),"",Q3833*R3833)</f>
        <v/>
      </c>
      <c r="T3833" s="20" t="n"/>
      <c r="U3833" s="20" t="n"/>
    </row>
    <row r="3834">
      <c r="A3834" s="20" t="n"/>
      <c r="B3834" s="21" t="n"/>
      <c r="C3834" s="22" t="n"/>
      <c r="D3834" s="22" t="n"/>
      <c r="E3834" s="20" t="n"/>
      <c r="F3834" s="23">
        <f>IF(E3834="","",IFERROR(INDEX(Listeler!$E$2:$E$300,MATCH(E3834,Listeler!$D$2:$D$300,0)),""))</f>
        <v/>
      </c>
      <c r="G3834" s="20" t="n"/>
      <c r="H3834" s="20" t="n"/>
      <c r="I3834" s="20" t="n"/>
      <c r="J3834" s="24" t="n"/>
      <c r="K3834" s="24" t="n"/>
      <c r="L3834" s="25">
        <f>IF(OR(J3834="",K3834=""),"",MAX(J3834,K3834))</f>
        <v/>
      </c>
      <c r="M3834" s="25">
        <f>IF(OR(J3834="",K3834=""),"",MIN(J3834,K3834))</f>
        <v/>
      </c>
      <c r="N3834" s="25">
        <f>IF(L3834="","",L3834-M3834)</f>
        <v/>
      </c>
      <c r="O3834" s="26" t="n"/>
      <c r="P3834" s="25">
        <f>IF(N3834="","",ROUND(N3834*N(O3834)/100,0))</f>
        <v/>
      </c>
      <c r="Q3834" s="25">
        <f>IF(N3834="","",N3834-P3834)</f>
        <v/>
      </c>
      <c r="R3834" s="27" t="n"/>
      <c r="S3834" s="28">
        <f>IF(OR(Q3834="",R3834=""),"",Q3834*R3834)</f>
        <v/>
      </c>
      <c r="T3834" s="20" t="n"/>
      <c r="U3834" s="20" t="n"/>
    </row>
    <row r="3835">
      <c r="A3835" s="20" t="n"/>
      <c r="B3835" s="21" t="n"/>
      <c r="C3835" s="22" t="n"/>
      <c r="D3835" s="22" t="n"/>
      <c r="E3835" s="20" t="n"/>
      <c r="F3835" s="23">
        <f>IF(E3835="","",IFERROR(INDEX(Listeler!$E$2:$E$300,MATCH(E3835,Listeler!$D$2:$D$300,0)),""))</f>
        <v/>
      </c>
      <c r="G3835" s="20" t="n"/>
      <c r="H3835" s="20" t="n"/>
      <c r="I3835" s="20" t="n"/>
      <c r="J3835" s="24" t="n"/>
      <c r="K3835" s="24" t="n"/>
      <c r="L3835" s="25">
        <f>IF(OR(J3835="",K3835=""),"",MAX(J3835,K3835))</f>
        <v/>
      </c>
      <c r="M3835" s="25">
        <f>IF(OR(J3835="",K3835=""),"",MIN(J3835,K3835))</f>
        <v/>
      </c>
      <c r="N3835" s="25">
        <f>IF(L3835="","",L3835-M3835)</f>
        <v/>
      </c>
      <c r="O3835" s="26" t="n"/>
      <c r="P3835" s="25">
        <f>IF(N3835="","",ROUND(N3835*N(O3835)/100,0))</f>
        <v/>
      </c>
      <c r="Q3835" s="25">
        <f>IF(N3835="","",N3835-P3835)</f>
        <v/>
      </c>
      <c r="R3835" s="27" t="n"/>
      <c r="S3835" s="28">
        <f>IF(OR(Q3835="",R3835=""),"",Q3835*R3835)</f>
        <v/>
      </c>
      <c r="T3835" s="20" t="n"/>
      <c r="U3835" s="20" t="n"/>
    </row>
    <row r="3836">
      <c r="A3836" s="20" t="n"/>
      <c r="B3836" s="21" t="n"/>
      <c r="C3836" s="22" t="n"/>
      <c r="D3836" s="22" t="n"/>
      <c r="E3836" s="20" t="n"/>
      <c r="F3836" s="23">
        <f>IF(E3836="","",IFERROR(INDEX(Listeler!$E$2:$E$300,MATCH(E3836,Listeler!$D$2:$D$300,0)),""))</f>
        <v/>
      </c>
      <c r="G3836" s="20" t="n"/>
      <c r="H3836" s="20" t="n"/>
      <c r="I3836" s="20" t="n"/>
      <c r="J3836" s="24" t="n"/>
      <c r="K3836" s="24" t="n"/>
      <c r="L3836" s="25">
        <f>IF(OR(J3836="",K3836=""),"",MAX(J3836,K3836))</f>
        <v/>
      </c>
      <c r="M3836" s="25">
        <f>IF(OR(J3836="",K3836=""),"",MIN(J3836,K3836))</f>
        <v/>
      </c>
      <c r="N3836" s="25">
        <f>IF(L3836="","",L3836-M3836)</f>
        <v/>
      </c>
      <c r="O3836" s="26" t="n"/>
      <c r="P3836" s="25">
        <f>IF(N3836="","",ROUND(N3836*N(O3836)/100,0))</f>
        <v/>
      </c>
      <c r="Q3836" s="25">
        <f>IF(N3836="","",N3836-P3836)</f>
        <v/>
      </c>
      <c r="R3836" s="27" t="n"/>
      <c r="S3836" s="28">
        <f>IF(OR(Q3836="",R3836=""),"",Q3836*R3836)</f>
        <v/>
      </c>
      <c r="T3836" s="20" t="n"/>
      <c r="U3836" s="20" t="n"/>
    </row>
    <row r="3837">
      <c r="A3837" s="20" t="n"/>
      <c r="B3837" s="21" t="n"/>
      <c r="C3837" s="22" t="n"/>
      <c r="D3837" s="22" t="n"/>
      <c r="E3837" s="20" t="n"/>
      <c r="F3837" s="23">
        <f>IF(E3837="","",IFERROR(INDEX(Listeler!$E$2:$E$300,MATCH(E3837,Listeler!$D$2:$D$300,0)),""))</f>
        <v/>
      </c>
      <c r="G3837" s="20" t="n"/>
      <c r="H3837" s="20" t="n"/>
      <c r="I3837" s="20" t="n"/>
      <c r="J3837" s="24" t="n"/>
      <c r="K3837" s="24" t="n"/>
      <c r="L3837" s="25">
        <f>IF(OR(J3837="",K3837=""),"",MAX(J3837,K3837))</f>
        <v/>
      </c>
      <c r="M3837" s="25">
        <f>IF(OR(J3837="",K3837=""),"",MIN(J3837,K3837))</f>
        <v/>
      </c>
      <c r="N3837" s="25">
        <f>IF(L3837="","",L3837-M3837)</f>
        <v/>
      </c>
      <c r="O3837" s="26" t="n"/>
      <c r="P3837" s="25">
        <f>IF(N3837="","",ROUND(N3837*N(O3837)/100,0))</f>
        <v/>
      </c>
      <c r="Q3837" s="25">
        <f>IF(N3837="","",N3837-P3837)</f>
        <v/>
      </c>
      <c r="R3837" s="27" t="n"/>
      <c r="S3837" s="28">
        <f>IF(OR(Q3837="",R3837=""),"",Q3837*R3837)</f>
        <v/>
      </c>
      <c r="T3837" s="20" t="n"/>
      <c r="U3837" s="20" t="n"/>
    </row>
    <row r="3838">
      <c r="A3838" s="20" t="n"/>
      <c r="B3838" s="21" t="n"/>
      <c r="C3838" s="22" t="n"/>
      <c r="D3838" s="22" t="n"/>
      <c r="E3838" s="20" t="n"/>
      <c r="F3838" s="23">
        <f>IF(E3838="","",IFERROR(INDEX(Listeler!$E$2:$E$300,MATCH(E3838,Listeler!$D$2:$D$300,0)),""))</f>
        <v/>
      </c>
      <c r="G3838" s="20" t="n"/>
      <c r="H3838" s="20" t="n"/>
      <c r="I3838" s="20" t="n"/>
      <c r="J3838" s="24" t="n"/>
      <c r="K3838" s="24" t="n"/>
      <c r="L3838" s="25">
        <f>IF(OR(J3838="",K3838=""),"",MAX(J3838,K3838))</f>
        <v/>
      </c>
      <c r="M3838" s="25">
        <f>IF(OR(J3838="",K3838=""),"",MIN(J3838,K3838))</f>
        <v/>
      </c>
      <c r="N3838" s="25">
        <f>IF(L3838="","",L3838-M3838)</f>
        <v/>
      </c>
      <c r="O3838" s="26" t="n"/>
      <c r="P3838" s="25">
        <f>IF(N3838="","",ROUND(N3838*N(O3838)/100,0))</f>
        <v/>
      </c>
      <c r="Q3838" s="25">
        <f>IF(N3838="","",N3838-P3838)</f>
        <v/>
      </c>
      <c r="R3838" s="27" t="n"/>
      <c r="S3838" s="28">
        <f>IF(OR(Q3838="",R3838=""),"",Q3838*R3838)</f>
        <v/>
      </c>
      <c r="T3838" s="20" t="n"/>
      <c r="U3838" s="20" t="n"/>
    </row>
    <row r="3839">
      <c r="A3839" s="20" t="n"/>
      <c r="B3839" s="21" t="n"/>
      <c r="C3839" s="22" t="n"/>
      <c r="D3839" s="22" t="n"/>
      <c r="E3839" s="20" t="n"/>
      <c r="F3839" s="23">
        <f>IF(E3839="","",IFERROR(INDEX(Listeler!$E$2:$E$300,MATCH(E3839,Listeler!$D$2:$D$300,0)),""))</f>
        <v/>
      </c>
      <c r="G3839" s="20" t="n"/>
      <c r="H3839" s="20" t="n"/>
      <c r="I3839" s="20" t="n"/>
      <c r="J3839" s="24" t="n"/>
      <c r="K3839" s="24" t="n"/>
      <c r="L3839" s="25">
        <f>IF(OR(J3839="",K3839=""),"",MAX(J3839,K3839))</f>
        <v/>
      </c>
      <c r="M3839" s="25">
        <f>IF(OR(J3839="",K3839=""),"",MIN(J3839,K3839))</f>
        <v/>
      </c>
      <c r="N3839" s="25">
        <f>IF(L3839="","",L3839-M3839)</f>
        <v/>
      </c>
      <c r="O3839" s="26" t="n"/>
      <c r="P3839" s="25">
        <f>IF(N3839="","",ROUND(N3839*N(O3839)/100,0))</f>
        <v/>
      </c>
      <c r="Q3839" s="25">
        <f>IF(N3839="","",N3839-P3839)</f>
        <v/>
      </c>
      <c r="R3839" s="27" t="n"/>
      <c r="S3839" s="28">
        <f>IF(OR(Q3839="",R3839=""),"",Q3839*R3839)</f>
        <v/>
      </c>
      <c r="T3839" s="20" t="n"/>
      <c r="U3839" s="20" t="n"/>
    </row>
    <row r="3840">
      <c r="A3840" s="20" t="n"/>
      <c r="B3840" s="21" t="n"/>
      <c r="C3840" s="22" t="n"/>
      <c r="D3840" s="22" t="n"/>
      <c r="E3840" s="20" t="n"/>
      <c r="F3840" s="23">
        <f>IF(E3840="","",IFERROR(INDEX(Listeler!$E$2:$E$300,MATCH(E3840,Listeler!$D$2:$D$300,0)),""))</f>
        <v/>
      </c>
      <c r="G3840" s="20" t="n"/>
      <c r="H3840" s="20" t="n"/>
      <c r="I3840" s="20" t="n"/>
      <c r="J3840" s="24" t="n"/>
      <c r="K3840" s="24" t="n"/>
      <c r="L3840" s="25">
        <f>IF(OR(J3840="",K3840=""),"",MAX(J3840,K3840))</f>
        <v/>
      </c>
      <c r="M3840" s="25">
        <f>IF(OR(J3840="",K3840=""),"",MIN(J3840,K3840))</f>
        <v/>
      </c>
      <c r="N3840" s="25">
        <f>IF(L3840="","",L3840-M3840)</f>
        <v/>
      </c>
      <c r="O3840" s="26" t="n"/>
      <c r="P3840" s="25">
        <f>IF(N3840="","",ROUND(N3840*N(O3840)/100,0))</f>
        <v/>
      </c>
      <c r="Q3840" s="25">
        <f>IF(N3840="","",N3840-P3840)</f>
        <v/>
      </c>
      <c r="R3840" s="27" t="n"/>
      <c r="S3840" s="28">
        <f>IF(OR(Q3840="",R3840=""),"",Q3840*R3840)</f>
        <v/>
      </c>
      <c r="T3840" s="20" t="n"/>
      <c r="U3840" s="20" t="n"/>
    </row>
    <row r="3841">
      <c r="A3841" s="20" t="n"/>
      <c r="B3841" s="21" t="n"/>
      <c r="C3841" s="22" t="n"/>
      <c r="D3841" s="22" t="n"/>
      <c r="E3841" s="20" t="n"/>
      <c r="F3841" s="23">
        <f>IF(E3841="","",IFERROR(INDEX(Listeler!$E$2:$E$300,MATCH(E3841,Listeler!$D$2:$D$300,0)),""))</f>
        <v/>
      </c>
      <c r="G3841" s="20" t="n"/>
      <c r="H3841" s="20" t="n"/>
      <c r="I3841" s="20" t="n"/>
      <c r="J3841" s="24" t="n"/>
      <c r="K3841" s="24" t="n"/>
      <c r="L3841" s="25">
        <f>IF(OR(J3841="",K3841=""),"",MAX(J3841,K3841))</f>
        <v/>
      </c>
      <c r="M3841" s="25">
        <f>IF(OR(J3841="",K3841=""),"",MIN(J3841,K3841))</f>
        <v/>
      </c>
      <c r="N3841" s="25">
        <f>IF(L3841="","",L3841-M3841)</f>
        <v/>
      </c>
      <c r="O3841" s="26" t="n"/>
      <c r="P3841" s="25">
        <f>IF(N3841="","",ROUND(N3841*N(O3841)/100,0))</f>
        <v/>
      </c>
      <c r="Q3841" s="25">
        <f>IF(N3841="","",N3841-P3841)</f>
        <v/>
      </c>
      <c r="R3841" s="27" t="n"/>
      <c r="S3841" s="28">
        <f>IF(OR(Q3841="",R3841=""),"",Q3841*R3841)</f>
        <v/>
      </c>
      <c r="T3841" s="20" t="n"/>
      <c r="U3841" s="20" t="n"/>
    </row>
    <row r="3842">
      <c r="A3842" s="20" t="n"/>
      <c r="B3842" s="21" t="n"/>
      <c r="C3842" s="22" t="n"/>
      <c r="D3842" s="22" t="n"/>
      <c r="E3842" s="20" t="n"/>
      <c r="F3842" s="23">
        <f>IF(E3842="","",IFERROR(INDEX(Listeler!$E$2:$E$300,MATCH(E3842,Listeler!$D$2:$D$300,0)),""))</f>
        <v/>
      </c>
      <c r="G3842" s="20" t="n"/>
      <c r="H3842" s="20" t="n"/>
      <c r="I3842" s="20" t="n"/>
      <c r="J3842" s="24" t="n"/>
      <c r="K3842" s="24" t="n"/>
      <c r="L3842" s="25">
        <f>IF(OR(J3842="",K3842=""),"",MAX(J3842,K3842))</f>
        <v/>
      </c>
      <c r="M3842" s="25">
        <f>IF(OR(J3842="",K3842=""),"",MIN(J3842,K3842))</f>
        <v/>
      </c>
      <c r="N3842" s="25">
        <f>IF(L3842="","",L3842-M3842)</f>
        <v/>
      </c>
      <c r="O3842" s="26" t="n"/>
      <c r="P3842" s="25">
        <f>IF(N3842="","",ROUND(N3842*N(O3842)/100,0))</f>
        <v/>
      </c>
      <c r="Q3842" s="25">
        <f>IF(N3842="","",N3842-P3842)</f>
        <v/>
      </c>
      <c r="R3842" s="27" t="n"/>
      <c r="S3842" s="28">
        <f>IF(OR(Q3842="",R3842=""),"",Q3842*R3842)</f>
        <v/>
      </c>
      <c r="T3842" s="20" t="n"/>
      <c r="U3842" s="20" t="n"/>
    </row>
    <row r="3843">
      <c r="A3843" s="20" t="n"/>
      <c r="B3843" s="21" t="n"/>
      <c r="C3843" s="22" t="n"/>
      <c r="D3843" s="22" t="n"/>
      <c r="E3843" s="20" t="n"/>
      <c r="F3843" s="23">
        <f>IF(E3843="","",IFERROR(INDEX(Listeler!$E$2:$E$300,MATCH(E3843,Listeler!$D$2:$D$300,0)),""))</f>
        <v/>
      </c>
      <c r="G3843" s="20" t="n"/>
      <c r="H3843" s="20" t="n"/>
      <c r="I3843" s="20" t="n"/>
      <c r="J3843" s="24" t="n"/>
      <c r="K3843" s="24" t="n"/>
      <c r="L3843" s="25">
        <f>IF(OR(J3843="",K3843=""),"",MAX(J3843,K3843))</f>
        <v/>
      </c>
      <c r="M3843" s="25">
        <f>IF(OR(J3843="",K3843=""),"",MIN(J3843,K3843))</f>
        <v/>
      </c>
      <c r="N3843" s="25">
        <f>IF(L3843="","",L3843-M3843)</f>
        <v/>
      </c>
      <c r="O3843" s="26" t="n"/>
      <c r="P3843" s="25">
        <f>IF(N3843="","",ROUND(N3843*N(O3843)/100,0))</f>
        <v/>
      </c>
      <c r="Q3843" s="25">
        <f>IF(N3843="","",N3843-P3843)</f>
        <v/>
      </c>
      <c r="R3843" s="27" t="n"/>
      <c r="S3843" s="28">
        <f>IF(OR(Q3843="",R3843=""),"",Q3843*R3843)</f>
        <v/>
      </c>
      <c r="T3843" s="20" t="n"/>
      <c r="U3843" s="20" t="n"/>
    </row>
    <row r="3844">
      <c r="A3844" s="20" t="n"/>
      <c r="B3844" s="21" t="n"/>
      <c r="C3844" s="22" t="n"/>
      <c r="D3844" s="22" t="n"/>
      <c r="E3844" s="20" t="n"/>
      <c r="F3844" s="23">
        <f>IF(E3844="","",IFERROR(INDEX(Listeler!$E$2:$E$300,MATCH(E3844,Listeler!$D$2:$D$300,0)),""))</f>
        <v/>
      </c>
      <c r="G3844" s="20" t="n"/>
      <c r="H3844" s="20" t="n"/>
      <c r="I3844" s="20" t="n"/>
      <c r="J3844" s="24" t="n"/>
      <c r="K3844" s="24" t="n"/>
      <c r="L3844" s="25">
        <f>IF(OR(J3844="",K3844=""),"",MAX(J3844,K3844))</f>
        <v/>
      </c>
      <c r="M3844" s="25">
        <f>IF(OR(J3844="",K3844=""),"",MIN(J3844,K3844))</f>
        <v/>
      </c>
      <c r="N3844" s="25">
        <f>IF(L3844="","",L3844-M3844)</f>
        <v/>
      </c>
      <c r="O3844" s="26" t="n"/>
      <c r="P3844" s="25">
        <f>IF(N3844="","",ROUND(N3844*N(O3844)/100,0))</f>
        <v/>
      </c>
      <c r="Q3844" s="25">
        <f>IF(N3844="","",N3844-P3844)</f>
        <v/>
      </c>
      <c r="R3844" s="27" t="n"/>
      <c r="S3844" s="28">
        <f>IF(OR(Q3844="",R3844=""),"",Q3844*R3844)</f>
        <v/>
      </c>
      <c r="T3844" s="20" t="n"/>
      <c r="U3844" s="20" t="n"/>
    </row>
    <row r="3845">
      <c r="A3845" s="20" t="n"/>
      <c r="B3845" s="21" t="n"/>
      <c r="C3845" s="22" t="n"/>
      <c r="D3845" s="22" t="n"/>
      <c r="E3845" s="20" t="n"/>
      <c r="F3845" s="23">
        <f>IF(E3845="","",IFERROR(INDEX(Listeler!$E$2:$E$300,MATCH(E3845,Listeler!$D$2:$D$300,0)),""))</f>
        <v/>
      </c>
      <c r="G3845" s="20" t="n"/>
      <c r="H3845" s="20" t="n"/>
      <c r="I3845" s="20" t="n"/>
      <c r="J3845" s="24" t="n"/>
      <c r="K3845" s="24" t="n"/>
      <c r="L3845" s="25">
        <f>IF(OR(J3845="",K3845=""),"",MAX(J3845,K3845))</f>
        <v/>
      </c>
      <c r="M3845" s="25">
        <f>IF(OR(J3845="",K3845=""),"",MIN(J3845,K3845))</f>
        <v/>
      </c>
      <c r="N3845" s="25">
        <f>IF(L3845="","",L3845-M3845)</f>
        <v/>
      </c>
      <c r="O3845" s="26" t="n"/>
      <c r="P3845" s="25">
        <f>IF(N3845="","",ROUND(N3845*N(O3845)/100,0))</f>
        <v/>
      </c>
      <c r="Q3845" s="25">
        <f>IF(N3845="","",N3845-P3845)</f>
        <v/>
      </c>
      <c r="R3845" s="27" t="n"/>
      <c r="S3845" s="28">
        <f>IF(OR(Q3845="",R3845=""),"",Q3845*R3845)</f>
        <v/>
      </c>
      <c r="T3845" s="20" t="n"/>
      <c r="U3845" s="20" t="n"/>
    </row>
    <row r="3846">
      <c r="A3846" s="20" t="n"/>
      <c r="B3846" s="21" t="n"/>
      <c r="C3846" s="22" t="n"/>
      <c r="D3846" s="22" t="n"/>
      <c r="E3846" s="20" t="n"/>
      <c r="F3846" s="23">
        <f>IF(E3846="","",IFERROR(INDEX(Listeler!$E$2:$E$300,MATCH(E3846,Listeler!$D$2:$D$300,0)),""))</f>
        <v/>
      </c>
      <c r="G3846" s="20" t="n"/>
      <c r="H3846" s="20" t="n"/>
      <c r="I3846" s="20" t="n"/>
      <c r="J3846" s="24" t="n"/>
      <c r="K3846" s="24" t="n"/>
      <c r="L3846" s="25">
        <f>IF(OR(J3846="",K3846=""),"",MAX(J3846,K3846))</f>
        <v/>
      </c>
      <c r="M3846" s="25">
        <f>IF(OR(J3846="",K3846=""),"",MIN(J3846,K3846))</f>
        <v/>
      </c>
      <c r="N3846" s="25">
        <f>IF(L3846="","",L3846-M3846)</f>
        <v/>
      </c>
      <c r="O3846" s="26" t="n"/>
      <c r="P3846" s="25">
        <f>IF(N3846="","",ROUND(N3846*N(O3846)/100,0))</f>
        <v/>
      </c>
      <c r="Q3846" s="25">
        <f>IF(N3846="","",N3846-P3846)</f>
        <v/>
      </c>
      <c r="R3846" s="27" t="n"/>
      <c r="S3846" s="28">
        <f>IF(OR(Q3846="",R3846=""),"",Q3846*R3846)</f>
        <v/>
      </c>
      <c r="T3846" s="20" t="n"/>
      <c r="U3846" s="20" t="n"/>
    </row>
    <row r="3847">
      <c r="A3847" s="20" t="n"/>
      <c r="B3847" s="21" t="n"/>
      <c r="C3847" s="22" t="n"/>
      <c r="D3847" s="22" t="n"/>
      <c r="E3847" s="20" t="n"/>
      <c r="F3847" s="23">
        <f>IF(E3847="","",IFERROR(INDEX(Listeler!$E$2:$E$300,MATCH(E3847,Listeler!$D$2:$D$300,0)),""))</f>
        <v/>
      </c>
      <c r="G3847" s="20" t="n"/>
      <c r="H3847" s="20" t="n"/>
      <c r="I3847" s="20" t="n"/>
      <c r="J3847" s="24" t="n"/>
      <c r="K3847" s="24" t="n"/>
      <c r="L3847" s="25">
        <f>IF(OR(J3847="",K3847=""),"",MAX(J3847,K3847))</f>
        <v/>
      </c>
      <c r="M3847" s="25">
        <f>IF(OR(J3847="",K3847=""),"",MIN(J3847,K3847))</f>
        <v/>
      </c>
      <c r="N3847" s="25">
        <f>IF(L3847="","",L3847-M3847)</f>
        <v/>
      </c>
      <c r="O3847" s="26" t="n"/>
      <c r="P3847" s="25">
        <f>IF(N3847="","",ROUND(N3847*N(O3847)/100,0))</f>
        <v/>
      </c>
      <c r="Q3847" s="25">
        <f>IF(N3847="","",N3847-P3847)</f>
        <v/>
      </c>
      <c r="R3847" s="27" t="n"/>
      <c r="S3847" s="28">
        <f>IF(OR(Q3847="",R3847=""),"",Q3847*R3847)</f>
        <v/>
      </c>
      <c r="T3847" s="20" t="n"/>
      <c r="U3847" s="20" t="n"/>
    </row>
    <row r="3848">
      <c r="A3848" s="20" t="n"/>
      <c r="B3848" s="21" t="n"/>
      <c r="C3848" s="22" t="n"/>
      <c r="D3848" s="22" t="n"/>
      <c r="E3848" s="20" t="n"/>
      <c r="F3848" s="23">
        <f>IF(E3848="","",IFERROR(INDEX(Listeler!$E$2:$E$300,MATCH(E3848,Listeler!$D$2:$D$300,0)),""))</f>
        <v/>
      </c>
      <c r="G3848" s="20" t="n"/>
      <c r="H3848" s="20" t="n"/>
      <c r="I3848" s="20" t="n"/>
      <c r="J3848" s="24" t="n"/>
      <c r="K3848" s="24" t="n"/>
      <c r="L3848" s="25">
        <f>IF(OR(J3848="",K3848=""),"",MAX(J3848,K3848))</f>
        <v/>
      </c>
      <c r="M3848" s="25">
        <f>IF(OR(J3848="",K3848=""),"",MIN(J3848,K3848))</f>
        <v/>
      </c>
      <c r="N3848" s="25">
        <f>IF(L3848="","",L3848-M3848)</f>
        <v/>
      </c>
      <c r="O3848" s="26" t="n"/>
      <c r="P3848" s="25">
        <f>IF(N3848="","",ROUND(N3848*N(O3848)/100,0))</f>
        <v/>
      </c>
      <c r="Q3848" s="25">
        <f>IF(N3848="","",N3848-P3848)</f>
        <v/>
      </c>
      <c r="R3848" s="27" t="n"/>
      <c r="S3848" s="28">
        <f>IF(OR(Q3848="",R3848=""),"",Q3848*R3848)</f>
        <v/>
      </c>
      <c r="T3848" s="20" t="n"/>
      <c r="U3848" s="20" t="n"/>
    </row>
    <row r="3849">
      <c r="A3849" s="20" t="n"/>
      <c r="B3849" s="21" t="n"/>
      <c r="C3849" s="22" t="n"/>
      <c r="D3849" s="22" t="n"/>
      <c r="E3849" s="20" t="n"/>
      <c r="F3849" s="23">
        <f>IF(E3849="","",IFERROR(INDEX(Listeler!$E$2:$E$300,MATCH(E3849,Listeler!$D$2:$D$300,0)),""))</f>
        <v/>
      </c>
      <c r="G3849" s="20" t="n"/>
      <c r="H3849" s="20" t="n"/>
      <c r="I3849" s="20" t="n"/>
      <c r="J3849" s="24" t="n"/>
      <c r="K3849" s="24" t="n"/>
      <c r="L3849" s="25">
        <f>IF(OR(J3849="",K3849=""),"",MAX(J3849,K3849))</f>
        <v/>
      </c>
      <c r="M3849" s="25">
        <f>IF(OR(J3849="",K3849=""),"",MIN(J3849,K3849))</f>
        <v/>
      </c>
      <c r="N3849" s="25">
        <f>IF(L3849="","",L3849-M3849)</f>
        <v/>
      </c>
      <c r="O3849" s="26" t="n"/>
      <c r="P3849" s="25">
        <f>IF(N3849="","",ROUND(N3849*N(O3849)/100,0))</f>
        <v/>
      </c>
      <c r="Q3849" s="25">
        <f>IF(N3849="","",N3849-P3849)</f>
        <v/>
      </c>
      <c r="R3849" s="27" t="n"/>
      <c r="S3849" s="28">
        <f>IF(OR(Q3849="",R3849=""),"",Q3849*R3849)</f>
        <v/>
      </c>
      <c r="T3849" s="20" t="n"/>
      <c r="U3849" s="20" t="n"/>
    </row>
    <row r="3850">
      <c r="A3850" s="20" t="n"/>
      <c r="B3850" s="21" t="n"/>
      <c r="C3850" s="22" t="n"/>
      <c r="D3850" s="22" t="n"/>
      <c r="E3850" s="20" t="n"/>
      <c r="F3850" s="23">
        <f>IF(E3850="","",IFERROR(INDEX(Listeler!$E$2:$E$300,MATCH(E3850,Listeler!$D$2:$D$300,0)),""))</f>
        <v/>
      </c>
      <c r="G3850" s="20" t="n"/>
      <c r="H3850" s="20" t="n"/>
      <c r="I3850" s="20" t="n"/>
      <c r="J3850" s="24" t="n"/>
      <c r="K3850" s="24" t="n"/>
      <c r="L3850" s="25">
        <f>IF(OR(J3850="",K3850=""),"",MAX(J3850,K3850))</f>
        <v/>
      </c>
      <c r="M3850" s="25">
        <f>IF(OR(J3850="",K3850=""),"",MIN(J3850,K3850))</f>
        <v/>
      </c>
      <c r="N3850" s="25">
        <f>IF(L3850="","",L3850-M3850)</f>
        <v/>
      </c>
      <c r="O3850" s="26" t="n"/>
      <c r="P3850" s="25">
        <f>IF(N3850="","",ROUND(N3850*N(O3850)/100,0))</f>
        <v/>
      </c>
      <c r="Q3850" s="25">
        <f>IF(N3850="","",N3850-P3850)</f>
        <v/>
      </c>
      <c r="R3850" s="27" t="n"/>
      <c r="S3850" s="28">
        <f>IF(OR(Q3850="",R3850=""),"",Q3850*R3850)</f>
        <v/>
      </c>
      <c r="T3850" s="20" t="n"/>
      <c r="U3850" s="20" t="n"/>
    </row>
    <row r="3851">
      <c r="A3851" s="20" t="n"/>
      <c r="B3851" s="21" t="n"/>
      <c r="C3851" s="22" t="n"/>
      <c r="D3851" s="22" t="n"/>
      <c r="E3851" s="20" t="n"/>
      <c r="F3851" s="23">
        <f>IF(E3851="","",IFERROR(INDEX(Listeler!$E$2:$E$300,MATCH(E3851,Listeler!$D$2:$D$300,0)),""))</f>
        <v/>
      </c>
      <c r="G3851" s="20" t="n"/>
      <c r="H3851" s="20" t="n"/>
      <c r="I3851" s="20" t="n"/>
      <c r="J3851" s="24" t="n"/>
      <c r="K3851" s="24" t="n"/>
      <c r="L3851" s="25">
        <f>IF(OR(J3851="",K3851=""),"",MAX(J3851,K3851))</f>
        <v/>
      </c>
      <c r="M3851" s="25">
        <f>IF(OR(J3851="",K3851=""),"",MIN(J3851,K3851))</f>
        <v/>
      </c>
      <c r="N3851" s="25">
        <f>IF(L3851="","",L3851-M3851)</f>
        <v/>
      </c>
      <c r="O3851" s="26" t="n"/>
      <c r="P3851" s="25">
        <f>IF(N3851="","",ROUND(N3851*N(O3851)/100,0))</f>
        <v/>
      </c>
      <c r="Q3851" s="25">
        <f>IF(N3851="","",N3851-P3851)</f>
        <v/>
      </c>
      <c r="R3851" s="27" t="n"/>
      <c r="S3851" s="28">
        <f>IF(OR(Q3851="",R3851=""),"",Q3851*R3851)</f>
        <v/>
      </c>
      <c r="T3851" s="20" t="n"/>
      <c r="U3851" s="20" t="n"/>
    </row>
    <row r="3852">
      <c r="A3852" s="20" t="n"/>
      <c r="B3852" s="21" t="n"/>
      <c r="C3852" s="22" t="n"/>
      <c r="D3852" s="22" t="n"/>
      <c r="E3852" s="20" t="n"/>
      <c r="F3852" s="23">
        <f>IF(E3852="","",IFERROR(INDEX(Listeler!$E$2:$E$300,MATCH(E3852,Listeler!$D$2:$D$300,0)),""))</f>
        <v/>
      </c>
      <c r="G3852" s="20" t="n"/>
      <c r="H3852" s="20" t="n"/>
      <c r="I3852" s="20" t="n"/>
      <c r="J3852" s="24" t="n"/>
      <c r="K3852" s="24" t="n"/>
      <c r="L3852" s="25">
        <f>IF(OR(J3852="",K3852=""),"",MAX(J3852,K3852))</f>
        <v/>
      </c>
      <c r="M3852" s="25">
        <f>IF(OR(J3852="",K3852=""),"",MIN(J3852,K3852))</f>
        <v/>
      </c>
      <c r="N3852" s="25">
        <f>IF(L3852="","",L3852-M3852)</f>
        <v/>
      </c>
      <c r="O3852" s="26" t="n"/>
      <c r="P3852" s="25">
        <f>IF(N3852="","",ROUND(N3852*N(O3852)/100,0))</f>
        <v/>
      </c>
      <c r="Q3852" s="25">
        <f>IF(N3852="","",N3852-P3852)</f>
        <v/>
      </c>
      <c r="R3852" s="27" t="n"/>
      <c r="S3852" s="28">
        <f>IF(OR(Q3852="",R3852=""),"",Q3852*R3852)</f>
        <v/>
      </c>
      <c r="T3852" s="20" t="n"/>
      <c r="U3852" s="20" t="n"/>
    </row>
    <row r="3853">
      <c r="A3853" s="20" t="n"/>
      <c r="B3853" s="21" t="n"/>
      <c r="C3853" s="22" t="n"/>
      <c r="D3853" s="22" t="n"/>
      <c r="E3853" s="20" t="n"/>
      <c r="F3853" s="23">
        <f>IF(E3853="","",IFERROR(INDEX(Listeler!$E$2:$E$300,MATCH(E3853,Listeler!$D$2:$D$300,0)),""))</f>
        <v/>
      </c>
      <c r="G3853" s="20" t="n"/>
      <c r="H3853" s="20" t="n"/>
      <c r="I3853" s="20" t="n"/>
      <c r="J3853" s="24" t="n"/>
      <c r="K3853" s="24" t="n"/>
      <c r="L3853" s="25">
        <f>IF(OR(J3853="",K3853=""),"",MAX(J3853,K3853))</f>
        <v/>
      </c>
      <c r="M3853" s="25">
        <f>IF(OR(J3853="",K3853=""),"",MIN(J3853,K3853))</f>
        <v/>
      </c>
      <c r="N3853" s="25">
        <f>IF(L3853="","",L3853-M3853)</f>
        <v/>
      </c>
      <c r="O3853" s="26" t="n"/>
      <c r="P3853" s="25">
        <f>IF(N3853="","",ROUND(N3853*N(O3853)/100,0))</f>
        <v/>
      </c>
      <c r="Q3853" s="25">
        <f>IF(N3853="","",N3853-P3853)</f>
        <v/>
      </c>
      <c r="R3853" s="27" t="n"/>
      <c r="S3853" s="28">
        <f>IF(OR(Q3853="",R3853=""),"",Q3853*R3853)</f>
        <v/>
      </c>
      <c r="T3853" s="20" t="n"/>
      <c r="U3853" s="20" t="n"/>
    </row>
    <row r="3854">
      <c r="A3854" s="20" t="n"/>
      <c r="B3854" s="21" t="n"/>
      <c r="C3854" s="22" t="n"/>
      <c r="D3854" s="22" t="n"/>
      <c r="E3854" s="20" t="n"/>
      <c r="F3854" s="23">
        <f>IF(E3854="","",IFERROR(INDEX(Listeler!$E$2:$E$300,MATCH(E3854,Listeler!$D$2:$D$300,0)),""))</f>
        <v/>
      </c>
      <c r="G3854" s="20" t="n"/>
      <c r="H3854" s="20" t="n"/>
      <c r="I3854" s="20" t="n"/>
      <c r="J3854" s="24" t="n"/>
      <c r="K3854" s="24" t="n"/>
      <c r="L3854" s="25">
        <f>IF(OR(J3854="",K3854=""),"",MAX(J3854,K3854))</f>
        <v/>
      </c>
      <c r="M3854" s="25">
        <f>IF(OR(J3854="",K3854=""),"",MIN(J3854,K3854))</f>
        <v/>
      </c>
      <c r="N3854" s="25">
        <f>IF(L3854="","",L3854-M3854)</f>
        <v/>
      </c>
      <c r="O3854" s="26" t="n"/>
      <c r="P3854" s="25">
        <f>IF(N3854="","",ROUND(N3854*N(O3854)/100,0))</f>
        <v/>
      </c>
      <c r="Q3854" s="25">
        <f>IF(N3854="","",N3854-P3854)</f>
        <v/>
      </c>
      <c r="R3854" s="27" t="n"/>
      <c r="S3854" s="28">
        <f>IF(OR(Q3854="",R3854=""),"",Q3854*R3854)</f>
        <v/>
      </c>
      <c r="T3854" s="20" t="n"/>
      <c r="U3854" s="20" t="n"/>
    </row>
    <row r="3855">
      <c r="A3855" s="20" t="n"/>
      <c r="B3855" s="21" t="n"/>
      <c r="C3855" s="22" t="n"/>
      <c r="D3855" s="22" t="n"/>
      <c r="E3855" s="20" t="n"/>
      <c r="F3855" s="23">
        <f>IF(E3855="","",IFERROR(INDEX(Listeler!$E$2:$E$300,MATCH(E3855,Listeler!$D$2:$D$300,0)),""))</f>
        <v/>
      </c>
      <c r="G3855" s="20" t="n"/>
      <c r="H3855" s="20" t="n"/>
      <c r="I3855" s="20" t="n"/>
      <c r="J3855" s="24" t="n"/>
      <c r="K3855" s="24" t="n"/>
      <c r="L3855" s="25">
        <f>IF(OR(J3855="",K3855=""),"",MAX(J3855,K3855))</f>
        <v/>
      </c>
      <c r="M3855" s="25">
        <f>IF(OR(J3855="",K3855=""),"",MIN(J3855,K3855))</f>
        <v/>
      </c>
      <c r="N3855" s="25">
        <f>IF(L3855="","",L3855-M3855)</f>
        <v/>
      </c>
      <c r="O3855" s="26" t="n"/>
      <c r="P3855" s="25">
        <f>IF(N3855="","",ROUND(N3855*N(O3855)/100,0))</f>
        <v/>
      </c>
      <c r="Q3855" s="25">
        <f>IF(N3855="","",N3855-P3855)</f>
        <v/>
      </c>
      <c r="R3855" s="27" t="n"/>
      <c r="S3855" s="28">
        <f>IF(OR(Q3855="",R3855=""),"",Q3855*R3855)</f>
        <v/>
      </c>
      <c r="T3855" s="20" t="n"/>
      <c r="U3855" s="20" t="n"/>
    </row>
    <row r="3856">
      <c r="A3856" s="20" t="n"/>
      <c r="B3856" s="21" t="n"/>
      <c r="C3856" s="22" t="n"/>
      <c r="D3856" s="22" t="n"/>
      <c r="E3856" s="20" t="n"/>
      <c r="F3856" s="23">
        <f>IF(E3856="","",IFERROR(INDEX(Listeler!$E$2:$E$300,MATCH(E3856,Listeler!$D$2:$D$300,0)),""))</f>
        <v/>
      </c>
      <c r="G3856" s="20" t="n"/>
      <c r="H3856" s="20" t="n"/>
      <c r="I3856" s="20" t="n"/>
      <c r="J3856" s="24" t="n"/>
      <c r="K3856" s="24" t="n"/>
      <c r="L3856" s="25">
        <f>IF(OR(J3856="",K3856=""),"",MAX(J3856,K3856))</f>
        <v/>
      </c>
      <c r="M3856" s="25">
        <f>IF(OR(J3856="",K3856=""),"",MIN(J3856,K3856))</f>
        <v/>
      </c>
      <c r="N3856" s="25">
        <f>IF(L3856="","",L3856-M3856)</f>
        <v/>
      </c>
      <c r="O3856" s="26" t="n"/>
      <c r="P3856" s="25">
        <f>IF(N3856="","",ROUND(N3856*N(O3856)/100,0))</f>
        <v/>
      </c>
      <c r="Q3856" s="25">
        <f>IF(N3856="","",N3856-P3856)</f>
        <v/>
      </c>
      <c r="R3856" s="27" t="n"/>
      <c r="S3856" s="28">
        <f>IF(OR(Q3856="",R3856=""),"",Q3856*R3856)</f>
        <v/>
      </c>
      <c r="T3856" s="20" t="n"/>
      <c r="U3856" s="20" t="n"/>
    </row>
    <row r="3857">
      <c r="A3857" s="20" t="n"/>
      <c r="B3857" s="21" t="n"/>
      <c r="C3857" s="22" t="n"/>
      <c r="D3857" s="22" t="n"/>
      <c r="E3857" s="20" t="n"/>
      <c r="F3857" s="23">
        <f>IF(E3857="","",IFERROR(INDEX(Listeler!$E$2:$E$300,MATCH(E3857,Listeler!$D$2:$D$300,0)),""))</f>
        <v/>
      </c>
      <c r="G3857" s="20" t="n"/>
      <c r="H3857" s="20" t="n"/>
      <c r="I3857" s="20" t="n"/>
      <c r="J3857" s="24" t="n"/>
      <c r="K3857" s="24" t="n"/>
      <c r="L3857" s="25">
        <f>IF(OR(J3857="",K3857=""),"",MAX(J3857,K3857))</f>
        <v/>
      </c>
      <c r="M3857" s="25">
        <f>IF(OR(J3857="",K3857=""),"",MIN(J3857,K3857))</f>
        <v/>
      </c>
      <c r="N3857" s="25">
        <f>IF(L3857="","",L3857-M3857)</f>
        <v/>
      </c>
      <c r="O3857" s="26" t="n"/>
      <c r="P3857" s="25">
        <f>IF(N3857="","",ROUND(N3857*N(O3857)/100,0))</f>
        <v/>
      </c>
      <c r="Q3857" s="25">
        <f>IF(N3857="","",N3857-P3857)</f>
        <v/>
      </c>
      <c r="R3857" s="27" t="n"/>
      <c r="S3857" s="28">
        <f>IF(OR(Q3857="",R3857=""),"",Q3857*R3857)</f>
        <v/>
      </c>
      <c r="T3857" s="20" t="n"/>
      <c r="U3857" s="20" t="n"/>
    </row>
    <row r="3858">
      <c r="A3858" s="20" t="n"/>
      <c r="B3858" s="21" t="n"/>
      <c r="C3858" s="22" t="n"/>
      <c r="D3858" s="22" t="n"/>
      <c r="E3858" s="20" t="n"/>
      <c r="F3858" s="23">
        <f>IF(E3858="","",IFERROR(INDEX(Listeler!$E$2:$E$300,MATCH(E3858,Listeler!$D$2:$D$300,0)),""))</f>
        <v/>
      </c>
      <c r="G3858" s="20" t="n"/>
      <c r="H3858" s="20" t="n"/>
      <c r="I3858" s="20" t="n"/>
      <c r="J3858" s="24" t="n"/>
      <c r="K3858" s="24" t="n"/>
      <c r="L3858" s="25">
        <f>IF(OR(J3858="",K3858=""),"",MAX(J3858,K3858))</f>
        <v/>
      </c>
      <c r="M3858" s="25">
        <f>IF(OR(J3858="",K3858=""),"",MIN(J3858,K3858))</f>
        <v/>
      </c>
      <c r="N3858" s="25">
        <f>IF(L3858="","",L3858-M3858)</f>
        <v/>
      </c>
      <c r="O3858" s="26" t="n"/>
      <c r="P3858" s="25">
        <f>IF(N3858="","",ROUND(N3858*N(O3858)/100,0))</f>
        <v/>
      </c>
      <c r="Q3858" s="25">
        <f>IF(N3858="","",N3858-P3858)</f>
        <v/>
      </c>
      <c r="R3858" s="27" t="n"/>
      <c r="S3858" s="28">
        <f>IF(OR(Q3858="",R3858=""),"",Q3858*R3858)</f>
        <v/>
      </c>
      <c r="T3858" s="20" t="n"/>
      <c r="U3858" s="20" t="n"/>
    </row>
    <row r="3859">
      <c r="A3859" s="20" t="n"/>
      <c r="B3859" s="21" t="n"/>
      <c r="C3859" s="22" t="n"/>
      <c r="D3859" s="22" t="n"/>
      <c r="E3859" s="20" t="n"/>
      <c r="F3859" s="23">
        <f>IF(E3859="","",IFERROR(INDEX(Listeler!$E$2:$E$300,MATCH(E3859,Listeler!$D$2:$D$300,0)),""))</f>
        <v/>
      </c>
      <c r="G3859" s="20" t="n"/>
      <c r="H3859" s="20" t="n"/>
      <c r="I3859" s="20" t="n"/>
      <c r="J3859" s="24" t="n"/>
      <c r="K3859" s="24" t="n"/>
      <c r="L3859" s="25">
        <f>IF(OR(J3859="",K3859=""),"",MAX(J3859,K3859))</f>
        <v/>
      </c>
      <c r="M3859" s="25">
        <f>IF(OR(J3859="",K3859=""),"",MIN(J3859,K3859))</f>
        <v/>
      </c>
      <c r="N3859" s="25">
        <f>IF(L3859="","",L3859-M3859)</f>
        <v/>
      </c>
      <c r="O3859" s="26" t="n"/>
      <c r="P3859" s="25">
        <f>IF(N3859="","",ROUND(N3859*N(O3859)/100,0))</f>
        <v/>
      </c>
      <c r="Q3859" s="25">
        <f>IF(N3859="","",N3859-P3859)</f>
        <v/>
      </c>
      <c r="R3859" s="27" t="n"/>
      <c r="S3859" s="28">
        <f>IF(OR(Q3859="",R3859=""),"",Q3859*R3859)</f>
        <v/>
      </c>
      <c r="T3859" s="20" t="n"/>
      <c r="U3859" s="20" t="n"/>
    </row>
    <row r="3860">
      <c r="A3860" s="20" t="n"/>
      <c r="B3860" s="21" t="n"/>
      <c r="C3860" s="22" t="n"/>
      <c r="D3860" s="22" t="n"/>
      <c r="E3860" s="20" t="n"/>
      <c r="F3860" s="23">
        <f>IF(E3860="","",IFERROR(INDEX(Listeler!$E$2:$E$300,MATCH(E3860,Listeler!$D$2:$D$300,0)),""))</f>
        <v/>
      </c>
      <c r="G3860" s="20" t="n"/>
      <c r="H3860" s="20" t="n"/>
      <c r="I3860" s="20" t="n"/>
      <c r="J3860" s="24" t="n"/>
      <c r="K3860" s="24" t="n"/>
      <c r="L3860" s="25">
        <f>IF(OR(J3860="",K3860=""),"",MAX(J3860,K3860))</f>
        <v/>
      </c>
      <c r="M3860" s="25">
        <f>IF(OR(J3860="",K3860=""),"",MIN(J3860,K3860))</f>
        <v/>
      </c>
      <c r="N3860" s="25">
        <f>IF(L3860="","",L3860-M3860)</f>
        <v/>
      </c>
      <c r="O3860" s="26" t="n"/>
      <c r="P3860" s="25">
        <f>IF(N3860="","",ROUND(N3860*N(O3860)/100,0))</f>
        <v/>
      </c>
      <c r="Q3860" s="25">
        <f>IF(N3860="","",N3860-P3860)</f>
        <v/>
      </c>
      <c r="R3860" s="27" t="n"/>
      <c r="S3860" s="28">
        <f>IF(OR(Q3860="",R3860=""),"",Q3860*R3860)</f>
        <v/>
      </c>
      <c r="T3860" s="20" t="n"/>
      <c r="U3860" s="20" t="n"/>
    </row>
    <row r="3861">
      <c r="A3861" s="20" t="n"/>
      <c r="B3861" s="21" t="n"/>
      <c r="C3861" s="22" t="n"/>
      <c r="D3861" s="22" t="n"/>
      <c r="E3861" s="20" t="n"/>
      <c r="F3861" s="23">
        <f>IF(E3861="","",IFERROR(INDEX(Listeler!$E$2:$E$300,MATCH(E3861,Listeler!$D$2:$D$300,0)),""))</f>
        <v/>
      </c>
      <c r="G3861" s="20" t="n"/>
      <c r="H3861" s="20" t="n"/>
      <c r="I3861" s="20" t="n"/>
      <c r="J3861" s="24" t="n"/>
      <c r="K3861" s="24" t="n"/>
      <c r="L3861" s="25">
        <f>IF(OR(J3861="",K3861=""),"",MAX(J3861,K3861))</f>
        <v/>
      </c>
      <c r="M3861" s="25">
        <f>IF(OR(J3861="",K3861=""),"",MIN(J3861,K3861))</f>
        <v/>
      </c>
      <c r="N3861" s="25">
        <f>IF(L3861="","",L3861-M3861)</f>
        <v/>
      </c>
      <c r="O3861" s="26" t="n"/>
      <c r="P3861" s="25">
        <f>IF(N3861="","",ROUND(N3861*N(O3861)/100,0))</f>
        <v/>
      </c>
      <c r="Q3861" s="25">
        <f>IF(N3861="","",N3861-P3861)</f>
        <v/>
      </c>
      <c r="R3861" s="27" t="n"/>
      <c r="S3861" s="28">
        <f>IF(OR(Q3861="",R3861=""),"",Q3861*R3861)</f>
        <v/>
      </c>
      <c r="T3861" s="20" t="n"/>
      <c r="U3861" s="20" t="n"/>
    </row>
    <row r="3862">
      <c r="A3862" s="20" t="n"/>
      <c r="B3862" s="21" t="n"/>
      <c r="C3862" s="22" t="n"/>
      <c r="D3862" s="22" t="n"/>
      <c r="E3862" s="20" t="n"/>
      <c r="F3862" s="23">
        <f>IF(E3862="","",IFERROR(INDEX(Listeler!$E$2:$E$300,MATCH(E3862,Listeler!$D$2:$D$300,0)),""))</f>
        <v/>
      </c>
      <c r="G3862" s="20" t="n"/>
      <c r="H3862" s="20" t="n"/>
      <c r="I3862" s="20" t="n"/>
      <c r="J3862" s="24" t="n"/>
      <c r="K3862" s="24" t="n"/>
      <c r="L3862" s="25">
        <f>IF(OR(J3862="",K3862=""),"",MAX(J3862,K3862))</f>
        <v/>
      </c>
      <c r="M3862" s="25">
        <f>IF(OR(J3862="",K3862=""),"",MIN(J3862,K3862))</f>
        <v/>
      </c>
      <c r="N3862" s="25">
        <f>IF(L3862="","",L3862-M3862)</f>
        <v/>
      </c>
      <c r="O3862" s="26" t="n"/>
      <c r="P3862" s="25">
        <f>IF(N3862="","",ROUND(N3862*N(O3862)/100,0))</f>
        <v/>
      </c>
      <c r="Q3862" s="25">
        <f>IF(N3862="","",N3862-P3862)</f>
        <v/>
      </c>
      <c r="R3862" s="27" t="n"/>
      <c r="S3862" s="28">
        <f>IF(OR(Q3862="",R3862=""),"",Q3862*R3862)</f>
        <v/>
      </c>
      <c r="T3862" s="20" t="n"/>
      <c r="U3862" s="20" t="n"/>
    </row>
    <row r="3863">
      <c r="A3863" s="20" t="n"/>
      <c r="B3863" s="21" t="n"/>
      <c r="C3863" s="22" t="n"/>
      <c r="D3863" s="22" t="n"/>
      <c r="E3863" s="20" t="n"/>
      <c r="F3863" s="23">
        <f>IF(E3863="","",IFERROR(INDEX(Listeler!$E$2:$E$300,MATCH(E3863,Listeler!$D$2:$D$300,0)),""))</f>
        <v/>
      </c>
      <c r="G3863" s="20" t="n"/>
      <c r="H3863" s="20" t="n"/>
      <c r="I3863" s="20" t="n"/>
      <c r="J3863" s="24" t="n"/>
      <c r="K3863" s="24" t="n"/>
      <c r="L3863" s="25">
        <f>IF(OR(J3863="",K3863=""),"",MAX(J3863,K3863))</f>
        <v/>
      </c>
      <c r="M3863" s="25">
        <f>IF(OR(J3863="",K3863=""),"",MIN(J3863,K3863))</f>
        <v/>
      </c>
      <c r="N3863" s="25">
        <f>IF(L3863="","",L3863-M3863)</f>
        <v/>
      </c>
      <c r="O3863" s="26" t="n"/>
      <c r="P3863" s="25">
        <f>IF(N3863="","",ROUND(N3863*N(O3863)/100,0))</f>
        <v/>
      </c>
      <c r="Q3863" s="25">
        <f>IF(N3863="","",N3863-P3863)</f>
        <v/>
      </c>
      <c r="R3863" s="27" t="n"/>
      <c r="S3863" s="28">
        <f>IF(OR(Q3863="",R3863=""),"",Q3863*R3863)</f>
        <v/>
      </c>
      <c r="T3863" s="20" t="n"/>
      <c r="U3863" s="20" t="n"/>
    </row>
    <row r="3864">
      <c r="A3864" s="20" t="n"/>
      <c r="B3864" s="21" t="n"/>
      <c r="C3864" s="22" t="n"/>
      <c r="D3864" s="22" t="n"/>
      <c r="E3864" s="20" t="n"/>
      <c r="F3864" s="23">
        <f>IF(E3864="","",IFERROR(INDEX(Listeler!$E$2:$E$300,MATCH(E3864,Listeler!$D$2:$D$300,0)),""))</f>
        <v/>
      </c>
      <c r="G3864" s="20" t="n"/>
      <c r="H3864" s="20" t="n"/>
      <c r="I3864" s="20" t="n"/>
      <c r="J3864" s="24" t="n"/>
      <c r="K3864" s="24" t="n"/>
      <c r="L3864" s="25">
        <f>IF(OR(J3864="",K3864=""),"",MAX(J3864,K3864))</f>
        <v/>
      </c>
      <c r="M3864" s="25">
        <f>IF(OR(J3864="",K3864=""),"",MIN(J3864,K3864))</f>
        <v/>
      </c>
      <c r="N3864" s="25">
        <f>IF(L3864="","",L3864-M3864)</f>
        <v/>
      </c>
      <c r="O3864" s="26" t="n"/>
      <c r="P3864" s="25">
        <f>IF(N3864="","",ROUND(N3864*N(O3864)/100,0))</f>
        <v/>
      </c>
      <c r="Q3864" s="25">
        <f>IF(N3864="","",N3864-P3864)</f>
        <v/>
      </c>
      <c r="R3864" s="27" t="n"/>
      <c r="S3864" s="28">
        <f>IF(OR(Q3864="",R3864=""),"",Q3864*R3864)</f>
        <v/>
      </c>
      <c r="T3864" s="20" t="n"/>
      <c r="U3864" s="20" t="n"/>
    </row>
    <row r="3865">
      <c r="A3865" s="20" t="n"/>
      <c r="B3865" s="21" t="n"/>
      <c r="C3865" s="22" t="n"/>
      <c r="D3865" s="22" t="n"/>
      <c r="E3865" s="20" t="n"/>
      <c r="F3865" s="23">
        <f>IF(E3865="","",IFERROR(INDEX(Listeler!$E$2:$E$300,MATCH(E3865,Listeler!$D$2:$D$300,0)),""))</f>
        <v/>
      </c>
      <c r="G3865" s="20" t="n"/>
      <c r="H3865" s="20" t="n"/>
      <c r="I3865" s="20" t="n"/>
      <c r="J3865" s="24" t="n"/>
      <c r="K3865" s="24" t="n"/>
      <c r="L3865" s="25">
        <f>IF(OR(J3865="",K3865=""),"",MAX(J3865,K3865))</f>
        <v/>
      </c>
      <c r="M3865" s="25">
        <f>IF(OR(J3865="",K3865=""),"",MIN(J3865,K3865))</f>
        <v/>
      </c>
      <c r="N3865" s="25">
        <f>IF(L3865="","",L3865-M3865)</f>
        <v/>
      </c>
      <c r="O3865" s="26" t="n"/>
      <c r="P3865" s="25">
        <f>IF(N3865="","",ROUND(N3865*N(O3865)/100,0))</f>
        <v/>
      </c>
      <c r="Q3865" s="25">
        <f>IF(N3865="","",N3865-P3865)</f>
        <v/>
      </c>
      <c r="R3865" s="27" t="n"/>
      <c r="S3865" s="28">
        <f>IF(OR(Q3865="",R3865=""),"",Q3865*R3865)</f>
        <v/>
      </c>
      <c r="T3865" s="20" t="n"/>
      <c r="U3865" s="20" t="n"/>
    </row>
    <row r="3866">
      <c r="A3866" s="20" t="n"/>
      <c r="B3866" s="21" t="n"/>
      <c r="C3866" s="22" t="n"/>
      <c r="D3866" s="22" t="n"/>
      <c r="E3866" s="20" t="n"/>
      <c r="F3866" s="23">
        <f>IF(E3866="","",IFERROR(INDEX(Listeler!$E$2:$E$300,MATCH(E3866,Listeler!$D$2:$D$300,0)),""))</f>
        <v/>
      </c>
      <c r="G3866" s="20" t="n"/>
      <c r="H3866" s="20" t="n"/>
      <c r="I3866" s="20" t="n"/>
      <c r="J3866" s="24" t="n"/>
      <c r="K3866" s="24" t="n"/>
      <c r="L3866" s="25">
        <f>IF(OR(J3866="",K3866=""),"",MAX(J3866,K3866))</f>
        <v/>
      </c>
      <c r="M3866" s="25">
        <f>IF(OR(J3866="",K3866=""),"",MIN(J3866,K3866))</f>
        <v/>
      </c>
      <c r="N3866" s="25">
        <f>IF(L3866="","",L3866-M3866)</f>
        <v/>
      </c>
      <c r="O3866" s="26" t="n"/>
      <c r="P3866" s="25">
        <f>IF(N3866="","",ROUND(N3866*N(O3866)/100,0))</f>
        <v/>
      </c>
      <c r="Q3866" s="25">
        <f>IF(N3866="","",N3866-P3866)</f>
        <v/>
      </c>
      <c r="R3866" s="27" t="n"/>
      <c r="S3866" s="28">
        <f>IF(OR(Q3866="",R3866=""),"",Q3866*R3866)</f>
        <v/>
      </c>
      <c r="T3866" s="20" t="n"/>
      <c r="U3866" s="20" t="n"/>
    </row>
    <row r="3867">
      <c r="A3867" s="20" t="n"/>
      <c r="B3867" s="21" t="n"/>
      <c r="C3867" s="22" t="n"/>
      <c r="D3867" s="22" t="n"/>
      <c r="E3867" s="20" t="n"/>
      <c r="F3867" s="23">
        <f>IF(E3867="","",IFERROR(INDEX(Listeler!$E$2:$E$300,MATCH(E3867,Listeler!$D$2:$D$300,0)),""))</f>
        <v/>
      </c>
      <c r="G3867" s="20" t="n"/>
      <c r="H3867" s="20" t="n"/>
      <c r="I3867" s="20" t="n"/>
      <c r="J3867" s="24" t="n"/>
      <c r="K3867" s="24" t="n"/>
      <c r="L3867" s="25">
        <f>IF(OR(J3867="",K3867=""),"",MAX(J3867,K3867))</f>
        <v/>
      </c>
      <c r="M3867" s="25">
        <f>IF(OR(J3867="",K3867=""),"",MIN(J3867,K3867))</f>
        <v/>
      </c>
      <c r="N3867" s="25">
        <f>IF(L3867="","",L3867-M3867)</f>
        <v/>
      </c>
      <c r="O3867" s="26" t="n"/>
      <c r="P3867" s="25">
        <f>IF(N3867="","",ROUND(N3867*N(O3867)/100,0))</f>
        <v/>
      </c>
      <c r="Q3867" s="25">
        <f>IF(N3867="","",N3867-P3867)</f>
        <v/>
      </c>
      <c r="R3867" s="27" t="n"/>
      <c r="S3867" s="28">
        <f>IF(OR(Q3867="",R3867=""),"",Q3867*R3867)</f>
        <v/>
      </c>
      <c r="T3867" s="20" t="n"/>
      <c r="U3867" s="20" t="n"/>
    </row>
    <row r="3868">
      <c r="A3868" s="20" t="n"/>
      <c r="B3868" s="21" t="n"/>
      <c r="C3868" s="22" t="n"/>
      <c r="D3868" s="22" t="n"/>
      <c r="E3868" s="20" t="n"/>
      <c r="F3868" s="23">
        <f>IF(E3868="","",IFERROR(INDEX(Listeler!$E$2:$E$300,MATCH(E3868,Listeler!$D$2:$D$300,0)),""))</f>
        <v/>
      </c>
      <c r="G3868" s="20" t="n"/>
      <c r="H3868" s="20" t="n"/>
      <c r="I3868" s="20" t="n"/>
      <c r="J3868" s="24" t="n"/>
      <c r="K3868" s="24" t="n"/>
      <c r="L3868" s="25">
        <f>IF(OR(J3868="",K3868=""),"",MAX(J3868,K3868))</f>
        <v/>
      </c>
      <c r="M3868" s="25">
        <f>IF(OR(J3868="",K3868=""),"",MIN(J3868,K3868))</f>
        <v/>
      </c>
      <c r="N3868" s="25">
        <f>IF(L3868="","",L3868-M3868)</f>
        <v/>
      </c>
      <c r="O3868" s="26" t="n"/>
      <c r="P3868" s="25">
        <f>IF(N3868="","",ROUND(N3868*N(O3868)/100,0))</f>
        <v/>
      </c>
      <c r="Q3868" s="25">
        <f>IF(N3868="","",N3868-P3868)</f>
        <v/>
      </c>
      <c r="R3868" s="27" t="n"/>
      <c r="S3868" s="28">
        <f>IF(OR(Q3868="",R3868=""),"",Q3868*R3868)</f>
        <v/>
      </c>
      <c r="T3868" s="20" t="n"/>
      <c r="U3868" s="20" t="n"/>
    </row>
    <row r="3869">
      <c r="A3869" s="20" t="n"/>
      <c r="B3869" s="21" t="n"/>
      <c r="C3869" s="22" t="n"/>
      <c r="D3869" s="22" t="n"/>
      <c r="E3869" s="20" t="n"/>
      <c r="F3869" s="23">
        <f>IF(E3869="","",IFERROR(INDEX(Listeler!$E$2:$E$300,MATCH(E3869,Listeler!$D$2:$D$300,0)),""))</f>
        <v/>
      </c>
      <c r="G3869" s="20" t="n"/>
      <c r="H3869" s="20" t="n"/>
      <c r="I3869" s="20" t="n"/>
      <c r="J3869" s="24" t="n"/>
      <c r="K3869" s="24" t="n"/>
      <c r="L3869" s="25">
        <f>IF(OR(J3869="",K3869=""),"",MAX(J3869,K3869))</f>
        <v/>
      </c>
      <c r="M3869" s="25">
        <f>IF(OR(J3869="",K3869=""),"",MIN(J3869,K3869))</f>
        <v/>
      </c>
      <c r="N3869" s="25">
        <f>IF(L3869="","",L3869-M3869)</f>
        <v/>
      </c>
      <c r="O3869" s="26" t="n"/>
      <c r="P3869" s="25">
        <f>IF(N3869="","",ROUND(N3869*N(O3869)/100,0))</f>
        <v/>
      </c>
      <c r="Q3869" s="25">
        <f>IF(N3869="","",N3869-P3869)</f>
        <v/>
      </c>
      <c r="R3869" s="27" t="n"/>
      <c r="S3869" s="28">
        <f>IF(OR(Q3869="",R3869=""),"",Q3869*R3869)</f>
        <v/>
      </c>
      <c r="T3869" s="20" t="n"/>
      <c r="U3869" s="20" t="n"/>
    </row>
    <row r="3870">
      <c r="A3870" s="20" t="n"/>
      <c r="B3870" s="21" t="n"/>
      <c r="C3870" s="22" t="n"/>
      <c r="D3870" s="22" t="n"/>
      <c r="E3870" s="20" t="n"/>
      <c r="F3870" s="23">
        <f>IF(E3870="","",IFERROR(INDEX(Listeler!$E$2:$E$300,MATCH(E3870,Listeler!$D$2:$D$300,0)),""))</f>
        <v/>
      </c>
      <c r="G3870" s="20" t="n"/>
      <c r="H3870" s="20" t="n"/>
      <c r="I3870" s="20" t="n"/>
      <c r="J3870" s="24" t="n"/>
      <c r="K3870" s="24" t="n"/>
      <c r="L3870" s="25">
        <f>IF(OR(J3870="",K3870=""),"",MAX(J3870,K3870))</f>
        <v/>
      </c>
      <c r="M3870" s="25">
        <f>IF(OR(J3870="",K3870=""),"",MIN(J3870,K3870))</f>
        <v/>
      </c>
      <c r="N3870" s="25">
        <f>IF(L3870="","",L3870-M3870)</f>
        <v/>
      </c>
      <c r="O3870" s="26" t="n"/>
      <c r="P3870" s="25">
        <f>IF(N3870="","",ROUND(N3870*N(O3870)/100,0))</f>
        <v/>
      </c>
      <c r="Q3870" s="25">
        <f>IF(N3870="","",N3870-P3870)</f>
        <v/>
      </c>
      <c r="R3870" s="27" t="n"/>
      <c r="S3870" s="28">
        <f>IF(OR(Q3870="",R3870=""),"",Q3870*R3870)</f>
        <v/>
      </c>
      <c r="T3870" s="20" t="n"/>
      <c r="U3870" s="20" t="n"/>
    </row>
    <row r="3871">
      <c r="A3871" s="20" t="n"/>
      <c r="B3871" s="21" t="n"/>
      <c r="C3871" s="22" t="n"/>
      <c r="D3871" s="22" t="n"/>
      <c r="E3871" s="20" t="n"/>
      <c r="F3871" s="23">
        <f>IF(E3871="","",IFERROR(INDEX(Listeler!$E$2:$E$300,MATCH(E3871,Listeler!$D$2:$D$300,0)),""))</f>
        <v/>
      </c>
      <c r="G3871" s="20" t="n"/>
      <c r="H3871" s="20" t="n"/>
      <c r="I3871" s="20" t="n"/>
      <c r="J3871" s="24" t="n"/>
      <c r="K3871" s="24" t="n"/>
      <c r="L3871" s="25">
        <f>IF(OR(J3871="",K3871=""),"",MAX(J3871,K3871))</f>
        <v/>
      </c>
      <c r="M3871" s="25">
        <f>IF(OR(J3871="",K3871=""),"",MIN(J3871,K3871))</f>
        <v/>
      </c>
      <c r="N3871" s="25">
        <f>IF(L3871="","",L3871-M3871)</f>
        <v/>
      </c>
      <c r="O3871" s="26" t="n"/>
      <c r="P3871" s="25">
        <f>IF(N3871="","",ROUND(N3871*N(O3871)/100,0))</f>
        <v/>
      </c>
      <c r="Q3871" s="25">
        <f>IF(N3871="","",N3871-P3871)</f>
        <v/>
      </c>
      <c r="R3871" s="27" t="n"/>
      <c r="S3871" s="28">
        <f>IF(OR(Q3871="",R3871=""),"",Q3871*R3871)</f>
        <v/>
      </c>
      <c r="T3871" s="20" t="n"/>
      <c r="U3871" s="20" t="n"/>
    </row>
    <row r="3872">
      <c r="A3872" s="20" t="n"/>
      <c r="B3872" s="21" t="n"/>
      <c r="C3872" s="22" t="n"/>
      <c r="D3872" s="22" t="n"/>
      <c r="E3872" s="20" t="n"/>
      <c r="F3872" s="23">
        <f>IF(E3872="","",IFERROR(INDEX(Listeler!$E$2:$E$300,MATCH(E3872,Listeler!$D$2:$D$300,0)),""))</f>
        <v/>
      </c>
      <c r="G3872" s="20" t="n"/>
      <c r="H3872" s="20" t="n"/>
      <c r="I3872" s="20" t="n"/>
      <c r="J3872" s="24" t="n"/>
      <c r="K3872" s="24" t="n"/>
      <c r="L3872" s="25">
        <f>IF(OR(J3872="",K3872=""),"",MAX(J3872,K3872))</f>
        <v/>
      </c>
      <c r="M3872" s="25">
        <f>IF(OR(J3872="",K3872=""),"",MIN(J3872,K3872))</f>
        <v/>
      </c>
      <c r="N3872" s="25">
        <f>IF(L3872="","",L3872-M3872)</f>
        <v/>
      </c>
      <c r="O3872" s="26" t="n"/>
      <c r="P3872" s="25">
        <f>IF(N3872="","",ROUND(N3872*N(O3872)/100,0))</f>
        <v/>
      </c>
      <c r="Q3872" s="25">
        <f>IF(N3872="","",N3872-P3872)</f>
        <v/>
      </c>
      <c r="R3872" s="27" t="n"/>
      <c r="S3872" s="28">
        <f>IF(OR(Q3872="",R3872=""),"",Q3872*R3872)</f>
        <v/>
      </c>
      <c r="T3872" s="20" t="n"/>
      <c r="U3872" s="20" t="n"/>
    </row>
    <row r="3873">
      <c r="A3873" s="20" t="n"/>
      <c r="B3873" s="21" t="n"/>
      <c r="C3873" s="22" t="n"/>
      <c r="D3873" s="22" t="n"/>
      <c r="E3873" s="20" t="n"/>
      <c r="F3873" s="23">
        <f>IF(E3873="","",IFERROR(INDEX(Listeler!$E$2:$E$300,MATCH(E3873,Listeler!$D$2:$D$300,0)),""))</f>
        <v/>
      </c>
      <c r="G3873" s="20" t="n"/>
      <c r="H3873" s="20" t="n"/>
      <c r="I3873" s="20" t="n"/>
      <c r="J3873" s="24" t="n"/>
      <c r="K3873" s="24" t="n"/>
      <c r="L3873" s="25">
        <f>IF(OR(J3873="",K3873=""),"",MAX(J3873,K3873))</f>
        <v/>
      </c>
      <c r="M3873" s="25">
        <f>IF(OR(J3873="",K3873=""),"",MIN(J3873,K3873))</f>
        <v/>
      </c>
      <c r="N3873" s="25">
        <f>IF(L3873="","",L3873-M3873)</f>
        <v/>
      </c>
      <c r="O3873" s="26" t="n"/>
      <c r="P3873" s="25">
        <f>IF(N3873="","",ROUND(N3873*N(O3873)/100,0))</f>
        <v/>
      </c>
      <c r="Q3873" s="25">
        <f>IF(N3873="","",N3873-P3873)</f>
        <v/>
      </c>
      <c r="R3873" s="27" t="n"/>
      <c r="S3873" s="28">
        <f>IF(OR(Q3873="",R3873=""),"",Q3873*R3873)</f>
        <v/>
      </c>
      <c r="T3873" s="20" t="n"/>
      <c r="U3873" s="20" t="n"/>
    </row>
    <row r="3874">
      <c r="A3874" s="20" t="n"/>
      <c r="B3874" s="21" t="n"/>
      <c r="C3874" s="22" t="n"/>
      <c r="D3874" s="22" t="n"/>
      <c r="E3874" s="20" t="n"/>
      <c r="F3874" s="23">
        <f>IF(E3874="","",IFERROR(INDEX(Listeler!$E$2:$E$300,MATCH(E3874,Listeler!$D$2:$D$300,0)),""))</f>
        <v/>
      </c>
      <c r="G3874" s="20" t="n"/>
      <c r="H3874" s="20" t="n"/>
      <c r="I3874" s="20" t="n"/>
      <c r="J3874" s="24" t="n"/>
      <c r="K3874" s="24" t="n"/>
      <c r="L3874" s="25">
        <f>IF(OR(J3874="",K3874=""),"",MAX(J3874,K3874))</f>
        <v/>
      </c>
      <c r="M3874" s="25">
        <f>IF(OR(J3874="",K3874=""),"",MIN(J3874,K3874))</f>
        <v/>
      </c>
      <c r="N3874" s="25">
        <f>IF(L3874="","",L3874-M3874)</f>
        <v/>
      </c>
      <c r="O3874" s="26" t="n"/>
      <c r="P3874" s="25">
        <f>IF(N3874="","",ROUND(N3874*N(O3874)/100,0))</f>
        <v/>
      </c>
      <c r="Q3874" s="25">
        <f>IF(N3874="","",N3874-P3874)</f>
        <v/>
      </c>
      <c r="R3874" s="27" t="n"/>
      <c r="S3874" s="28">
        <f>IF(OR(Q3874="",R3874=""),"",Q3874*R3874)</f>
        <v/>
      </c>
      <c r="T3874" s="20" t="n"/>
      <c r="U3874" s="20" t="n"/>
    </row>
    <row r="3875">
      <c r="A3875" s="20" t="n"/>
      <c r="B3875" s="21" t="n"/>
      <c r="C3875" s="22" t="n"/>
      <c r="D3875" s="22" t="n"/>
      <c r="E3875" s="20" t="n"/>
      <c r="F3875" s="23">
        <f>IF(E3875="","",IFERROR(INDEX(Listeler!$E$2:$E$300,MATCH(E3875,Listeler!$D$2:$D$300,0)),""))</f>
        <v/>
      </c>
      <c r="G3875" s="20" t="n"/>
      <c r="H3875" s="20" t="n"/>
      <c r="I3875" s="20" t="n"/>
      <c r="J3875" s="24" t="n"/>
      <c r="K3875" s="24" t="n"/>
      <c r="L3875" s="25">
        <f>IF(OR(J3875="",K3875=""),"",MAX(J3875,K3875))</f>
        <v/>
      </c>
      <c r="M3875" s="25">
        <f>IF(OR(J3875="",K3875=""),"",MIN(J3875,K3875))</f>
        <v/>
      </c>
      <c r="N3875" s="25">
        <f>IF(L3875="","",L3875-M3875)</f>
        <v/>
      </c>
      <c r="O3875" s="26" t="n"/>
      <c r="P3875" s="25">
        <f>IF(N3875="","",ROUND(N3875*N(O3875)/100,0))</f>
        <v/>
      </c>
      <c r="Q3875" s="25">
        <f>IF(N3875="","",N3875-P3875)</f>
        <v/>
      </c>
      <c r="R3875" s="27" t="n"/>
      <c r="S3875" s="28">
        <f>IF(OR(Q3875="",R3875=""),"",Q3875*R3875)</f>
        <v/>
      </c>
      <c r="T3875" s="20" t="n"/>
      <c r="U3875" s="20" t="n"/>
    </row>
    <row r="3876">
      <c r="A3876" s="20" t="n"/>
      <c r="B3876" s="21" t="n"/>
      <c r="C3876" s="22" t="n"/>
      <c r="D3876" s="22" t="n"/>
      <c r="E3876" s="20" t="n"/>
      <c r="F3876" s="23">
        <f>IF(E3876="","",IFERROR(INDEX(Listeler!$E$2:$E$300,MATCH(E3876,Listeler!$D$2:$D$300,0)),""))</f>
        <v/>
      </c>
      <c r="G3876" s="20" t="n"/>
      <c r="H3876" s="20" t="n"/>
      <c r="I3876" s="20" t="n"/>
      <c r="J3876" s="24" t="n"/>
      <c r="K3876" s="24" t="n"/>
      <c r="L3876" s="25">
        <f>IF(OR(J3876="",K3876=""),"",MAX(J3876,K3876))</f>
        <v/>
      </c>
      <c r="M3876" s="25">
        <f>IF(OR(J3876="",K3876=""),"",MIN(J3876,K3876))</f>
        <v/>
      </c>
      <c r="N3876" s="25">
        <f>IF(L3876="","",L3876-M3876)</f>
        <v/>
      </c>
      <c r="O3876" s="26" t="n"/>
      <c r="P3876" s="25">
        <f>IF(N3876="","",ROUND(N3876*N(O3876)/100,0))</f>
        <v/>
      </c>
      <c r="Q3876" s="25">
        <f>IF(N3876="","",N3876-P3876)</f>
        <v/>
      </c>
      <c r="R3876" s="27" t="n"/>
      <c r="S3876" s="28">
        <f>IF(OR(Q3876="",R3876=""),"",Q3876*R3876)</f>
        <v/>
      </c>
      <c r="T3876" s="20" t="n"/>
      <c r="U3876" s="20" t="n"/>
    </row>
    <row r="3877">
      <c r="A3877" s="20" t="n"/>
      <c r="B3877" s="21" t="n"/>
      <c r="C3877" s="22" t="n"/>
      <c r="D3877" s="22" t="n"/>
      <c r="E3877" s="20" t="n"/>
      <c r="F3877" s="23">
        <f>IF(E3877="","",IFERROR(INDEX(Listeler!$E$2:$E$300,MATCH(E3877,Listeler!$D$2:$D$300,0)),""))</f>
        <v/>
      </c>
      <c r="G3877" s="20" t="n"/>
      <c r="H3877" s="20" t="n"/>
      <c r="I3877" s="20" t="n"/>
      <c r="J3877" s="24" t="n"/>
      <c r="K3877" s="24" t="n"/>
      <c r="L3877" s="25">
        <f>IF(OR(J3877="",K3877=""),"",MAX(J3877,K3877))</f>
        <v/>
      </c>
      <c r="M3877" s="25">
        <f>IF(OR(J3877="",K3877=""),"",MIN(J3877,K3877))</f>
        <v/>
      </c>
      <c r="N3877" s="25">
        <f>IF(L3877="","",L3877-M3877)</f>
        <v/>
      </c>
      <c r="O3877" s="26" t="n"/>
      <c r="P3877" s="25">
        <f>IF(N3877="","",ROUND(N3877*N(O3877)/100,0))</f>
        <v/>
      </c>
      <c r="Q3877" s="25">
        <f>IF(N3877="","",N3877-P3877)</f>
        <v/>
      </c>
      <c r="R3877" s="27" t="n"/>
      <c r="S3877" s="28">
        <f>IF(OR(Q3877="",R3877=""),"",Q3877*R3877)</f>
        <v/>
      </c>
      <c r="T3877" s="20" t="n"/>
      <c r="U3877" s="20" t="n"/>
    </row>
    <row r="3878">
      <c r="A3878" s="20" t="n"/>
      <c r="B3878" s="21" t="n"/>
      <c r="C3878" s="22" t="n"/>
      <c r="D3878" s="22" t="n"/>
      <c r="E3878" s="20" t="n"/>
      <c r="F3878" s="23">
        <f>IF(E3878="","",IFERROR(INDEX(Listeler!$E$2:$E$300,MATCH(E3878,Listeler!$D$2:$D$300,0)),""))</f>
        <v/>
      </c>
      <c r="G3878" s="20" t="n"/>
      <c r="H3878" s="20" t="n"/>
      <c r="I3878" s="20" t="n"/>
      <c r="J3878" s="24" t="n"/>
      <c r="K3878" s="24" t="n"/>
      <c r="L3878" s="25">
        <f>IF(OR(J3878="",K3878=""),"",MAX(J3878,K3878))</f>
        <v/>
      </c>
      <c r="M3878" s="25">
        <f>IF(OR(J3878="",K3878=""),"",MIN(J3878,K3878))</f>
        <v/>
      </c>
      <c r="N3878" s="25">
        <f>IF(L3878="","",L3878-M3878)</f>
        <v/>
      </c>
      <c r="O3878" s="26" t="n"/>
      <c r="P3878" s="25">
        <f>IF(N3878="","",ROUND(N3878*N(O3878)/100,0))</f>
        <v/>
      </c>
      <c r="Q3878" s="25">
        <f>IF(N3878="","",N3878-P3878)</f>
        <v/>
      </c>
      <c r="R3878" s="27" t="n"/>
      <c r="S3878" s="28">
        <f>IF(OR(Q3878="",R3878=""),"",Q3878*R3878)</f>
        <v/>
      </c>
      <c r="T3878" s="20" t="n"/>
      <c r="U3878" s="20" t="n"/>
    </row>
    <row r="3879">
      <c r="A3879" s="20" t="n"/>
      <c r="B3879" s="21" t="n"/>
      <c r="C3879" s="22" t="n"/>
      <c r="D3879" s="22" t="n"/>
      <c r="E3879" s="20" t="n"/>
      <c r="F3879" s="23">
        <f>IF(E3879="","",IFERROR(INDEX(Listeler!$E$2:$E$300,MATCH(E3879,Listeler!$D$2:$D$300,0)),""))</f>
        <v/>
      </c>
      <c r="G3879" s="20" t="n"/>
      <c r="H3879" s="20" t="n"/>
      <c r="I3879" s="20" t="n"/>
      <c r="J3879" s="24" t="n"/>
      <c r="K3879" s="24" t="n"/>
      <c r="L3879" s="25">
        <f>IF(OR(J3879="",K3879=""),"",MAX(J3879,K3879))</f>
        <v/>
      </c>
      <c r="M3879" s="25">
        <f>IF(OR(J3879="",K3879=""),"",MIN(J3879,K3879))</f>
        <v/>
      </c>
      <c r="N3879" s="25">
        <f>IF(L3879="","",L3879-M3879)</f>
        <v/>
      </c>
      <c r="O3879" s="26" t="n"/>
      <c r="P3879" s="25">
        <f>IF(N3879="","",ROUND(N3879*N(O3879)/100,0))</f>
        <v/>
      </c>
      <c r="Q3879" s="25">
        <f>IF(N3879="","",N3879-P3879)</f>
        <v/>
      </c>
      <c r="R3879" s="27" t="n"/>
      <c r="S3879" s="28">
        <f>IF(OR(Q3879="",R3879=""),"",Q3879*R3879)</f>
        <v/>
      </c>
      <c r="T3879" s="20" t="n"/>
      <c r="U3879" s="20" t="n"/>
    </row>
    <row r="3880">
      <c r="A3880" s="20" t="n"/>
      <c r="B3880" s="21" t="n"/>
      <c r="C3880" s="22" t="n"/>
      <c r="D3880" s="22" t="n"/>
      <c r="E3880" s="20" t="n"/>
      <c r="F3880" s="23">
        <f>IF(E3880="","",IFERROR(INDEX(Listeler!$E$2:$E$300,MATCH(E3880,Listeler!$D$2:$D$300,0)),""))</f>
        <v/>
      </c>
      <c r="G3880" s="20" t="n"/>
      <c r="H3880" s="20" t="n"/>
      <c r="I3880" s="20" t="n"/>
      <c r="J3880" s="24" t="n"/>
      <c r="K3880" s="24" t="n"/>
      <c r="L3880" s="25">
        <f>IF(OR(J3880="",K3880=""),"",MAX(J3880,K3880))</f>
        <v/>
      </c>
      <c r="M3880" s="25">
        <f>IF(OR(J3880="",K3880=""),"",MIN(J3880,K3880))</f>
        <v/>
      </c>
      <c r="N3880" s="25">
        <f>IF(L3880="","",L3880-M3880)</f>
        <v/>
      </c>
      <c r="O3880" s="26" t="n"/>
      <c r="P3880" s="25">
        <f>IF(N3880="","",ROUND(N3880*N(O3880)/100,0))</f>
        <v/>
      </c>
      <c r="Q3880" s="25">
        <f>IF(N3880="","",N3880-P3880)</f>
        <v/>
      </c>
      <c r="R3880" s="27" t="n"/>
      <c r="S3880" s="28">
        <f>IF(OR(Q3880="",R3880=""),"",Q3880*R3880)</f>
        <v/>
      </c>
      <c r="T3880" s="20" t="n"/>
      <c r="U3880" s="20" t="n"/>
    </row>
    <row r="3881">
      <c r="A3881" s="20" t="n"/>
      <c r="B3881" s="21" t="n"/>
      <c r="C3881" s="22" t="n"/>
      <c r="D3881" s="22" t="n"/>
      <c r="E3881" s="20" t="n"/>
      <c r="F3881" s="23">
        <f>IF(E3881="","",IFERROR(INDEX(Listeler!$E$2:$E$300,MATCH(E3881,Listeler!$D$2:$D$300,0)),""))</f>
        <v/>
      </c>
      <c r="G3881" s="20" t="n"/>
      <c r="H3881" s="20" t="n"/>
      <c r="I3881" s="20" t="n"/>
      <c r="J3881" s="24" t="n"/>
      <c r="K3881" s="24" t="n"/>
      <c r="L3881" s="25">
        <f>IF(OR(J3881="",K3881=""),"",MAX(J3881,K3881))</f>
        <v/>
      </c>
      <c r="M3881" s="25">
        <f>IF(OR(J3881="",K3881=""),"",MIN(J3881,K3881))</f>
        <v/>
      </c>
      <c r="N3881" s="25">
        <f>IF(L3881="","",L3881-M3881)</f>
        <v/>
      </c>
      <c r="O3881" s="26" t="n"/>
      <c r="P3881" s="25">
        <f>IF(N3881="","",ROUND(N3881*N(O3881)/100,0))</f>
        <v/>
      </c>
      <c r="Q3881" s="25">
        <f>IF(N3881="","",N3881-P3881)</f>
        <v/>
      </c>
      <c r="R3881" s="27" t="n"/>
      <c r="S3881" s="28">
        <f>IF(OR(Q3881="",R3881=""),"",Q3881*R3881)</f>
        <v/>
      </c>
      <c r="T3881" s="20" t="n"/>
      <c r="U3881" s="20" t="n"/>
    </row>
    <row r="3882">
      <c r="A3882" s="20" t="n"/>
      <c r="B3882" s="21" t="n"/>
      <c r="C3882" s="22" t="n"/>
      <c r="D3882" s="22" t="n"/>
      <c r="E3882" s="20" t="n"/>
      <c r="F3882" s="23">
        <f>IF(E3882="","",IFERROR(INDEX(Listeler!$E$2:$E$300,MATCH(E3882,Listeler!$D$2:$D$300,0)),""))</f>
        <v/>
      </c>
      <c r="G3882" s="20" t="n"/>
      <c r="H3882" s="20" t="n"/>
      <c r="I3882" s="20" t="n"/>
      <c r="J3882" s="24" t="n"/>
      <c r="K3882" s="24" t="n"/>
      <c r="L3882" s="25">
        <f>IF(OR(J3882="",K3882=""),"",MAX(J3882,K3882))</f>
        <v/>
      </c>
      <c r="M3882" s="25">
        <f>IF(OR(J3882="",K3882=""),"",MIN(J3882,K3882))</f>
        <v/>
      </c>
      <c r="N3882" s="25">
        <f>IF(L3882="","",L3882-M3882)</f>
        <v/>
      </c>
      <c r="O3882" s="26" t="n"/>
      <c r="P3882" s="25">
        <f>IF(N3882="","",ROUND(N3882*N(O3882)/100,0))</f>
        <v/>
      </c>
      <c r="Q3882" s="25">
        <f>IF(N3882="","",N3882-P3882)</f>
        <v/>
      </c>
      <c r="R3882" s="27" t="n"/>
      <c r="S3882" s="28">
        <f>IF(OR(Q3882="",R3882=""),"",Q3882*R3882)</f>
        <v/>
      </c>
      <c r="T3882" s="20" t="n"/>
      <c r="U3882" s="20" t="n"/>
    </row>
    <row r="3883">
      <c r="A3883" s="20" t="n"/>
      <c r="B3883" s="21" t="n"/>
      <c r="C3883" s="22" t="n"/>
      <c r="D3883" s="22" t="n"/>
      <c r="E3883" s="20" t="n"/>
      <c r="F3883" s="23">
        <f>IF(E3883="","",IFERROR(INDEX(Listeler!$E$2:$E$300,MATCH(E3883,Listeler!$D$2:$D$300,0)),""))</f>
        <v/>
      </c>
      <c r="G3883" s="20" t="n"/>
      <c r="H3883" s="20" t="n"/>
      <c r="I3883" s="20" t="n"/>
      <c r="J3883" s="24" t="n"/>
      <c r="K3883" s="24" t="n"/>
      <c r="L3883" s="25">
        <f>IF(OR(J3883="",K3883=""),"",MAX(J3883,K3883))</f>
        <v/>
      </c>
      <c r="M3883" s="25">
        <f>IF(OR(J3883="",K3883=""),"",MIN(J3883,K3883))</f>
        <v/>
      </c>
      <c r="N3883" s="25">
        <f>IF(L3883="","",L3883-M3883)</f>
        <v/>
      </c>
      <c r="O3883" s="26" t="n"/>
      <c r="P3883" s="25">
        <f>IF(N3883="","",ROUND(N3883*N(O3883)/100,0))</f>
        <v/>
      </c>
      <c r="Q3883" s="25">
        <f>IF(N3883="","",N3883-P3883)</f>
        <v/>
      </c>
      <c r="R3883" s="27" t="n"/>
      <c r="S3883" s="28">
        <f>IF(OR(Q3883="",R3883=""),"",Q3883*R3883)</f>
        <v/>
      </c>
      <c r="T3883" s="20" t="n"/>
      <c r="U3883" s="20" t="n"/>
    </row>
    <row r="3884">
      <c r="A3884" s="20" t="n"/>
      <c r="B3884" s="21" t="n"/>
      <c r="C3884" s="22" t="n"/>
      <c r="D3884" s="22" t="n"/>
      <c r="E3884" s="20" t="n"/>
      <c r="F3884" s="23">
        <f>IF(E3884="","",IFERROR(INDEX(Listeler!$E$2:$E$300,MATCH(E3884,Listeler!$D$2:$D$300,0)),""))</f>
        <v/>
      </c>
      <c r="G3884" s="20" t="n"/>
      <c r="H3884" s="20" t="n"/>
      <c r="I3884" s="20" t="n"/>
      <c r="J3884" s="24" t="n"/>
      <c r="K3884" s="24" t="n"/>
      <c r="L3884" s="25">
        <f>IF(OR(J3884="",K3884=""),"",MAX(J3884,K3884))</f>
        <v/>
      </c>
      <c r="M3884" s="25">
        <f>IF(OR(J3884="",K3884=""),"",MIN(J3884,K3884))</f>
        <v/>
      </c>
      <c r="N3884" s="25">
        <f>IF(L3884="","",L3884-M3884)</f>
        <v/>
      </c>
      <c r="O3884" s="26" t="n"/>
      <c r="P3884" s="25">
        <f>IF(N3884="","",ROUND(N3884*N(O3884)/100,0))</f>
        <v/>
      </c>
      <c r="Q3884" s="25">
        <f>IF(N3884="","",N3884-P3884)</f>
        <v/>
      </c>
      <c r="R3884" s="27" t="n"/>
      <c r="S3884" s="28">
        <f>IF(OR(Q3884="",R3884=""),"",Q3884*R3884)</f>
        <v/>
      </c>
      <c r="T3884" s="20" t="n"/>
      <c r="U3884" s="20" t="n"/>
    </row>
    <row r="3885">
      <c r="A3885" s="20" t="n"/>
      <c r="B3885" s="21" t="n"/>
      <c r="C3885" s="22" t="n"/>
      <c r="D3885" s="22" t="n"/>
      <c r="E3885" s="20" t="n"/>
      <c r="F3885" s="23">
        <f>IF(E3885="","",IFERROR(INDEX(Listeler!$E$2:$E$300,MATCH(E3885,Listeler!$D$2:$D$300,0)),""))</f>
        <v/>
      </c>
      <c r="G3885" s="20" t="n"/>
      <c r="H3885" s="20" t="n"/>
      <c r="I3885" s="20" t="n"/>
      <c r="J3885" s="24" t="n"/>
      <c r="K3885" s="24" t="n"/>
      <c r="L3885" s="25">
        <f>IF(OR(J3885="",K3885=""),"",MAX(J3885,K3885))</f>
        <v/>
      </c>
      <c r="M3885" s="25">
        <f>IF(OR(J3885="",K3885=""),"",MIN(J3885,K3885))</f>
        <v/>
      </c>
      <c r="N3885" s="25">
        <f>IF(L3885="","",L3885-M3885)</f>
        <v/>
      </c>
      <c r="O3885" s="26" t="n"/>
      <c r="P3885" s="25">
        <f>IF(N3885="","",ROUND(N3885*N(O3885)/100,0))</f>
        <v/>
      </c>
      <c r="Q3885" s="25">
        <f>IF(N3885="","",N3885-P3885)</f>
        <v/>
      </c>
      <c r="R3885" s="27" t="n"/>
      <c r="S3885" s="28">
        <f>IF(OR(Q3885="",R3885=""),"",Q3885*R3885)</f>
        <v/>
      </c>
      <c r="T3885" s="20" t="n"/>
      <c r="U3885" s="20" t="n"/>
    </row>
    <row r="3886">
      <c r="A3886" s="20" t="n"/>
      <c r="B3886" s="21" t="n"/>
      <c r="C3886" s="22" t="n"/>
      <c r="D3886" s="22" t="n"/>
      <c r="E3886" s="20" t="n"/>
      <c r="F3886" s="23">
        <f>IF(E3886="","",IFERROR(INDEX(Listeler!$E$2:$E$300,MATCH(E3886,Listeler!$D$2:$D$300,0)),""))</f>
        <v/>
      </c>
      <c r="G3886" s="20" t="n"/>
      <c r="H3886" s="20" t="n"/>
      <c r="I3886" s="20" t="n"/>
      <c r="J3886" s="24" t="n"/>
      <c r="K3886" s="24" t="n"/>
      <c r="L3886" s="25">
        <f>IF(OR(J3886="",K3886=""),"",MAX(J3886,K3886))</f>
        <v/>
      </c>
      <c r="M3886" s="25">
        <f>IF(OR(J3886="",K3886=""),"",MIN(J3886,K3886))</f>
        <v/>
      </c>
      <c r="N3886" s="25">
        <f>IF(L3886="","",L3886-M3886)</f>
        <v/>
      </c>
      <c r="O3886" s="26" t="n"/>
      <c r="P3886" s="25">
        <f>IF(N3886="","",ROUND(N3886*N(O3886)/100,0))</f>
        <v/>
      </c>
      <c r="Q3886" s="25">
        <f>IF(N3886="","",N3886-P3886)</f>
        <v/>
      </c>
      <c r="R3886" s="27" t="n"/>
      <c r="S3886" s="28">
        <f>IF(OR(Q3886="",R3886=""),"",Q3886*R3886)</f>
        <v/>
      </c>
      <c r="T3886" s="20" t="n"/>
      <c r="U3886" s="20" t="n"/>
    </row>
    <row r="3887">
      <c r="A3887" s="20" t="n"/>
      <c r="B3887" s="21" t="n"/>
      <c r="C3887" s="22" t="n"/>
      <c r="D3887" s="22" t="n"/>
      <c r="E3887" s="20" t="n"/>
      <c r="F3887" s="23">
        <f>IF(E3887="","",IFERROR(INDEX(Listeler!$E$2:$E$300,MATCH(E3887,Listeler!$D$2:$D$300,0)),""))</f>
        <v/>
      </c>
      <c r="G3887" s="20" t="n"/>
      <c r="H3887" s="20" t="n"/>
      <c r="I3887" s="20" t="n"/>
      <c r="J3887" s="24" t="n"/>
      <c r="K3887" s="24" t="n"/>
      <c r="L3887" s="25">
        <f>IF(OR(J3887="",K3887=""),"",MAX(J3887,K3887))</f>
        <v/>
      </c>
      <c r="M3887" s="25">
        <f>IF(OR(J3887="",K3887=""),"",MIN(J3887,K3887))</f>
        <v/>
      </c>
      <c r="N3887" s="25">
        <f>IF(L3887="","",L3887-M3887)</f>
        <v/>
      </c>
      <c r="O3887" s="26" t="n"/>
      <c r="P3887" s="25">
        <f>IF(N3887="","",ROUND(N3887*N(O3887)/100,0))</f>
        <v/>
      </c>
      <c r="Q3887" s="25">
        <f>IF(N3887="","",N3887-P3887)</f>
        <v/>
      </c>
      <c r="R3887" s="27" t="n"/>
      <c r="S3887" s="28">
        <f>IF(OR(Q3887="",R3887=""),"",Q3887*R3887)</f>
        <v/>
      </c>
      <c r="T3887" s="20" t="n"/>
      <c r="U3887" s="20" t="n"/>
    </row>
    <row r="3888">
      <c r="A3888" s="20" t="n"/>
      <c r="B3888" s="21" t="n"/>
      <c r="C3888" s="22" t="n"/>
      <c r="D3888" s="22" t="n"/>
      <c r="E3888" s="20" t="n"/>
      <c r="F3888" s="23">
        <f>IF(E3888="","",IFERROR(INDEX(Listeler!$E$2:$E$300,MATCH(E3888,Listeler!$D$2:$D$300,0)),""))</f>
        <v/>
      </c>
      <c r="G3888" s="20" t="n"/>
      <c r="H3888" s="20" t="n"/>
      <c r="I3888" s="20" t="n"/>
      <c r="J3888" s="24" t="n"/>
      <c r="K3888" s="24" t="n"/>
      <c r="L3888" s="25">
        <f>IF(OR(J3888="",K3888=""),"",MAX(J3888,K3888))</f>
        <v/>
      </c>
      <c r="M3888" s="25">
        <f>IF(OR(J3888="",K3888=""),"",MIN(J3888,K3888))</f>
        <v/>
      </c>
      <c r="N3888" s="25">
        <f>IF(L3888="","",L3888-M3888)</f>
        <v/>
      </c>
      <c r="O3888" s="26" t="n"/>
      <c r="P3888" s="25">
        <f>IF(N3888="","",ROUND(N3888*N(O3888)/100,0))</f>
        <v/>
      </c>
      <c r="Q3888" s="25">
        <f>IF(N3888="","",N3888-P3888)</f>
        <v/>
      </c>
      <c r="R3888" s="27" t="n"/>
      <c r="S3888" s="28">
        <f>IF(OR(Q3888="",R3888=""),"",Q3888*R3888)</f>
        <v/>
      </c>
      <c r="T3888" s="20" t="n"/>
      <c r="U3888" s="20" t="n"/>
    </row>
    <row r="3889">
      <c r="A3889" s="20" t="n"/>
      <c r="B3889" s="21" t="n"/>
      <c r="C3889" s="22" t="n"/>
      <c r="D3889" s="22" t="n"/>
      <c r="E3889" s="20" t="n"/>
      <c r="F3889" s="23">
        <f>IF(E3889="","",IFERROR(INDEX(Listeler!$E$2:$E$300,MATCH(E3889,Listeler!$D$2:$D$300,0)),""))</f>
        <v/>
      </c>
      <c r="G3889" s="20" t="n"/>
      <c r="H3889" s="20" t="n"/>
      <c r="I3889" s="20" t="n"/>
      <c r="J3889" s="24" t="n"/>
      <c r="K3889" s="24" t="n"/>
      <c r="L3889" s="25">
        <f>IF(OR(J3889="",K3889=""),"",MAX(J3889,K3889))</f>
        <v/>
      </c>
      <c r="M3889" s="25">
        <f>IF(OR(J3889="",K3889=""),"",MIN(J3889,K3889))</f>
        <v/>
      </c>
      <c r="N3889" s="25">
        <f>IF(L3889="","",L3889-M3889)</f>
        <v/>
      </c>
      <c r="O3889" s="26" t="n"/>
      <c r="P3889" s="25">
        <f>IF(N3889="","",ROUND(N3889*N(O3889)/100,0))</f>
        <v/>
      </c>
      <c r="Q3889" s="25">
        <f>IF(N3889="","",N3889-P3889)</f>
        <v/>
      </c>
      <c r="R3889" s="27" t="n"/>
      <c r="S3889" s="28">
        <f>IF(OR(Q3889="",R3889=""),"",Q3889*R3889)</f>
        <v/>
      </c>
      <c r="T3889" s="20" t="n"/>
      <c r="U3889" s="20" t="n"/>
    </row>
    <row r="3890">
      <c r="A3890" s="20" t="n"/>
      <c r="B3890" s="21" t="n"/>
      <c r="C3890" s="22" t="n"/>
      <c r="D3890" s="22" t="n"/>
      <c r="E3890" s="20" t="n"/>
      <c r="F3890" s="23">
        <f>IF(E3890="","",IFERROR(INDEX(Listeler!$E$2:$E$300,MATCH(E3890,Listeler!$D$2:$D$300,0)),""))</f>
        <v/>
      </c>
      <c r="G3890" s="20" t="n"/>
      <c r="H3890" s="20" t="n"/>
      <c r="I3890" s="20" t="n"/>
      <c r="J3890" s="24" t="n"/>
      <c r="K3890" s="24" t="n"/>
      <c r="L3890" s="25">
        <f>IF(OR(J3890="",K3890=""),"",MAX(J3890,K3890))</f>
        <v/>
      </c>
      <c r="M3890" s="25">
        <f>IF(OR(J3890="",K3890=""),"",MIN(J3890,K3890))</f>
        <v/>
      </c>
      <c r="N3890" s="25">
        <f>IF(L3890="","",L3890-M3890)</f>
        <v/>
      </c>
      <c r="O3890" s="26" t="n"/>
      <c r="P3890" s="25">
        <f>IF(N3890="","",ROUND(N3890*N(O3890)/100,0))</f>
        <v/>
      </c>
      <c r="Q3890" s="25">
        <f>IF(N3890="","",N3890-P3890)</f>
        <v/>
      </c>
      <c r="R3890" s="27" t="n"/>
      <c r="S3890" s="28">
        <f>IF(OR(Q3890="",R3890=""),"",Q3890*R3890)</f>
        <v/>
      </c>
      <c r="T3890" s="20" t="n"/>
      <c r="U3890" s="20" t="n"/>
    </row>
    <row r="3891">
      <c r="A3891" s="20" t="n"/>
      <c r="B3891" s="21" t="n"/>
      <c r="C3891" s="22" t="n"/>
      <c r="D3891" s="22" t="n"/>
      <c r="E3891" s="20" t="n"/>
      <c r="F3891" s="23">
        <f>IF(E3891="","",IFERROR(INDEX(Listeler!$E$2:$E$300,MATCH(E3891,Listeler!$D$2:$D$300,0)),""))</f>
        <v/>
      </c>
      <c r="G3891" s="20" t="n"/>
      <c r="H3891" s="20" t="n"/>
      <c r="I3891" s="20" t="n"/>
      <c r="J3891" s="24" t="n"/>
      <c r="K3891" s="24" t="n"/>
      <c r="L3891" s="25">
        <f>IF(OR(J3891="",K3891=""),"",MAX(J3891,K3891))</f>
        <v/>
      </c>
      <c r="M3891" s="25">
        <f>IF(OR(J3891="",K3891=""),"",MIN(J3891,K3891))</f>
        <v/>
      </c>
      <c r="N3891" s="25">
        <f>IF(L3891="","",L3891-M3891)</f>
        <v/>
      </c>
      <c r="O3891" s="26" t="n"/>
      <c r="P3891" s="25">
        <f>IF(N3891="","",ROUND(N3891*N(O3891)/100,0))</f>
        <v/>
      </c>
      <c r="Q3891" s="25">
        <f>IF(N3891="","",N3891-P3891)</f>
        <v/>
      </c>
      <c r="R3891" s="27" t="n"/>
      <c r="S3891" s="28">
        <f>IF(OR(Q3891="",R3891=""),"",Q3891*R3891)</f>
        <v/>
      </c>
      <c r="T3891" s="20" t="n"/>
      <c r="U3891" s="20" t="n"/>
    </row>
    <row r="3892">
      <c r="A3892" s="20" t="n"/>
      <c r="B3892" s="21" t="n"/>
      <c r="C3892" s="22" t="n"/>
      <c r="D3892" s="22" t="n"/>
      <c r="E3892" s="20" t="n"/>
      <c r="F3892" s="23">
        <f>IF(E3892="","",IFERROR(INDEX(Listeler!$E$2:$E$300,MATCH(E3892,Listeler!$D$2:$D$300,0)),""))</f>
        <v/>
      </c>
      <c r="G3892" s="20" t="n"/>
      <c r="H3892" s="20" t="n"/>
      <c r="I3892" s="20" t="n"/>
      <c r="J3892" s="24" t="n"/>
      <c r="K3892" s="24" t="n"/>
      <c r="L3892" s="25">
        <f>IF(OR(J3892="",K3892=""),"",MAX(J3892,K3892))</f>
        <v/>
      </c>
      <c r="M3892" s="25">
        <f>IF(OR(J3892="",K3892=""),"",MIN(J3892,K3892))</f>
        <v/>
      </c>
      <c r="N3892" s="25">
        <f>IF(L3892="","",L3892-M3892)</f>
        <v/>
      </c>
      <c r="O3892" s="26" t="n"/>
      <c r="P3892" s="25">
        <f>IF(N3892="","",ROUND(N3892*N(O3892)/100,0))</f>
        <v/>
      </c>
      <c r="Q3892" s="25">
        <f>IF(N3892="","",N3892-P3892)</f>
        <v/>
      </c>
      <c r="R3892" s="27" t="n"/>
      <c r="S3892" s="28">
        <f>IF(OR(Q3892="",R3892=""),"",Q3892*R3892)</f>
        <v/>
      </c>
      <c r="T3892" s="20" t="n"/>
      <c r="U3892" s="20" t="n"/>
    </row>
    <row r="3893">
      <c r="A3893" s="20" t="n"/>
      <c r="B3893" s="21" t="n"/>
      <c r="C3893" s="22" t="n"/>
      <c r="D3893" s="22" t="n"/>
      <c r="E3893" s="20" t="n"/>
      <c r="F3893" s="23">
        <f>IF(E3893="","",IFERROR(INDEX(Listeler!$E$2:$E$300,MATCH(E3893,Listeler!$D$2:$D$300,0)),""))</f>
        <v/>
      </c>
      <c r="G3893" s="20" t="n"/>
      <c r="H3893" s="20" t="n"/>
      <c r="I3893" s="20" t="n"/>
      <c r="J3893" s="24" t="n"/>
      <c r="K3893" s="24" t="n"/>
      <c r="L3893" s="25">
        <f>IF(OR(J3893="",K3893=""),"",MAX(J3893,K3893))</f>
        <v/>
      </c>
      <c r="M3893" s="25">
        <f>IF(OR(J3893="",K3893=""),"",MIN(J3893,K3893))</f>
        <v/>
      </c>
      <c r="N3893" s="25">
        <f>IF(L3893="","",L3893-M3893)</f>
        <v/>
      </c>
      <c r="O3893" s="26" t="n"/>
      <c r="P3893" s="25">
        <f>IF(N3893="","",ROUND(N3893*N(O3893)/100,0))</f>
        <v/>
      </c>
      <c r="Q3893" s="25">
        <f>IF(N3893="","",N3893-P3893)</f>
        <v/>
      </c>
      <c r="R3893" s="27" t="n"/>
      <c r="S3893" s="28">
        <f>IF(OR(Q3893="",R3893=""),"",Q3893*R3893)</f>
        <v/>
      </c>
      <c r="T3893" s="20" t="n"/>
      <c r="U3893" s="20" t="n"/>
    </row>
    <row r="3894">
      <c r="A3894" s="20" t="n"/>
      <c r="B3894" s="21" t="n"/>
      <c r="C3894" s="22" t="n"/>
      <c r="D3894" s="22" t="n"/>
      <c r="E3894" s="20" t="n"/>
      <c r="F3894" s="23">
        <f>IF(E3894="","",IFERROR(INDEX(Listeler!$E$2:$E$300,MATCH(E3894,Listeler!$D$2:$D$300,0)),""))</f>
        <v/>
      </c>
      <c r="G3894" s="20" t="n"/>
      <c r="H3894" s="20" t="n"/>
      <c r="I3894" s="20" t="n"/>
      <c r="J3894" s="24" t="n"/>
      <c r="K3894" s="24" t="n"/>
      <c r="L3894" s="25">
        <f>IF(OR(J3894="",K3894=""),"",MAX(J3894,K3894))</f>
        <v/>
      </c>
      <c r="M3894" s="25">
        <f>IF(OR(J3894="",K3894=""),"",MIN(J3894,K3894))</f>
        <v/>
      </c>
      <c r="N3894" s="25">
        <f>IF(L3894="","",L3894-M3894)</f>
        <v/>
      </c>
      <c r="O3894" s="26" t="n"/>
      <c r="P3894" s="25">
        <f>IF(N3894="","",ROUND(N3894*N(O3894)/100,0))</f>
        <v/>
      </c>
      <c r="Q3894" s="25">
        <f>IF(N3894="","",N3894-P3894)</f>
        <v/>
      </c>
      <c r="R3894" s="27" t="n"/>
      <c r="S3894" s="28">
        <f>IF(OR(Q3894="",R3894=""),"",Q3894*R3894)</f>
        <v/>
      </c>
      <c r="T3894" s="20" t="n"/>
      <c r="U3894" s="20" t="n"/>
    </row>
    <row r="3895">
      <c r="A3895" s="20" t="n"/>
      <c r="B3895" s="21" t="n"/>
      <c r="C3895" s="22" t="n"/>
      <c r="D3895" s="22" t="n"/>
      <c r="E3895" s="20" t="n"/>
      <c r="F3895" s="23">
        <f>IF(E3895="","",IFERROR(INDEX(Listeler!$E$2:$E$300,MATCH(E3895,Listeler!$D$2:$D$300,0)),""))</f>
        <v/>
      </c>
      <c r="G3895" s="20" t="n"/>
      <c r="H3895" s="20" t="n"/>
      <c r="I3895" s="20" t="n"/>
      <c r="J3895" s="24" t="n"/>
      <c r="K3895" s="24" t="n"/>
      <c r="L3895" s="25">
        <f>IF(OR(J3895="",K3895=""),"",MAX(J3895,K3895))</f>
        <v/>
      </c>
      <c r="M3895" s="25">
        <f>IF(OR(J3895="",K3895=""),"",MIN(J3895,K3895))</f>
        <v/>
      </c>
      <c r="N3895" s="25">
        <f>IF(L3895="","",L3895-M3895)</f>
        <v/>
      </c>
      <c r="O3895" s="26" t="n"/>
      <c r="P3895" s="25">
        <f>IF(N3895="","",ROUND(N3895*N(O3895)/100,0))</f>
        <v/>
      </c>
      <c r="Q3895" s="25">
        <f>IF(N3895="","",N3895-P3895)</f>
        <v/>
      </c>
      <c r="R3895" s="27" t="n"/>
      <c r="S3895" s="28">
        <f>IF(OR(Q3895="",R3895=""),"",Q3895*R3895)</f>
        <v/>
      </c>
      <c r="T3895" s="20" t="n"/>
      <c r="U3895" s="20" t="n"/>
    </row>
    <row r="3896">
      <c r="A3896" s="20" t="n"/>
      <c r="B3896" s="21" t="n"/>
      <c r="C3896" s="22" t="n"/>
      <c r="D3896" s="22" t="n"/>
      <c r="E3896" s="20" t="n"/>
      <c r="F3896" s="23">
        <f>IF(E3896="","",IFERROR(INDEX(Listeler!$E$2:$E$300,MATCH(E3896,Listeler!$D$2:$D$300,0)),""))</f>
        <v/>
      </c>
      <c r="G3896" s="20" t="n"/>
      <c r="H3896" s="20" t="n"/>
      <c r="I3896" s="20" t="n"/>
      <c r="J3896" s="24" t="n"/>
      <c r="K3896" s="24" t="n"/>
      <c r="L3896" s="25">
        <f>IF(OR(J3896="",K3896=""),"",MAX(J3896,K3896))</f>
        <v/>
      </c>
      <c r="M3896" s="25">
        <f>IF(OR(J3896="",K3896=""),"",MIN(J3896,K3896))</f>
        <v/>
      </c>
      <c r="N3896" s="25">
        <f>IF(L3896="","",L3896-M3896)</f>
        <v/>
      </c>
      <c r="O3896" s="26" t="n"/>
      <c r="P3896" s="25">
        <f>IF(N3896="","",ROUND(N3896*N(O3896)/100,0))</f>
        <v/>
      </c>
      <c r="Q3896" s="25">
        <f>IF(N3896="","",N3896-P3896)</f>
        <v/>
      </c>
      <c r="R3896" s="27" t="n"/>
      <c r="S3896" s="28">
        <f>IF(OR(Q3896="",R3896=""),"",Q3896*R3896)</f>
        <v/>
      </c>
      <c r="T3896" s="20" t="n"/>
      <c r="U3896" s="20" t="n"/>
    </row>
    <row r="3897">
      <c r="A3897" s="20" t="n"/>
      <c r="B3897" s="21" t="n"/>
      <c r="C3897" s="22" t="n"/>
      <c r="D3897" s="22" t="n"/>
      <c r="E3897" s="20" t="n"/>
      <c r="F3897" s="23">
        <f>IF(E3897="","",IFERROR(INDEX(Listeler!$E$2:$E$300,MATCH(E3897,Listeler!$D$2:$D$300,0)),""))</f>
        <v/>
      </c>
      <c r="G3897" s="20" t="n"/>
      <c r="H3897" s="20" t="n"/>
      <c r="I3897" s="20" t="n"/>
      <c r="J3897" s="24" t="n"/>
      <c r="K3897" s="24" t="n"/>
      <c r="L3897" s="25">
        <f>IF(OR(J3897="",K3897=""),"",MAX(J3897,K3897))</f>
        <v/>
      </c>
      <c r="M3897" s="25">
        <f>IF(OR(J3897="",K3897=""),"",MIN(J3897,K3897))</f>
        <v/>
      </c>
      <c r="N3897" s="25">
        <f>IF(L3897="","",L3897-M3897)</f>
        <v/>
      </c>
      <c r="O3897" s="26" t="n"/>
      <c r="P3897" s="25">
        <f>IF(N3897="","",ROUND(N3897*N(O3897)/100,0))</f>
        <v/>
      </c>
      <c r="Q3897" s="25">
        <f>IF(N3897="","",N3897-P3897)</f>
        <v/>
      </c>
      <c r="R3897" s="27" t="n"/>
      <c r="S3897" s="28">
        <f>IF(OR(Q3897="",R3897=""),"",Q3897*R3897)</f>
        <v/>
      </c>
      <c r="T3897" s="20" t="n"/>
      <c r="U3897" s="20" t="n"/>
    </row>
    <row r="3898">
      <c r="A3898" s="20" t="n"/>
      <c r="B3898" s="21" t="n"/>
      <c r="C3898" s="22" t="n"/>
      <c r="D3898" s="22" t="n"/>
      <c r="E3898" s="20" t="n"/>
      <c r="F3898" s="23">
        <f>IF(E3898="","",IFERROR(INDEX(Listeler!$E$2:$E$300,MATCH(E3898,Listeler!$D$2:$D$300,0)),""))</f>
        <v/>
      </c>
      <c r="G3898" s="20" t="n"/>
      <c r="H3898" s="20" t="n"/>
      <c r="I3898" s="20" t="n"/>
      <c r="J3898" s="24" t="n"/>
      <c r="K3898" s="24" t="n"/>
      <c r="L3898" s="25">
        <f>IF(OR(J3898="",K3898=""),"",MAX(J3898,K3898))</f>
        <v/>
      </c>
      <c r="M3898" s="25">
        <f>IF(OR(J3898="",K3898=""),"",MIN(J3898,K3898))</f>
        <v/>
      </c>
      <c r="N3898" s="25">
        <f>IF(L3898="","",L3898-M3898)</f>
        <v/>
      </c>
      <c r="O3898" s="26" t="n"/>
      <c r="P3898" s="25">
        <f>IF(N3898="","",ROUND(N3898*N(O3898)/100,0))</f>
        <v/>
      </c>
      <c r="Q3898" s="25">
        <f>IF(N3898="","",N3898-P3898)</f>
        <v/>
      </c>
      <c r="R3898" s="27" t="n"/>
      <c r="S3898" s="28">
        <f>IF(OR(Q3898="",R3898=""),"",Q3898*R3898)</f>
        <v/>
      </c>
      <c r="T3898" s="20" t="n"/>
      <c r="U3898" s="20" t="n"/>
    </row>
    <row r="3899">
      <c r="A3899" s="20" t="n"/>
      <c r="B3899" s="21" t="n"/>
      <c r="C3899" s="22" t="n"/>
      <c r="D3899" s="22" t="n"/>
      <c r="E3899" s="20" t="n"/>
      <c r="F3899" s="23">
        <f>IF(E3899="","",IFERROR(INDEX(Listeler!$E$2:$E$300,MATCH(E3899,Listeler!$D$2:$D$300,0)),""))</f>
        <v/>
      </c>
      <c r="G3899" s="20" t="n"/>
      <c r="H3899" s="20" t="n"/>
      <c r="I3899" s="20" t="n"/>
      <c r="J3899" s="24" t="n"/>
      <c r="K3899" s="24" t="n"/>
      <c r="L3899" s="25">
        <f>IF(OR(J3899="",K3899=""),"",MAX(J3899,K3899))</f>
        <v/>
      </c>
      <c r="M3899" s="25">
        <f>IF(OR(J3899="",K3899=""),"",MIN(J3899,K3899))</f>
        <v/>
      </c>
      <c r="N3899" s="25">
        <f>IF(L3899="","",L3899-M3899)</f>
        <v/>
      </c>
      <c r="O3899" s="26" t="n"/>
      <c r="P3899" s="25">
        <f>IF(N3899="","",ROUND(N3899*N(O3899)/100,0))</f>
        <v/>
      </c>
      <c r="Q3899" s="25">
        <f>IF(N3899="","",N3899-P3899)</f>
        <v/>
      </c>
      <c r="R3899" s="27" t="n"/>
      <c r="S3899" s="28">
        <f>IF(OR(Q3899="",R3899=""),"",Q3899*R3899)</f>
        <v/>
      </c>
      <c r="T3899" s="20" t="n"/>
      <c r="U3899" s="20" t="n"/>
    </row>
    <row r="3900">
      <c r="A3900" s="20" t="n"/>
      <c r="B3900" s="21" t="n"/>
      <c r="C3900" s="22" t="n"/>
      <c r="D3900" s="22" t="n"/>
      <c r="E3900" s="20" t="n"/>
      <c r="F3900" s="23">
        <f>IF(E3900="","",IFERROR(INDEX(Listeler!$E$2:$E$300,MATCH(E3900,Listeler!$D$2:$D$300,0)),""))</f>
        <v/>
      </c>
      <c r="G3900" s="20" t="n"/>
      <c r="H3900" s="20" t="n"/>
      <c r="I3900" s="20" t="n"/>
      <c r="J3900" s="24" t="n"/>
      <c r="K3900" s="24" t="n"/>
      <c r="L3900" s="25">
        <f>IF(OR(J3900="",K3900=""),"",MAX(J3900,K3900))</f>
        <v/>
      </c>
      <c r="M3900" s="25">
        <f>IF(OR(J3900="",K3900=""),"",MIN(J3900,K3900))</f>
        <v/>
      </c>
      <c r="N3900" s="25">
        <f>IF(L3900="","",L3900-M3900)</f>
        <v/>
      </c>
      <c r="O3900" s="26" t="n"/>
      <c r="P3900" s="25">
        <f>IF(N3900="","",ROUND(N3900*N(O3900)/100,0))</f>
        <v/>
      </c>
      <c r="Q3900" s="25">
        <f>IF(N3900="","",N3900-P3900)</f>
        <v/>
      </c>
      <c r="R3900" s="27" t="n"/>
      <c r="S3900" s="28">
        <f>IF(OR(Q3900="",R3900=""),"",Q3900*R3900)</f>
        <v/>
      </c>
      <c r="T3900" s="20" t="n"/>
      <c r="U3900" s="20" t="n"/>
    </row>
    <row r="3901">
      <c r="A3901" s="20" t="n"/>
      <c r="B3901" s="21" t="n"/>
      <c r="C3901" s="22" t="n"/>
      <c r="D3901" s="22" t="n"/>
      <c r="E3901" s="20" t="n"/>
      <c r="F3901" s="23">
        <f>IF(E3901="","",IFERROR(INDEX(Listeler!$E$2:$E$300,MATCH(E3901,Listeler!$D$2:$D$300,0)),""))</f>
        <v/>
      </c>
      <c r="G3901" s="20" t="n"/>
      <c r="H3901" s="20" t="n"/>
      <c r="I3901" s="20" t="n"/>
      <c r="J3901" s="24" t="n"/>
      <c r="K3901" s="24" t="n"/>
      <c r="L3901" s="25">
        <f>IF(OR(J3901="",K3901=""),"",MAX(J3901,K3901))</f>
        <v/>
      </c>
      <c r="M3901" s="25">
        <f>IF(OR(J3901="",K3901=""),"",MIN(J3901,K3901))</f>
        <v/>
      </c>
      <c r="N3901" s="25">
        <f>IF(L3901="","",L3901-M3901)</f>
        <v/>
      </c>
      <c r="O3901" s="26" t="n"/>
      <c r="P3901" s="25">
        <f>IF(N3901="","",ROUND(N3901*N(O3901)/100,0))</f>
        <v/>
      </c>
      <c r="Q3901" s="25">
        <f>IF(N3901="","",N3901-P3901)</f>
        <v/>
      </c>
      <c r="R3901" s="27" t="n"/>
      <c r="S3901" s="28">
        <f>IF(OR(Q3901="",R3901=""),"",Q3901*R3901)</f>
        <v/>
      </c>
      <c r="T3901" s="20" t="n"/>
      <c r="U3901" s="20" t="n"/>
    </row>
    <row r="3902">
      <c r="A3902" s="20" t="n"/>
      <c r="B3902" s="21" t="n"/>
      <c r="C3902" s="22" t="n"/>
      <c r="D3902" s="22" t="n"/>
      <c r="E3902" s="20" t="n"/>
      <c r="F3902" s="23">
        <f>IF(E3902="","",IFERROR(INDEX(Listeler!$E$2:$E$300,MATCH(E3902,Listeler!$D$2:$D$300,0)),""))</f>
        <v/>
      </c>
      <c r="G3902" s="20" t="n"/>
      <c r="H3902" s="20" t="n"/>
      <c r="I3902" s="20" t="n"/>
      <c r="J3902" s="24" t="n"/>
      <c r="K3902" s="24" t="n"/>
      <c r="L3902" s="25">
        <f>IF(OR(J3902="",K3902=""),"",MAX(J3902,K3902))</f>
        <v/>
      </c>
      <c r="M3902" s="25">
        <f>IF(OR(J3902="",K3902=""),"",MIN(J3902,K3902))</f>
        <v/>
      </c>
      <c r="N3902" s="25">
        <f>IF(L3902="","",L3902-M3902)</f>
        <v/>
      </c>
      <c r="O3902" s="26" t="n"/>
      <c r="P3902" s="25">
        <f>IF(N3902="","",ROUND(N3902*N(O3902)/100,0))</f>
        <v/>
      </c>
      <c r="Q3902" s="25">
        <f>IF(N3902="","",N3902-P3902)</f>
        <v/>
      </c>
      <c r="R3902" s="27" t="n"/>
      <c r="S3902" s="28">
        <f>IF(OR(Q3902="",R3902=""),"",Q3902*R3902)</f>
        <v/>
      </c>
      <c r="T3902" s="20" t="n"/>
      <c r="U3902" s="20" t="n"/>
    </row>
    <row r="3903">
      <c r="A3903" s="20" t="n"/>
      <c r="B3903" s="21" t="n"/>
      <c r="C3903" s="22" t="n"/>
      <c r="D3903" s="22" t="n"/>
      <c r="E3903" s="20" t="n"/>
      <c r="F3903" s="23">
        <f>IF(E3903="","",IFERROR(INDEX(Listeler!$E$2:$E$300,MATCH(E3903,Listeler!$D$2:$D$300,0)),""))</f>
        <v/>
      </c>
      <c r="G3903" s="20" t="n"/>
      <c r="H3903" s="20" t="n"/>
      <c r="I3903" s="20" t="n"/>
      <c r="J3903" s="24" t="n"/>
      <c r="K3903" s="24" t="n"/>
      <c r="L3903" s="25">
        <f>IF(OR(J3903="",K3903=""),"",MAX(J3903,K3903))</f>
        <v/>
      </c>
      <c r="M3903" s="25">
        <f>IF(OR(J3903="",K3903=""),"",MIN(J3903,K3903))</f>
        <v/>
      </c>
      <c r="N3903" s="25">
        <f>IF(L3903="","",L3903-M3903)</f>
        <v/>
      </c>
      <c r="O3903" s="26" t="n"/>
      <c r="P3903" s="25">
        <f>IF(N3903="","",ROUND(N3903*N(O3903)/100,0))</f>
        <v/>
      </c>
      <c r="Q3903" s="25">
        <f>IF(N3903="","",N3903-P3903)</f>
        <v/>
      </c>
      <c r="R3903" s="27" t="n"/>
      <c r="S3903" s="28">
        <f>IF(OR(Q3903="",R3903=""),"",Q3903*R3903)</f>
        <v/>
      </c>
      <c r="T3903" s="20" t="n"/>
      <c r="U3903" s="20" t="n"/>
    </row>
    <row r="3904">
      <c r="A3904" s="20" t="n"/>
      <c r="B3904" s="21" t="n"/>
      <c r="C3904" s="22" t="n"/>
      <c r="D3904" s="22" t="n"/>
      <c r="E3904" s="20" t="n"/>
      <c r="F3904" s="23">
        <f>IF(E3904="","",IFERROR(INDEX(Listeler!$E$2:$E$300,MATCH(E3904,Listeler!$D$2:$D$300,0)),""))</f>
        <v/>
      </c>
      <c r="G3904" s="20" t="n"/>
      <c r="H3904" s="20" t="n"/>
      <c r="I3904" s="20" t="n"/>
      <c r="J3904" s="24" t="n"/>
      <c r="K3904" s="24" t="n"/>
      <c r="L3904" s="25">
        <f>IF(OR(J3904="",K3904=""),"",MAX(J3904,K3904))</f>
        <v/>
      </c>
      <c r="M3904" s="25">
        <f>IF(OR(J3904="",K3904=""),"",MIN(J3904,K3904))</f>
        <v/>
      </c>
      <c r="N3904" s="25">
        <f>IF(L3904="","",L3904-M3904)</f>
        <v/>
      </c>
      <c r="O3904" s="26" t="n"/>
      <c r="P3904" s="25">
        <f>IF(N3904="","",ROUND(N3904*N(O3904)/100,0))</f>
        <v/>
      </c>
      <c r="Q3904" s="25">
        <f>IF(N3904="","",N3904-P3904)</f>
        <v/>
      </c>
      <c r="R3904" s="27" t="n"/>
      <c r="S3904" s="28">
        <f>IF(OR(Q3904="",R3904=""),"",Q3904*R3904)</f>
        <v/>
      </c>
      <c r="T3904" s="20" t="n"/>
      <c r="U3904" s="20" t="n"/>
    </row>
    <row r="3905">
      <c r="A3905" s="20" t="n"/>
      <c r="B3905" s="21" t="n"/>
      <c r="C3905" s="22" t="n"/>
      <c r="D3905" s="22" t="n"/>
      <c r="E3905" s="20" t="n"/>
      <c r="F3905" s="23">
        <f>IF(E3905="","",IFERROR(INDEX(Listeler!$E$2:$E$300,MATCH(E3905,Listeler!$D$2:$D$300,0)),""))</f>
        <v/>
      </c>
      <c r="G3905" s="20" t="n"/>
      <c r="H3905" s="20" t="n"/>
      <c r="I3905" s="20" t="n"/>
      <c r="J3905" s="24" t="n"/>
      <c r="K3905" s="24" t="n"/>
      <c r="L3905" s="25">
        <f>IF(OR(J3905="",K3905=""),"",MAX(J3905,K3905))</f>
        <v/>
      </c>
      <c r="M3905" s="25">
        <f>IF(OR(J3905="",K3905=""),"",MIN(J3905,K3905))</f>
        <v/>
      </c>
      <c r="N3905" s="25">
        <f>IF(L3905="","",L3905-M3905)</f>
        <v/>
      </c>
      <c r="O3905" s="26" t="n"/>
      <c r="P3905" s="25">
        <f>IF(N3905="","",ROUND(N3905*N(O3905)/100,0))</f>
        <v/>
      </c>
      <c r="Q3905" s="25">
        <f>IF(N3905="","",N3905-P3905)</f>
        <v/>
      </c>
      <c r="R3905" s="27" t="n"/>
      <c r="S3905" s="28">
        <f>IF(OR(Q3905="",R3905=""),"",Q3905*R3905)</f>
        <v/>
      </c>
      <c r="T3905" s="20" t="n"/>
      <c r="U3905" s="20" t="n"/>
    </row>
    <row r="3906">
      <c r="A3906" s="20" t="n"/>
      <c r="B3906" s="21" t="n"/>
      <c r="C3906" s="22" t="n"/>
      <c r="D3906" s="22" t="n"/>
      <c r="E3906" s="20" t="n"/>
      <c r="F3906" s="23">
        <f>IF(E3906="","",IFERROR(INDEX(Listeler!$E$2:$E$300,MATCH(E3906,Listeler!$D$2:$D$300,0)),""))</f>
        <v/>
      </c>
      <c r="G3906" s="20" t="n"/>
      <c r="H3906" s="20" t="n"/>
      <c r="I3906" s="20" t="n"/>
      <c r="J3906" s="24" t="n"/>
      <c r="K3906" s="24" t="n"/>
      <c r="L3906" s="25">
        <f>IF(OR(J3906="",K3906=""),"",MAX(J3906,K3906))</f>
        <v/>
      </c>
      <c r="M3906" s="25">
        <f>IF(OR(J3906="",K3906=""),"",MIN(J3906,K3906))</f>
        <v/>
      </c>
      <c r="N3906" s="25">
        <f>IF(L3906="","",L3906-M3906)</f>
        <v/>
      </c>
      <c r="O3906" s="26" t="n"/>
      <c r="P3906" s="25">
        <f>IF(N3906="","",ROUND(N3906*N(O3906)/100,0))</f>
        <v/>
      </c>
      <c r="Q3906" s="25">
        <f>IF(N3906="","",N3906-P3906)</f>
        <v/>
      </c>
      <c r="R3906" s="27" t="n"/>
      <c r="S3906" s="28">
        <f>IF(OR(Q3906="",R3906=""),"",Q3906*R3906)</f>
        <v/>
      </c>
      <c r="T3906" s="20" t="n"/>
      <c r="U3906" s="20" t="n"/>
    </row>
    <row r="3907">
      <c r="A3907" s="20" t="n"/>
      <c r="B3907" s="21" t="n"/>
      <c r="C3907" s="22" t="n"/>
      <c r="D3907" s="22" t="n"/>
      <c r="E3907" s="20" t="n"/>
      <c r="F3907" s="23">
        <f>IF(E3907="","",IFERROR(INDEX(Listeler!$E$2:$E$300,MATCH(E3907,Listeler!$D$2:$D$300,0)),""))</f>
        <v/>
      </c>
      <c r="G3907" s="20" t="n"/>
      <c r="H3907" s="20" t="n"/>
      <c r="I3907" s="20" t="n"/>
      <c r="J3907" s="24" t="n"/>
      <c r="K3907" s="24" t="n"/>
      <c r="L3907" s="25">
        <f>IF(OR(J3907="",K3907=""),"",MAX(J3907,K3907))</f>
        <v/>
      </c>
      <c r="M3907" s="25">
        <f>IF(OR(J3907="",K3907=""),"",MIN(J3907,K3907))</f>
        <v/>
      </c>
      <c r="N3907" s="25">
        <f>IF(L3907="","",L3907-M3907)</f>
        <v/>
      </c>
      <c r="O3907" s="26" t="n"/>
      <c r="P3907" s="25">
        <f>IF(N3907="","",ROUND(N3907*N(O3907)/100,0))</f>
        <v/>
      </c>
      <c r="Q3907" s="25">
        <f>IF(N3907="","",N3907-P3907)</f>
        <v/>
      </c>
      <c r="R3907" s="27" t="n"/>
      <c r="S3907" s="28">
        <f>IF(OR(Q3907="",R3907=""),"",Q3907*R3907)</f>
        <v/>
      </c>
      <c r="T3907" s="20" t="n"/>
      <c r="U3907" s="20" t="n"/>
    </row>
    <row r="3908">
      <c r="A3908" s="20" t="n"/>
      <c r="B3908" s="21" t="n"/>
      <c r="C3908" s="22" t="n"/>
      <c r="D3908" s="22" t="n"/>
      <c r="E3908" s="20" t="n"/>
      <c r="F3908" s="23">
        <f>IF(E3908="","",IFERROR(INDEX(Listeler!$E$2:$E$300,MATCH(E3908,Listeler!$D$2:$D$300,0)),""))</f>
        <v/>
      </c>
      <c r="G3908" s="20" t="n"/>
      <c r="H3908" s="20" t="n"/>
      <c r="I3908" s="20" t="n"/>
      <c r="J3908" s="24" t="n"/>
      <c r="K3908" s="24" t="n"/>
      <c r="L3908" s="25">
        <f>IF(OR(J3908="",K3908=""),"",MAX(J3908,K3908))</f>
        <v/>
      </c>
      <c r="M3908" s="25">
        <f>IF(OR(J3908="",K3908=""),"",MIN(J3908,K3908))</f>
        <v/>
      </c>
      <c r="N3908" s="25">
        <f>IF(L3908="","",L3908-M3908)</f>
        <v/>
      </c>
      <c r="O3908" s="26" t="n"/>
      <c r="P3908" s="25">
        <f>IF(N3908="","",ROUND(N3908*N(O3908)/100,0))</f>
        <v/>
      </c>
      <c r="Q3908" s="25">
        <f>IF(N3908="","",N3908-P3908)</f>
        <v/>
      </c>
      <c r="R3908" s="27" t="n"/>
      <c r="S3908" s="28">
        <f>IF(OR(Q3908="",R3908=""),"",Q3908*R3908)</f>
        <v/>
      </c>
      <c r="T3908" s="20" t="n"/>
      <c r="U3908" s="20" t="n"/>
    </row>
    <row r="3909">
      <c r="A3909" s="20" t="n"/>
      <c r="B3909" s="21" t="n"/>
      <c r="C3909" s="22" t="n"/>
      <c r="D3909" s="22" t="n"/>
      <c r="E3909" s="20" t="n"/>
      <c r="F3909" s="23">
        <f>IF(E3909="","",IFERROR(INDEX(Listeler!$E$2:$E$300,MATCH(E3909,Listeler!$D$2:$D$300,0)),""))</f>
        <v/>
      </c>
      <c r="G3909" s="20" t="n"/>
      <c r="H3909" s="20" t="n"/>
      <c r="I3909" s="20" t="n"/>
      <c r="J3909" s="24" t="n"/>
      <c r="K3909" s="24" t="n"/>
      <c r="L3909" s="25">
        <f>IF(OR(J3909="",K3909=""),"",MAX(J3909,K3909))</f>
        <v/>
      </c>
      <c r="M3909" s="25">
        <f>IF(OR(J3909="",K3909=""),"",MIN(J3909,K3909))</f>
        <v/>
      </c>
      <c r="N3909" s="25">
        <f>IF(L3909="","",L3909-M3909)</f>
        <v/>
      </c>
      <c r="O3909" s="26" t="n"/>
      <c r="P3909" s="25">
        <f>IF(N3909="","",ROUND(N3909*N(O3909)/100,0))</f>
        <v/>
      </c>
      <c r="Q3909" s="25">
        <f>IF(N3909="","",N3909-P3909)</f>
        <v/>
      </c>
      <c r="R3909" s="27" t="n"/>
      <c r="S3909" s="28">
        <f>IF(OR(Q3909="",R3909=""),"",Q3909*R3909)</f>
        <v/>
      </c>
      <c r="T3909" s="20" t="n"/>
      <c r="U3909" s="20" t="n"/>
    </row>
    <row r="3910">
      <c r="A3910" s="20" t="n"/>
      <c r="B3910" s="21" t="n"/>
      <c r="C3910" s="22" t="n"/>
      <c r="D3910" s="22" t="n"/>
      <c r="E3910" s="20" t="n"/>
      <c r="F3910" s="23">
        <f>IF(E3910="","",IFERROR(INDEX(Listeler!$E$2:$E$300,MATCH(E3910,Listeler!$D$2:$D$300,0)),""))</f>
        <v/>
      </c>
      <c r="G3910" s="20" t="n"/>
      <c r="H3910" s="20" t="n"/>
      <c r="I3910" s="20" t="n"/>
      <c r="J3910" s="24" t="n"/>
      <c r="K3910" s="24" t="n"/>
      <c r="L3910" s="25">
        <f>IF(OR(J3910="",K3910=""),"",MAX(J3910,K3910))</f>
        <v/>
      </c>
      <c r="M3910" s="25">
        <f>IF(OR(J3910="",K3910=""),"",MIN(J3910,K3910))</f>
        <v/>
      </c>
      <c r="N3910" s="25">
        <f>IF(L3910="","",L3910-M3910)</f>
        <v/>
      </c>
      <c r="O3910" s="26" t="n"/>
      <c r="P3910" s="25">
        <f>IF(N3910="","",ROUND(N3910*N(O3910)/100,0))</f>
        <v/>
      </c>
      <c r="Q3910" s="25">
        <f>IF(N3910="","",N3910-P3910)</f>
        <v/>
      </c>
      <c r="R3910" s="27" t="n"/>
      <c r="S3910" s="28">
        <f>IF(OR(Q3910="",R3910=""),"",Q3910*R3910)</f>
        <v/>
      </c>
      <c r="T3910" s="20" t="n"/>
      <c r="U3910" s="20" t="n"/>
    </row>
    <row r="3911">
      <c r="A3911" s="20" t="n"/>
      <c r="B3911" s="21" t="n"/>
      <c r="C3911" s="22" t="n"/>
      <c r="D3911" s="22" t="n"/>
      <c r="E3911" s="20" t="n"/>
      <c r="F3911" s="23">
        <f>IF(E3911="","",IFERROR(INDEX(Listeler!$E$2:$E$300,MATCH(E3911,Listeler!$D$2:$D$300,0)),""))</f>
        <v/>
      </c>
      <c r="G3911" s="20" t="n"/>
      <c r="H3911" s="20" t="n"/>
      <c r="I3911" s="20" t="n"/>
      <c r="J3911" s="24" t="n"/>
      <c r="K3911" s="24" t="n"/>
      <c r="L3911" s="25">
        <f>IF(OR(J3911="",K3911=""),"",MAX(J3911,K3911))</f>
        <v/>
      </c>
      <c r="M3911" s="25">
        <f>IF(OR(J3911="",K3911=""),"",MIN(J3911,K3911))</f>
        <v/>
      </c>
      <c r="N3911" s="25">
        <f>IF(L3911="","",L3911-M3911)</f>
        <v/>
      </c>
      <c r="O3911" s="26" t="n"/>
      <c r="P3911" s="25">
        <f>IF(N3911="","",ROUND(N3911*N(O3911)/100,0))</f>
        <v/>
      </c>
      <c r="Q3911" s="25">
        <f>IF(N3911="","",N3911-P3911)</f>
        <v/>
      </c>
      <c r="R3911" s="27" t="n"/>
      <c r="S3911" s="28">
        <f>IF(OR(Q3911="",R3911=""),"",Q3911*R3911)</f>
        <v/>
      </c>
      <c r="T3911" s="20" t="n"/>
      <c r="U3911" s="20" t="n"/>
    </row>
    <row r="3912">
      <c r="A3912" s="20" t="n"/>
      <c r="B3912" s="21" t="n"/>
      <c r="C3912" s="22" t="n"/>
      <c r="D3912" s="22" t="n"/>
      <c r="E3912" s="20" t="n"/>
      <c r="F3912" s="23">
        <f>IF(E3912="","",IFERROR(INDEX(Listeler!$E$2:$E$300,MATCH(E3912,Listeler!$D$2:$D$300,0)),""))</f>
        <v/>
      </c>
      <c r="G3912" s="20" t="n"/>
      <c r="H3912" s="20" t="n"/>
      <c r="I3912" s="20" t="n"/>
      <c r="J3912" s="24" t="n"/>
      <c r="K3912" s="24" t="n"/>
      <c r="L3912" s="25">
        <f>IF(OR(J3912="",K3912=""),"",MAX(J3912,K3912))</f>
        <v/>
      </c>
      <c r="M3912" s="25">
        <f>IF(OR(J3912="",K3912=""),"",MIN(J3912,K3912))</f>
        <v/>
      </c>
      <c r="N3912" s="25">
        <f>IF(L3912="","",L3912-M3912)</f>
        <v/>
      </c>
      <c r="O3912" s="26" t="n"/>
      <c r="P3912" s="25">
        <f>IF(N3912="","",ROUND(N3912*N(O3912)/100,0))</f>
        <v/>
      </c>
      <c r="Q3912" s="25">
        <f>IF(N3912="","",N3912-P3912)</f>
        <v/>
      </c>
      <c r="R3912" s="27" t="n"/>
      <c r="S3912" s="28">
        <f>IF(OR(Q3912="",R3912=""),"",Q3912*R3912)</f>
        <v/>
      </c>
      <c r="T3912" s="20" t="n"/>
      <c r="U3912" s="20" t="n"/>
    </row>
    <row r="3913">
      <c r="A3913" s="20" t="n"/>
      <c r="B3913" s="21" t="n"/>
      <c r="C3913" s="22" t="n"/>
      <c r="D3913" s="22" t="n"/>
      <c r="E3913" s="20" t="n"/>
      <c r="F3913" s="23">
        <f>IF(E3913="","",IFERROR(INDEX(Listeler!$E$2:$E$300,MATCH(E3913,Listeler!$D$2:$D$300,0)),""))</f>
        <v/>
      </c>
      <c r="G3913" s="20" t="n"/>
      <c r="H3913" s="20" t="n"/>
      <c r="I3913" s="20" t="n"/>
      <c r="J3913" s="24" t="n"/>
      <c r="K3913" s="24" t="n"/>
      <c r="L3913" s="25">
        <f>IF(OR(J3913="",K3913=""),"",MAX(J3913,K3913))</f>
        <v/>
      </c>
      <c r="M3913" s="25">
        <f>IF(OR(J3913="",K3913=""),"",MIN(J3913,K3913))</f>
        <v/>
      </c>
      <c r="N3913" s="25">
        <f>IF(L3913="","",L3913-M3913)</f>
        <v/>
      </c>
      <c r="O3913" s="26" t="n"/>
      <c r="P3913" s="25">
        <f>IF(N3913="","",ROUND(N3913*N(O3913)/100,0))</f>
        <v/>
      </c>
      <c r="Q3913" s="25">
        <f>IF(N3913="","",N3913-P3913)</f>
        <v/>
      </c>
      <c r="R3913" s="27" t="n"/>
      <c r="S3913" s="28">
        <f>IF(OR(Q3913="",R3913=""),"",Q3913*R3913)</f>
        <v/>
      </c>
      <c r="T3913" s="20" t="n"/>
      <c r="U3913" s="20" t="n"/>
    </row>
    <row r="3914">
      <c r="A3914" s="20" t="n"/>
      <c r="B3914" s="21" t="n"/>
      <c r="C3914" s="22" t="n"/>
      <c r="D3914" s="22" t="n"/>
      <c r="E3914" s="20" t="n"/>
      <c r="F3914" s="23">
        <f>IF(E3914="","",IFERROR(INDEX(Listeler!$E$2:$E$300,MATCH(E3914,Listeler!$D$2:$D$300,0)),""))</f>
        <v/>
      </c>
      <c r="G3914" s="20" t="n"/>
      <c r="H3914" s="20" t="n"/>
      <c r="I3914" s="20" t="n"/>
      <c r="J3914" s="24" t="n"/>
      <c r="K3914" s="24" t="n"/>
      <c r="L3914" s="25">
        <f>IF(OR(J3914="",K3914=""),"",MAX(J3914,K3914))</f>
        <v/>
      </c>
      <c r="M3914" s="25">
        <f>IF(OR(J3914="",K3914=""),"",MIN(J3914,K3914))</f>
        <v/>
      </c>
      <c r="N3914" s="25">
        <f>IF(L3914="","",L3914-M3914)</f>
        <v/>
      </c>
      <c r="O3914" s="26" t="n"/>
      <c r="P3914" s="25">
        <f>IF(N3914="","",ROUND(N3914*N(O3914)/100,0))</f>
        <v/>
      </c>
      <c r="Q3914" s="25">
        <f>IF(N3914="","",N3914-P3914)</f>
        <v/>
      </c>
      <c r="R3914" s="27" t="n"/>
      <c r="S3914" s="28">
        <f>IF(OR(Q3914="",R3914=""),"",Q3914*R3914)</f>
        <v/>
      </c>
      <c r="T3914" s="20" t="n"/>
      <c r="U3914" s="20" t="n"/>
    </row>
    <row r="3915">
      <c r="A3915" s="20" t="n"/>
      <c r="B3915" s="21" t="n"/>
      <c r="C3915" s="22" t="n"/>
      <c r="D3915" s="22" t="n"/>
      <c r="E3915" s="20" t="n"/>
      <c r="F3915" s="23">
        <f>IF(E3915="","",IFERROR(INDEX(Listeler!$E$2:$E$300,MATCH(E3915,Listeler!$D$2:$D$300,0)),""))</f>
        <v/>
      </c>
      <c r="G3915" s="20" t="n"/>
      <c r="H3915" s="20" t="n"/>
      <c r="I3915" s="20" t="n"/>
      <c r="J3915" s="24" t="n"/>
      <c r="K3915" s="24" t="n"/>
      <c r="L3915" s="25">
        <f>IF(OR(J3915="",K3915=""),"",MAX(J3915,K3915))</f>
        <v/>
      </c>
      <c r="M3915" s="25">
        <f>IF(OR(J3915="",K3915=""),"",MIN(J3915,K3915))</f>
        <v/>
      </c>
      <c r="N3915" s="25">
        <f>IF(L3915="","",L3915-M3915)</f>
        <v/>
      </c>
      <c r="O3915" s="26" t="n"/>
      <c r="P3915" s="25">
        <f>IF(N3915="","",ROUND(N3915*N(O3915)/100,0))</f>
        <v/>
      </c>
      <c r="Q3915" s="25">
        <f>IF(N3915="","",N3915-P3915)</f>
        <v/>
      </c>
      <c r="R3915" s="27" t="n"/>
      <c r="S3915" s="28">
        <f>IF(OR(Q3915="",R3915=""),"",Q3915*R3915)</f>
        <v/>
      </c>
      <c r="T3915" s="20" t="n"/>
      <c r="U3915" s="20" t="n"/>
    </row>
    <row r="3916">
      <c r="A3916" s="20" t="n"/>
      <c r="B3916" s="21" t="n"/>
      <c r="C3916" s="22" t="n"/>
      <c r="D3916" s="22" t="n"/>
      <c r="E3916" s="20" t="n"/>
      <c r="F3916" s="23">
        <f>IF(E3916="","",IFERROR(INDEX(Listeler!$E$2:$E$300,MATCH(E3916,Listeler!$D$2:$D$300,0)),""))</f>
        <v/>
      </c>
      <c r="G3916" s="20" t="n"/>
      <c r="H3916" s="20" t="n"/>
      <c r="I3916" s="20" t="n"/>
      <c r="J3916" s="24" t="n"/>
      <c r="K3916" s="24" t="n"/>
      <c r="L3916" s="25">
        <f>IF(OR(J3916="",K3916=""),"",MAX(J3916,K3916))</f>
        <v/>
      </c>
      <c r="M3916" s="25">
        <f>IF(OR(J3916="",K3916=""),"",MIN(J3916,K3916))</f>
        <v/>
      </c>
      <c r="N3916" s="25">
        <f>IF(L3916="","",L3916-M3916)</f>
        <v/>
      </c>
      <c r="O3916" s="26" t="n"/>
      <c r="P3916" s="25">
        <f>IF(N3916="","",ROUND(N3916*N(O3916)/100,0))</f>
        <v/>
      </c>
      <c r="Q3916" s="25">
        <f>IF(N3916="","",N3916-P3916)</f>
        <v/>
      </c>
      <c r="R3916" s="27" t="n"/>
      <c r="S3916" s="28">
        <f>IF(OR(Q3916="",R3916=""),"",Q3916*R3916)</f>
        <v/>
      </c>
      <c r="T3916" s="20" t="n"/>
      <c r="U3916" s="20" t="n"/>
    </row>
    <row r="3917">
      <c r="A3917" s="20" t="n"/>
      <c r="B3917" s="21" t="n"/>
      <c r="C3917" s="22" t="n"/>
      <c r="D3917" s="22" t="n"/>
      <c r="E3917" s="20" t="n"/>
      <c r="F3917" s="23">
        <f>IF(E3917="","",IFERROR(INDEX(Listeler!$E$2:$E$300,MATCH(E3917,Listeler!$D$2:$D$300,0)),""))</f>
        <v/>
      </c>
      <c r="G3917" s="20" t="n"/>
      <c r="H3917" s="20" t="n"/>
      <c r="I3917" s="20" t="n"/>
      <c r="J3917" s="24" t="n"/>
      <c r="K3917" s="24" t="n"/>
      <c r="L3917" s="25">
        <f>IF(OR(J3917="",K3917=""),"",MAX(J3917,K3917))</f>
        <v/>
      </c>
      <c r="M3917" s="25">
        <f>IF(OR(J3917="",K3917=""),"",MIN(J3917,K3917))</f>
        <v/>
      </c>
      <c r="N3917" s="25">
        <f>IF(L3917="","",L3917-M3917)</f>
        <v/>
      </c>
      <c r="O3917" s="26" t="n"/>
      <c r="P3917" s="25">
        <f>IF(N3917="","",ROUND(N3917*N(O3917)/100,0))</f>
        <v/>
      </c>
      <c r="Q3917" s="25">
        <f>IF(N3917="","",N3917-P3917)</f>
        <v/>
      </c>
      <c r="R3917" s="27" t="n"/>
      <c r="S3917" s="28">
        <f>IF(OR(Q3917="",R3917=""),"",Q3917*R3917)</f>
        <v/>
      </c>
      <c r="T3917" s="20" t="n"/>
      <c r="U3917" s="20" t="n"/>
    </row>
    <row r="3918">
      <c r="A3918" s="20" t="n"/>
      <c r="B3918" s="21" t="n"/>
      <c r="C3918" s="22" t="n"/>
      <c r="D3918" s="22" t="n"/>
      <c r="E3918" s="20" t="n"/>
      <c r="F3918" s="23">
        <f>IF(E3918="","",IFERROR(INDEX(Listeler!$E$2:$E$300,MATCH(E3918,Listeler!$D$2:$D$300,0)),""))</f>
        <v/>
      </c>
      <c r="G3918" s="20" t="n"/>
      <c r="H3918" s="20" t="n"/>
      <c r="I3918" s="20" t="n"/>
      <c r="J3918" s="24" t="n"/>
      <c r="K3918" s="24" t="n"/>
      <c r="L3918" s="25">
        <f>IF(OR(J3918="",K3918=""),"",MAX(J3918,K3918))</f>
        <v/>
      </c>
      <c r="M3918" s="25">
        <f>IF(OR(J3918="",K3918=""),"",MIN(J3918,K3918))</f>
        <v/>
      </c>
      <c r="N3918" s="25">
        <f>IF(L3918="","",L3918-M3918)</f>
        <v/>
      </c>
      <c r="O3918" s="26" t="n"/>
      <c r="P3918" s="25">
        <f>IF(N3918="","",ROUND(N3918*N(O3918)/100,0))</f>
        <v/>
      </c>
      <c r="Q3918" s="25">
        <f>IF(N3918="","",N3918-P3918)</f>
        <v/>
      </c>
      <c r="R3918" s="27" t="n"/>
      <c r="S3918" s="28">
        <f>IF(OR(Q3918="",R3918=""),"",Q3918*R3918)</f>
        <v/>
      </c>
      <c r="T3918" s="20" t="n"/>
      <c r="U3918" s="20" t="n"/>
    </row>
    <row r="3919">
      <c r="A3919" s="20" t="n"/>
      <c r="B3919" s="21" t="n"/>
      <c r="C3919" s="22" t="n"/>
      <c r="D3919" s="22" t="n"/>
      <c r="E3919" s="20" t="n"/>
      <c r="F3919" s="23">
        <f>IF(E3919="","",IFERROR(INDEX(Listeler!$E$2:$E$300,MATCH(E3919,Listeler!$D$2:$D$300,0)),""))</f>
        <v/>
      </c>
      <c r="G3919" s="20" t="n"/>
      <c r="H3919" s="20" t="n"/>
      <c r="I3919" s="20" t="n"/>
      <c r="J3919" s="24" t="n"/>
      <c r="K3919" s="24" t="n"/>
      <c r="L3919" s="25">
        <f>IF(OR(J3919="",K3919=""),"",MAX(J3919,K3919))</f>
        <v/>
      </c>
      <c r="M3919" s="25">
        <f>IF(OR(J3919="",K3919=""),"",MIN(J3919,K3919))</f>
        <v/>
      </c>
      <c r="N3919" s="25">
        <f>IF(L3919="","",L3919-M3919)</f>
        <v/>
      </c>
      <c r="O3919" s="26" t="n"/>
      <c r="P3919" s="25">
        <f>IF(N3919="","",ROUND(N3919*N(O3919)/100,0))</f>
        <v/>
      </c>
      <c r="Q3919" s="25">
        <f>IF(N3919="","",N3919-P3919)</f>
        <v/>
      </c>
      <c r="R3919" s="27" t="n"/>
      <c r="S3919" s="28">
        <f>IF(OR(Q3919="",R3919=""),"",Q3919*R3919)</f>
        <v/>
      </c>
      <c r="T3919" s="20" t="n"/>
      <c r="U3919" s="20" t="n"/>
    </row>
    <row r="3920">
      <c r="A3920" s="20" t="n"/>
      <c r="B3920" s="21" t="n"/>
      <c r="C3920" s="22" t="n"/>
      <c r="D3920" s="22" t="n"/>
      <c r="E3920" s="20" t="n"/>
      <c r="F3920" s="23">
        <f>IF(E3920="","",IFERROR(INDEX(Listeler!$E$2:$E$300,MATCH(E3920,Listeler!$D$2:$D$300,0)),""))</f>
        <v/>
      </c>
      <c r="G3920" s="20" t="n"/>
      <c r="H3920" s="20" t="n"/>
      <c r="I3920" s="20" t="n"/>
      <c r="J3920" s="24" t="n"/>
      <c r="K3920" s="24" t="n"/>
      <c r="L3920" s="25">
        <f>IF(OR(J3920="",K3920=""),"",MAX(J3920,K3920))</f>
        <v/>
      </c>
      <c r="M3920" s="25">
        <f>IF(OR(J3920="",K3920=""),"",MIN(J3920,K3920))</f>
        <v/>
      </c>
      <c r="N3920" s="25">
        <f>IF(L3920="","",L3920-M3920)</f>
        <v/>
      </c>
      <c r="O3920" s="26" t="n"/>
      <c r="P3920" s="25">
        <f>IF(N3920="","",ROUND(N3920*N(O3920)/100,0))</f>
        <v/>
      </c>
      <c r="Q3920" s="25">
        <f>IF(N3920="","",N3920-P3920)</f>
        <v/>
      </c>
      <c r="R3920" s="27" t="n"/>
      <c r="S3920" s="28">
        <f>IF(OR(Q3920="",R3920=""),"",Q3920*R3920)</f>
        <v/>
      </c>
      <c r="T3920" s="20" t="n"/>
      <c r="U3920" s="20" t="n"/>
    </row>
    <row r="3921">
      <c r="A3921" s="20" t="n"/>
      <c r="B3921" s="21" t="n"/>
      <c r="C3921" s="22" t="n"/>
      <c r="D3921" s="22" t="n"/>
      <c r="E3921" s="20" t="n"/>
      <c r="F3921" s="23">
        <f>IF(E3921="","",IFERROR(INDEX(Listeler!$E$2:$E$300,MATCH(E3921,Listeler!$D$2:$D$300,0)),""))</f>
        <v/>
      </c>
      <c r="G3921" s="20" t="n"/>
      <c r="H3921" s="20" t="n"/>
      <c r="I3921" s="20" t="n"/>
      <c r="J3921" s="24" t="n"/>
      <c r="K3921" s="24" t="n"/>
      <c r="L3921" s="25">
        <f>IF(OR(J3921="",K3921=""),"",MAX(J3921,K3921))</f>
        <v/>
      </c>
      <c r="M3921" s="25">
        <f>IF(OR(J3921="",K3921=""),"",MIN(J3921,K3921))</f>
        <v/>
      </c>
      <c r="N3921" s="25">
        <f>IF(L3921="","",L3921-M3921)</f>
        <v/>
      </c>
      <c r="O3921" s="26" t="n"/>
      <c r="P3921" s="25">
        <f>IF(N3921="","",ROUND(N3921*N(O3921)/100,0))</f>
        <v/>
      </c>
      <c r="Q3921" s="25">
        <f>IF(N3921="","",N3921-P3921)</f>
        <v/>
      </c>
      <c r="R3921" s="27" t="n"/>
      <c r="S3921" s="28">
        <f>IF(OR(Q3921="",R3921=""),"",Q3921*R3921)</f>
        <v/>
      </c>
      <c r="T3921" s="20" t="n"/>
      <c r="U3921" s="20" t="n"/>
    </row>
    <row r="3922">
      <c r="A3922" s="20" t="n"/>
      <c r="B3922" s="21" t="n"/>
      <c r="C3922" s="22" t="n"/>
      <c r="D3922" s="22" t="n"/>
      <c r="E3922" s="20" t="n"/>
      <c r="F3922" s="23">
        <f>IF(E3922="","",IFERROR(INDEX(Listeler!$E$2:$E$300,MATCH(E3922,Listeler!$D$2:$D$300,0)),""))</f>
        <v/>
      </c>
      <c r="G3922" s="20" t="n"/>
      <c r="H3922" s="20" t="n"/>
      <c r="I3922" s="20" t="n"/>
      <c r="J3922" s="24" t="n"/>
      <c r="K3922" s="24" t="n"/>
      <c r="L3922" s="25">
        <f>IF(OR(J3922="",K3922=""),"",MAX(J3922,K3922))</f>
        <v/>
      </c>
      <c r="M3922" s="25">
        <f>IF(OR(J3922="",K3922=""),"",MIN(J3922,K3922))</f>
        <v/>
      </c>
      <c r="N3922" s="25">
        <f>IF(L3922="","",L3922-M3922)</f>
        <v/>
      </c>
      <c r="O3922" s="26" t="n"/>
      <c r="P3922" s="25">
        <f>IF(N3922="","",ROUND(N3922*N(O3922)/100,0))</f>
        <v/>
      </c>
      <c r="Q3922" s="25">
        <f>IF(N3922="","",N3922-P3922)</f>
        <v/>
      </c>
      <c r="R3922" s="27" t="n"/>
      <c r="S3922" s="28">
        <f>IF(OR(Q3922="",R3922=""),"",Q3922*R3922)</f>
        <v/>
      </c>
      <c r="T3922" s="20" t="n"/>
      <c r="U3922" s="20" t="n"/>
    </row>
    <row r="3923">
      <c r="A3923" s="20" t="n"/>
      <c r="B3923" s="21" t="n"/>
      <c r="C3923" s="22" t="n"/>
      <c r="D3923" s="22" t="n"/>
      <c r="E3923" s="20" t="n"/>
      <c r="F3923" s="23">
        <f>IF(E3923="","",IFERROR(INDEX(Listeler!$E$2:$E$300,MATCH(E3923,Listeler!$D$2:$D$300,0)),""))</f>
        <v/>
      </c>
      <c r="G3923" s="20" t="n"/>
      <c r="H3923" s="20" t="n"/>
      <c r="I3923" s="20" t="n"/>
      <c r="J3923" s="24" t="n"/>
      <c r="K3923" s="24" t="n"/>
      <c r="L3923" s="25">
        <f>IF(OR(J3923="",K3923=""),"",MAX(J3923,K3923))</f>
        <v/>
      </c>
      <c r="M3923" s="25">
        <f>IF(OR(J3923="",K3923=""),"",MIN(J3923,K3923))</f>
        <v/>
      </c>
      <c r="N3923" s="25">
        <f>IF(L3923="","",L3923-M3923)</f>
        <v/>
      </c>
      <c r="O3923" s="26" t="n"/>
      <c r="P3923" s="25">
        <f>IF(N3923="","",ROUND(N3923*N(O3923)/100,0))</f>
        <v/>
      </c>
      <c r="Q3923" s="25">
        <f>IF(N3923="","",N3923-P3923)</f>
        <v/>
      </c>
      <c r="R3923" s="27" t="n"/>
      <c r="S3923" s="28">
        <f>IF(OR(Q3923="",R3923=""),"",Q3923*R3923)</f>
        <v/>
      </c>
      <c r="T3923" s="20" t="n"/>
      <c r="U3923" s="20" t="n"/>
    </row>
    <row r="3924">
      <c r="A3924" s="20" t="n"/>
      <c r="B3924" s="21" t="n"/>
      <c r="C3924" s="22" t="n"/>
      <c r="D3924" s="22" t="n"/>
      <c r="E3924" s="20" t="n"/>
      <c r="F3924" s="23">
        <f>IF(E3924="","",IFERROR(INDEX(Listeler!$E$2:$E$300,MATCH(E3924,Listeler!$D$2:$D$300,0)),""))</f>
        <v/>
      </c>
      <c r="G3924" s="20" t="n"/>
      <c r="H3924" s="20" t="n"/>
      <c r="I3924" s="20" t="n"/>
      <c r="J3924" s="24" t="n"/>
      <c r="K3924" s="24" t="n"/>
      <c r="L3924" s="25">
        <f>IF(OR(J3924="",K3924=""),"",MAX(J3924,K3924))</f>
        <v/>
      </c>
      <c r="M3924" s="25">
        <f>IF(OR(J3924="",K3924=""),"",MIN(J3924,K3924))</f>
        <v/>
      </c>
      <c r="N3924" s="25">
        <f>IF(L3924="","",L3924-M3924)</f>
        <v/>
      </c>
      <c r="O3924" s="26" t="n"/>
      <c r="P3924" s="25">
        <f>IF(N3924="","",ROUND(N3924*N(O3924)/100,0))</f>
        <v/>
      </c>
      <c r="Q3924" s="25">
        <f>IF(N3924="","",N3924-P3924)</f>
        <v/>
      </c>
      <c r="R3924" s="27" t="n"/>
      <c r="S3924" s="28">
        <f>IF(OR(Q3924="",R3924=""),"",Q3924*R3924)</f>
        <v/>
      </c>
      <c r="T3924" s="20" t="n"/>
      <c r="U3924" s="20" t="n"/>
    </row>
    <row r="3925">
      <c r="A3925" s="20" t="n"/>
      <c r="B3925" s="21" t="n"/>
      <c r="C3925" s="22" t="n"/>
      <c r="D3925" s="22" t="n"/>
      <c r="E3925" s="20" t="n"/>
      <c r="F3925" s="23">
        <f>IF(E3925="","",IFERROR(INDEX(Listeler!$E$2:$E$300,MATCH(E3925,Listeler!$D$2:$D$300,0)),""))</f>
        <v/>
      </c>
      <c r="G3925" s="20" t="n"/>
      <c r="H3925" s="20" t="n"/>
      <c r="I3925" s="20" t="n"/>
      <c r="J3925" s="24" t="n"/>
      <c r="K3925" s="24" t="n"/>
      <c r="L3925" s="25">
        <f>IF(OR(J3925="",K3925=""),"",MAX(J3925,K3925))</f>
        <v/>
      </c>
      <c r="M3925" s="25">
        <f>IF(OR(J3925="",K3925=""),"",MIN(J3925,K3925))</f>
        <v/>
      </c>
      <c r="N3925" s="25">
        <f>IF(L3925="","",L3925-M3925)</f>
        <v/>
      </c>
      <c r="O3925" s="26" t="n"/>
      <c r="P3925" s="25">
        <f>IF(N3925="","",ROUND(N3925*N(O3925)/100,0))</f>
        <v/>
      </c>
      <c r="Q3925" s="25">
        <f>IF(N3925="","",N3925-P3925)</f>
        <v/>
      </c>
      <c r="R3925" s="27" t="n"/>
      <c r="S3925" s="28">
        <f>IF(OR(Q3925="",R3925=""),"",Q3925*R3925)</f>
        <v/>
      </c>
      <c r="T3925" s="20" t="n"/>
      <c r="U3925" s="20" t="n"/>
    </row>
    <row r="3926">
      <c r="A3926" s="20" t="n"/>
      <c r="B3926" s="21" t="n"/>
      <c r="C3926" s="22" t="n"/>
      <c r="D3926" s="22" t="n"/>
      <c r="E3926" s="20" t="n"/>
      <c r="F3926" s="23">
        <f>IF(E3926="","",IFERROR(INDEX(Listeler!$E$2:$E$300,MATCH(E3926,Listeler!$D$2:$D$300,0)),""))</f>
        <v/>
      </c>
      <c r="G3926" s="20" t="n"/>
      <c r="H3926" s="20" t="n"/>
      <c r="I3926" s="20" t="n"/>
      <c r="J3926" s="24" t="n"/>
      <c r="K3926" s="24" t="n"/>
      <c r="L3926" s="25">
        <f>IF(OR(J3926="",K3926=""),"",MAX(J3926,K3926))</f>
        <v/>
      </c>
      <c r="M3926" s="25">
        <f>IF(OR(J3926="",K3926=""),"",MIN(J3926,K3926))</f>
        <v/>
      </c>
      <c r="N3926" s="25">
        <f>IF(L3926="","",L3926-M3926)</f>
        <v/>
      </c>
      <c r="O3926" s="26" t="n"/>
      <c r="P3926" s="25">
        <f>IF(N3926="","",ROUND(N3926*N(O3926)/100,0))</f>
        <v/>
      </c>
      <c r="Q3926" s="25">
        <f>IF(N3926="","",N3926-P3926)</f>
        <v/>
      </c>
      <c r="R3926" s="27" t="n"/>
      <c r="S3926" s="28">
        <f>IF(OR(Q3926="",R3926=""),"",Q3926*R3926)</f>
        <v/>
      </c>
      <c r="T3926" s="20" t="n"/>
      <c r="U3926" s="20" t="n"/>
    </row>
    <row r="3927">
      <c r="A3927" s="20" t="n"/>
      <c r="B3927" s="21" t="n"/>
      <c r="C3927" s="22" t="n"/>
      <c r="D3927" s="22" t="n"/>
      <c r="E3927" s="20" t="n"/>
      <c r="F3927" s="23">
        <f>IF(E3927="","",IFERROR(INDEX(Listeler!$E$2:$E$300,MATCH(E3927,Listeler!$D$2:$D$300,0)),""))</f>
        <v/>
      </c>
      <c r="G3927" s="20" t="n"/>
      <c r="H3927" s="20" t="n"/>
      <c r="I3927" s="20" t="n"/>
      <c r="J3927" s="24" t="n"/>
      <c r="K3927" s="24" t="n"/>
      <c r="L3927" s="25">
        <f>IF(OR(J3927="",K3927=""),"",MAX(J3927,K3927))</f>
        <v/>
      </c>
      <c r="M3927" s="25">
        <f>IF(OR(J3927="",K3927=""),"",MIN(J3927,K3927))</f>
        <v/>
      </c>
      <c r="N3927" s="25">
        <f>IF(L3927="","",L3927-M3927)</f>
        <v/>
      </c>
      <c r="O3927" s="26" t="n"/>
      <c r="P3927" s="25">
        <f>IF(N3927="","",ROUND(N3927*N(O3927)/100,0))</f>
        <v/>
      </c>
      <c r="Q3927" s="25">
        <f>IF(N3927="","",N3927-P3927)</f>
        <v/>
      </c>
      <c r="R3927" s="27" t="n"/>
      <c r="S3927" s="28">
        <f>IF(OR(Q3927="",R3927=""),"",Q3927*R3927)</f>
        <v/>
      </c>
      <c r="T3927" s="20" t="n"/>
      <c r="U3927" s="20" t="n"/>
    </row>
    <row r="3928">
      <c r="A3928" s="20" t="n"/>
      <c r="B3928" s="21" t="n"/>
      <c r="C3928" s="22" t="n"/>
      <c r="D3928" s="22" t="n"/>
      <c r="E3928" s="20" t="n"/>
      <c r="F3928" s="23">
        <f>IF(E3928="","",IFERROR(INDEX(Listeler!$E$2:$E$300,MATCH(E3928,Listeler!$D$2:$D$300,0)),""))</f>
        <v/>
      </c>
      <c r="G3928" s="20" t="n"/>
      <c r="H3928" s="20" t="n"/>
      <c r="I3928" s="20" t="n"/>
      <c r="J3928" s="24" t="n"/>
      <c r="K3928" s="24" t="n"/>
      <c r="L3928" s="25">
        <f>IF(OR(J3928="",K3928=""),"",MAX(J3928,K3928))</f>
        <v/>
      </c>
      <c r="M3928" s="25">
        <f>IF(OR(J3928="",K3928=""),"",MIN(J3928,K3928))</f>
        <v/>
      </c>
      <c r="N3928" s="25">
        <f>IF(L3928="","",L3928-M3928)</f>
        <v/>
      </c>
      <c r="O3928" s="26" t="n"/>
      <c r="P3928" s="25">
        <f>IF(N3928="","",ROUND(N3928*N(O3928)/100,0))</f>
        <v/>
      </c>
      <c r="Q3928" s="25">
        <f>IF(N3928="","",N3928-P3928)</f>
        <v/>
      </c>
      <c r="R3928" s="27" t="n"/>
      <c r="S3928" s="28">
        <f>IF(OR(Q3928="",R3928=""),"",Q3928*R3928)</f>
        <v/>
      </c>
      <c r="T3928" s="20" t="n"/>
      <c r="U3928" s="20" t="n"/>
    </row>
    <row r="3929">
      <c r="A3929" s="20" t="n"/>
      <c r="B3929" s="21" t="n"/>
      <c r="C3929" s="22" t="n"/>
      <c r="D3929" s="22" t="n"/>
      <c r="E3929" s="20" t="n"/>
      <c r="F3929" s="23">
        <f>IF(E3929="","",IFERROR(INDEX(Listeler!$E$2:$E$300,MATCH(E3929,Listeler!$D$2:$D$300,0)),""))</f>
        <v/>
      </c>
      <c r="G3929" s="20" t="n"/>
      <c r="H3929" s="20" t="n"/>
      <c r="I3929" s="20" t="n"/>
      <c r="J3929" s="24" t="n"/>
      <c r="K3929" s="24" t="n"/>
      <c r="L3929" s="25">
        <f>IF(OR(J3929="",K3929=""),"",MAX(J3929,K3929))</f>
        <v/>
      </c>
      <c r="M3929" s="25">
        <f>IF(OR(J3929="",K3929=""),"",MIN(J3929,K3929))</f>
        <v/>
      </c>
      <c r="N3929" s="25">
        <f>IF(L3929="","",L3929-M3929)</f>
        <v/>
      </c>
      <c r="O3929" s="26" t="n"/>
      <c r="P3929" s="25">
        <f>IF(N3929="","",ROUND(N3929*N(O3929)/100,0))</f>
        <v/>
      </c>
      <c r="Q3929" s="25">
        <f>IF(N3929="","",N3929-P3929)</f>
        <v/>
      </c>
      <c r="R3929" s="27" t="n"/>
      <c r="S3929" s="28">
        <f>IF(OR(Q3929="",R3929=""),"",Q3929*R3929)</f>
        <v/>
      </c>
      <c r="T3929" s="20" t="n"/>
      <c r="U3929" s="20" t="n"/>
    </row>
    <row r="3930">
      <c r="A3930" s="20" t="n"/>
      <c r="B3930" s="21" t="n"/>
      <c r="C3930" s="22" t="n"/>
      <c r="D3930" s="22" t="n"/>
      <c r="E3930" s="20" t="n"/>
      <c r="F3930" s="23">
        <f>IF(E3930="","",IFERROR(INDEX(Listeler!$E$2:$E$300,MATCH(E3930,Listeler!$D$2:$D$300,0)),""))</f>
        <v/>
      </c>
      <c r="G3930" s="20" t="n"/>
      <c r="H3930" s="20" t="n"/>
      <c r="I3930" s="20" t="n"/>
      <c r="J3930" s="24" t="n"/>
      <c r="K3930" s="24" t="n"/>
      <c r="L3930" s="25">
        <f>IF(OR(J3930="",K3930=""),"",MAX(J3930,K3930))</f>
        <v/>
      </c>
      <c r="M3930" s="25">
        <f>IF(OR(J3930="",K3930=""),"",MIN(J3930,K3930))</f>
        <v/>
      </c>
      <c r="N3930" s="25">
        <f>IF(L3930="","",L3930-M3930)</f>
        <v/>
      </c>
      <c r="O3930" s="26" t="n"/>
      <c r="P3930" s="25">
        <f>IF(N3930="","",ROUND(N3930*N(O3930)/100,0))</f>
        <v/>
      </c>
      <c r="Q3930" s="25">
        <f>IF(N3930="","",N3930-P3930)</f>
        <v/>
      </c>
      <c r="R3930" s="27" t="n"/>
      <c r="S3930" s="28">
        <f>IF(OR(Q3930="",R3930=""),"",Q3930*R3930)</f>
        <v/>
      </c>
      <c r="T3930" s="20" t="n"/>
      <c r="U3930" s="20" t="n"/>
    </row>
    <row r="3931">
      <c r="A3931" s="20" t="n"/>
      <c r="B3931" s="21" t="n"/>
      <c r="C3931" s="22" t="n"/>
      <c r="D3931" s="22" t="n"/>
      <c r="E3931" s="20" t="n"/>
      <c r="F3931" s="23">
        <f>IF(E3931="","",IFERROR(INDEX(Listeler!$E$2:$E$300,MATCH(E3931,Listeler!$D$2:$D$300,0)),""))</f>
        <v/>
      </c>
      <c r="G3931" s="20" t="n"/>
      <c r="H3931" s="20" t="n"/>
      <c r="I3931" s="20" t="n"/>
      <c r="J3931" s="24" t="n"/>
      <c r="K3931" s="24" t="n"/>
      <c r="L3931" s="25">
        <f>IF(OR(J3931="",K3931=""),"",MAX(J3931,K3931))</f>
        <v/>
      </c>
      <c r="M3931" s="25">
        <f>IF(OR(J3931="",K3931=""),"",MIN(J3931,K3931))</f>
        <v/>
      </c>
      <c r="N3931" s="25">
        <f>IF(L3931="","",L3931-M3931)</f>
        <v/>
      </c>
      <c r="O3931" s="26" t="n"/>
      <c r="P3931" s="25">
        <f>IF(N3931="","",ROUND(N3931*N(O3931)/100,0))</f>
        <v/>
      </c>
      <c r="Q3931" s="25">
        <f>IF(N3931="","",N3931-P3931)</f>
        <v/>
      </c>
      <c r="R3931" s="27" t="n"/>
      <c r="S3931" s="28">
        <f>IF(OR(Q3931="",R3931=""),"",Q3931*R3931)</f>
        <v/>
      </c>
      <c r="T3931" s="20" t="n"/>
      <c r="U3931" s="20" t="n"/>
    </row>
    <row r="3932">
      <c r="A3932" s="20" t="n"/>
      <c r="B3932" s="21" t="n"/>
      <c r="C3932" s="22" t="n"/>
      <c r="D3932" s="22" t="n"/>
      <c r="E3932" s="20" t="n"/>
      <c r="F3932" s="23">
        <f>IF(E3932="","",IFERROR(INDEX(Listeler!$E$2:$E$300,MATCH(E3932,Listeler!$D$2:$D$300,0)),""))</f>
        <v/>
      </c>
      <c r="G3932" s="20" t="n"/>
      <c r="H3932" s="20" t="n"/>
      <c r="I3932" s="20" t="n"/>
      <c r="J3932" s="24" t="n"/>
      <c r="K3932" s="24" t="n"/>
      <c r="L3932" s="25">
        <f>IF(OR(J3932="",K3932=""),"",MAX(J3932,K3932))</f>
        <v/>
      </c>
      <c r="M3932" s="25">
        <f>IF(OR(J3932="",K3932=""),"",MIN(J3932,K3932))</f>
        <v/>
      </c>
      <c r="N3932" s="25">
        <f>IF(L3932="","",L3932-M3932)</f>
        <v/>
      </c>
      <c r="O3932" s="26" t="n"/>
      <c r="P3932" s="25">
        <f>IF(N3932="","",ROUND(N3932*N(O3932)/100,0))</f>
        <v/>
      </c>
      <c r="Q3932" s="25">
        <f>IF(N3932="","",N3932-P3932)</f>
        <v/>
      </c>
      <c r="R3932" s="27" t="n"/>
      <c r="S3932" s="28">
        <f>IF(OR(Q3932="",R3932=""),"",Q3932*R3932)</f>
        <v/>
      </c>
      <c r="T3932" s="20" t="n"/>
      <c r="U3932" s="20" t="n"/>
    </row>
    <row r="3933">
      <c r="A3933" s="20" t="n"/>
      <c r="B3933" s="21" t="n"/>
      <c r="C3933" s="22" t="n"/>
      <c r="D3933" s="22" t="n"/>
      <c r="E3933" s="20" t="n"/>
      <c r="F3933" s="23">
        <f>IF(E3933="","",IFERROR(INDEX(Listeler!$E$2:$E$300,MATCH(E3933,Listeler!$D$2:$D$300,0)),""))</f>
        <v/>
      </c>
      <c r="G3933" s="20" t="n"/>
      <c r="H3933" s="20" t="n"/>
      <c r="I3933" s="20" t="n"/>
      <c r="J3933" s="24" t="n"/>
      <c r="K3933" s="24" t="n"/>
      <c r="L3933" s="25">
        <f>IF(OR(J3933="",K3933=""),"",MAX(J3933,K3933))</f>
        <v/>
      </c>
      <c r="M3933" s="25">
        <f>IF(OR(J3933="",K3933=""),"",MIN(J3933,K3933))</f>
        <v/>
      </c>
      <c r="N3933" s="25">
        <f>IF(L3933="","",L3933-M3933)</f>
        <v/>
      </c>
      <c r="O3933" s="26" t="n"/>
      <c r="P3933" s="25">
        <f>IF(N3933="","",ROUND(N3933*N(O3933)/100,0))</f>
        <v/>
      </c>
      <c r="Q3933" s="25">
        <f>IF(N3933="","",N3933-P3933)</f>
        <v/>
      </c>
      <c r="R3933" s="27" t="n"/>
      <c r="S3933" s="28">
        <f>IF(OR(Q3933="",R3933=""),"",Q3933*R3933)</f>
        <v/>
      </c>
      <c r="T3933" s="20" t="n"/>
      <c r="U3933" s="20" t="n"/>
    </row>
    <row r="3934">
      <c r="A3934" s="20" t="n"/>
      <c r="B3934" s="21" t="n"/>
      <c r="C3934" s="22" t="n"/>
      <c r="D3934" s="22" t="n"/>
      <c r="E3934" s="20" t="n"/>
      <c r="F3934" s="23">
        <f>IF(E3934="","",IFERROR(INDEX(Listeler!$E$2:$E$300,MATCH(E3934,Listeler!$D$2:$D$300,0)),""))</f>
        <v/>
      </c>
      <c r="G3934" s="20" t="n"/>
      <c r="H3934" s="20" t="n"/>
      <c r="I3934" s="20" t="n"/>
      <c r="J3934" s="24" t="n"/>
      <c r="K3934" s="24" t="n"/>
      <c r="L3934" s="25">
        <f>IF(OR(J3934="",K3934=""),"",MAX(J3934,K3934))</f>
        <v/>
      </c>
      <c r="M3934" s="25">
        <f>IF(OR(J3934="",K3934=""),"",MIN(J3934,K3934))</f>
        <v/>
      </c>
      <c r="N3934" s="25">
        <f>IF(L3934="","",L3934-M3934)</f>
        <v/>
      </c>
      <c r="O3934" s="26" t="n"/>
      <c r="P3934" s="25">
        <f>IF(N3934="","",ROUND(N3934*N(O3934)/100,0))</f>
        <v/>
      </c>
      <c r="Q3934" s="25">
        <f>IF(N3934="","",N3934-P3934)</f>
        <v/>
      </c>
      <c r="R3934" s="27" t="n"/>
      <c r="S3934" s="28">
        <f>IF(OR(Q3934="",R3934=""),"",Q3934*R3934)</f>
        <v/>
      </c>
      <c r="T3934" s="20" t="n"/>
      <c r="U3934" s="20" t="n"/>
    </row>
    <row r="3935">
      <c r="A3935" s="20" t="n"/>
      <c r="B3935" s="21" t="n"/>
      <c r="C3935" s="22" t="n"/>
      <c r="D3935" s="22" t="n"/>
      <c r="E3935" s="20" t="n"/>
      <c r="F3935" s="23">
        <f>IF(E3935="","",IFERROR(INDEX(Listeler!$E$2:$E$300,MATCH(E3935,Listeler!$D$2:$D$300,0)),""))</f>
        <v/>
      </c>
      <c r="G3935" s="20" t="n"/>
      <c r="H3935" s="20" t="n"/>
      <c r="I3935" s="20" t="n"/>
      <c r="J3935" s="24" t="n"/>
      <c r="K3935" s="24" t="n"/>
      <c r="L3935" s="25">
        <f>IF(OR(J3935="",K3935=""),"",MAX(J3935,K3935))</f>
        <v/>
      </c>
      <c r="M3935" s="25">
        <f>IF(OR(J3935="",K3935=""),"",MIN(J3935,K3935))</f>
        <v/>
      </c>
      <c r="N3935" s="25">
        <f>IF(L3935="","",L3935-M3935)</f>
        <v/>
      </c>
      <c r="O3935" s="26" t="n"/>
      <c r="P3935" s="25">
        <f>IF(N3935="","",ROUND(N3935*N(O3935)/100,0))</f>
        <v/>
      </c>
      <c r="Q3935" s="25">
        <f>IF(N3935="","",N3935-P3935)</f>
        <v/>
      </c>
      <c r="R3935" s="27" t="n"/>
      <c r="S3935" s="28">
        <f>IF(OR(Q3935="",R3935=""),"",Q3935*R3935)</f>
        <v/>
      </c>
      <c r="T3935" s="20" t="n"/>
      <c r="U3935" s="20" t="n"/>
    </row>
    <row r="3936">
      <c r="A3936" s="20" t="n"/>
      <c r="B3936" s="21" t="n"/>
      <c r="C3936" s="22" t="n"/>
      <c r="D3936" s="22" t="n"/>
      <c r="E3936" s="20" t="n"/>
      <c r="F3936" s="23">
        <f>IF(E3936="","",IFERROR(INDEX(Listeler!$E$2:$E$300,MATCH(E3936,Listeler!$D$2:$D$300,0)),""))</f>
        <v/>
      </c>
      <c r="G3936" s="20" t="n"/>
      <c r="H3936" s="20" t="n"/>
      <c r="I3936" s="20" t="n"/>
      <c r="J3936" s="24" t="n"/>
      <c r="K3936" s="24" t="n"/>
      <c r="L3936" s="25">
        <f>IF(OR(J3936="",K3936=""),"",MAX(J3936,K3936))</f>
        <v/>
      </c>
      <c r="M3936" s="25">
        <f>IF(OR(J3936="",K3936=""),"",MIN(J3936,K3936))</f>
        <v/>
      </c>
      <c r="N3936" s="25">
        <f>IF(L3936="","",L3936-M3936)</f>
        <v/>
      </c>
      <c r="O3936" s="26" t="n"/>
      <c r="P3936" s="25">
        <f>IF(N3936="","",ROUND(N3936*N(O3936)/100,0))</f>
        <v/>
      </c>
      <c r="Q3936" s="25">
        <f>IF(N3936="","",N3936-P3936)</f>
        <v/>
      </c>
      <c r="R3936" s="27" t="n"/>
      <c r="S3936" s="28">
        <f>IF(OR(Q3936="",R3936=""),"",Q3936*R3936)</f>
        <v/>
      </c>
      <c r="T3936" s="20" t="n"/>
      <c r="U3936" s="20" t="n"/>
    </row>
    <row r="3937">
      <c r="A3937" s="20" t="n"/>
      <c r="B3937" s="21" t="n"/>
      <c r="C3937" s="22" t="n"/>
      <c r="D3937" s="22" t="n"/>
      <c r="E3937" s="20" t="n"/>
      <c r="F3937" s="23">
        <f>IF(E3937="","",IFERROR(INDEX(Listeler!$E$2:$E$300,MATCH(E3937,Listeler!$D$2:$D$300,0)),""))</f>
        <v/>
      </c>
      <c r="G3937" s="20" t="n"/>
      <c r="H3937" s="20" t="n"/>
      <c r="I3937" s="20" t="n"/>
      <c r="J3937" s="24" t="n"/>
      <c r="K3937" s="24" t="n"/>
      <c r="L3937" s="25">
        <f>IF(OR(J3937="",K3937=""),"",MAX(J3937,K3937))</f>
        <v/>
      </c>
      <c r="M3937" s="25">
        <f>IF(OR(J3937="",K3937=""),"",MIN(J3937,K3937))</f>
        <v/>
      </c>
      <c r="N3937" s="25">
        <f>IF(L3937="","",L3937-M3937)</f>
        <v/>
      </c>
      <c r="O3937" s="26" t="n"/>
      <c r="P3937" s="25">
        <f>IF(N3937="","",ROUND(N3937*N(O3937)/100,0))</f>
        <v/>
      </c>
      <c r="Q3937" s="25">
        <f>IF(N3937="","",N3937-P3937)</f>
        <v/>
      </c>
      <c r="R3937" s="27" t="n"/>
      <c r="S3937" s="28">
        <f>IF(OR(Q3937="",R3937=""),"",Q3937*R3937)</f>
        <v/>
      </c>
      <c r="T3937" s="20" t="n"/>
      <c r="U3937" s="20" t="n"/>
    </row>
    <row r="3938">
      <c r="A3938" s="20" t="n"/>
      <c r="B3938" s="21" t="n"/>
      <c r="C3938" s="22" t="n"/>
      <c r="D3938" s="22" t="n"/>
      <c r="E3938" s="20" t="n"/>
      <c r="F3938" s="23">
        <f>IF(E3938="","",IFERROR(INDEX(Listeler!$E$2:$E$300,MATCH(E3938,Listeler!$D$2:$D$300,0)),""))</f>
        <v/>
      </c>
      <c r="G3938" s="20" t="n"/>
      <c r="H3938" s="20" t="n"/>
      <c r="I3938" s="20" t="n"/>
      <c r="J3938" s="24" t="n"/>
      <c r="K3938" s="24" t="n"/>
      <c r="L3938" s="25">
        <f>IF(OR(J3938="",K3938=""),"",MAX(J3938,K3938))</f>
        <v/>
      </c>
      <c r="M3938" s="25">
        <f>IF(OR(J3938="",K3938=""),"",MIN(J3938,K3938))</f>
        <v/>
      </c>
      <c r="N3938" s="25">
        <f>IF(L3938="","",L3938-M3938)</f>
        <v/>
      </c>
      <c r="O3938" s="26" t="n"/>
      <c r="P3938" s="25">
        <f>IF(N3938="","",ROUND(N3938*N(O3938)/100,0))</f>
        <v/>
      </c>
      <c r="Q3938" s="25">
        <f>IF(N3938="","",N3938-P3938)</f>
        <v/>
      </c>
      <c r="R3938" s="27" t="n"/>
      <c r="S3938" s="28">
        <f>IF(OR(Q3938="",R3938=""),"",Q3938*R3938)</f>
        <v/>
      </c>
      <c r="T3938" s="20" t="n"/>
      <c r="U3938" s="20" t="n"/>
    </row>
    <row r="3939">
      <c r="A3939" s="20" t="n"/>
      <c r="B3939" s="21" t="n"/>
      <c r="C3939" s="22" t="n"/>
      <c r="D3939" s="22" t="n"/>
      <c r="E3939" s="20" t="n"/>
      <c r="F3939" s="23">
        <f>IF(E3939="","",IFERROR(INDEX(Listeler!$E$2:$E$300,MATCH(E3939,Listeler!$D$2:$D$300,0)),""))</f>
        <v/>
      </c>
      <c r="G3939" s="20" t="n"/>
      <c r="H3939" s="20" t="n"/>
      <c r="I3939" s="20" t="n"/>
      <c r="J3939" s="24" t="n"/>
      <c r="K3939" s="24" t="n"/>
      <c r="L3939" s="25">
        <f>IF(OR(J3939="",K3939=""),"",MAX(J3939,K3939))</f>
        <v/>
      </c>
      <c r="M3939" s="25">
        <f>IF(OR(J3939="",K3939=""),"",MIN(J3939,K3939))</f>
        <v/>
      </c>
      <c r="N3939" s="25">
        <f>IF(L3939="","",L3939-M3939)</f>
        <v/>
      </c>
      <c r="O3939" s="26" t="n"/>
      <c r="P3939" s="25">
        <f>IF(N3939="","",ROUND(N3939*N(O3939)/100,0))</f>
        <v/>
      </c>
      <c r="Q3939" s="25">
        <f>IF(N3939="","",N3939-P3939)</f>
        <v/>
      </c>
      <c r="R3939" s="27" t="n"/>
      <c r="S3939" s="28">
        <f>IF(OR(Q3939="",R3939=""),"",Q3939*R3939)</f>
        <v/>
      </c>
      <c r="T3939" s="20" t="n"/>
      <c r="U3939" s="20" t="n"/>
    </row>
    <row r="3940">
      <c r="A3940" s="20" t="n"/>
      <c r="B3940" s="21" t="n"/>
      <c r="C3940" s="22" t="n"/>
      <c r="D3940" s="22" t="n"/>
      <c r="E3940" s="20" t="n"/>
      <c r="F3940" s="23">
        <f>IF(E3940="","",IFERROR(INDEX(Listeler!$E$2:$E$300,MATCH(E3940,Listeler!$D$2:$D$300,0)),""))</f>
        <v/>
      </c>
      <c r="G3940" s="20" t="n"/>
      <c r="H3940" s="20" t="n"/>
      <c r="I3940" s="20" t="n"/>
      <c r="J3940" s="24" t="n"/>
      <c r="K3940" s="24" t="n"/>
      <c r="L3940" s="25">
        <f>IF(OR(J3940="",K3940=""),"",MAX(J3940,K3940))</f>
        <v/>
      </c>
      <c r="M3940" s="25">
        <f>IF(OR(J3940="",K3940=""),"",MIN(J3940,K3940))</f>
        <v/>
      </c>
      <c r="N3940" s="25">
        <f>IF(L3940="","",L3940-M3940)</f>
        <v/>
      </c>
      <c r="O3940" s="26" t="n"/>
      <c r="P3940" s="25">
        <f>IF(N3940="","",ROUND(N3940*N(O3940)/100,0))</f>
        <v/>
      </c>
      <c r="Q3940" s="25">
        <f>IF(N3940="","",N3940-P3940)</f>
        <v/>
      </c>
      <c r="R3940" s="27" t="n"/>
      <c r="S3940" s="28">
        <f>IF(OR(Q3940="",R3940=""),"",Q3940*R3940)</f>
        <v/>
      </c>
      <c r="T3940" s="20" t="n"/>
      <c r="U3940" s="20" t="n"/>
    </row>
    <row r="3941">
      <c r="A3941" s="20" t="n"/>
      <c r="B3941" s="21" t="n"/>
      <c r="C3941" s="22" t="n"/>
      <c r="D3941" s="22" t="n"/>
      <c r="E3941" s="20" t="n"/>
      <c r="F3941" s="23">
        <f>IF(E3941="","",IFERROR(INDEX(Listeler!$E$2:$E$300,MATCH(E3941,Listeler!$D$2:$D$300,0)),""))</f>
        <v/>
      </c>
      <c r="G3941" s="20" t="n"/>
      <c r="H3941" s="20" t="n"/>
      <c r="I3941" s="20" t="n"/>
      <c r="J3941" s="24" t="n"/>
      <c r="K3941" s="24" t="n"/>
      <c r="L3941" s="25">
        <f>IF(OR(J3941="",K3941=""),"",MAX(J3941,K3941))</f>
        <v/>
      </c>
      <c r="M3941" s="25">
        <f>IF(OR(J3941="",K3941=""),"",MIN(J3941,K3941))</f>
        <v/>
      </c>
      <c r="N3941" s="25">
        <f>IF(L3941="","",L3941-M3941)</f>
        <v/>
      </c>
      <c r="O3941" s="26" t="n"/>
      <c r="P3941" s="25">
        <f>IF(N3941="","",ROUND(N3941*N(O3941)/100,0))</f>
        <v/>
      </c>
      <c r="Q3941" s="25">
        <f>IF(N3941="","",N3941-P3941)</f>
        <v/>
      </c>
      <c r="R3941" s="27" t="n"/>
      <c r="S3941" s="28">
        <f>IF(OR(Q3941="",R3941=""),"",Q3941*R3941)</f>
        <v/>
      </c>
      <c r="T3941" s="20" t="n"/>
      <c r="U3941" s="20" t="n"/>
    </row>
    <row r="3942">
      <c r="A3942" s="20" t="n"/>
      <c r="B3942" s="21" t="n"/>
      <c r="C3942" s="22" t="n"/>
      <c r="D3942" s="22" t="n"/>
      <c r="E3942" s="20" t="n"/>
      <c r="F3942" s="23">
        <f>IF(E3942="","",IFERROR(INDEX(Listeler!$E$2:$E$300,MATCH(E3942,Listeler!$D$2:$D$300,0)),""))</f>
        <v/>
      </c>
      <c r="G3942" s="20" t="n"/>
      <c r="H3942" s="20" t="n"/>
      <c r="I3942" s="20" t="n"/>
      <c r="J3942" s="24" t="n"/>
      <c r="K3942" s="24" t="n"/>
      <c r="L3942" s="25">
        <f>IF(OR(J3942="",K3942=""),"",MAX(J3942,K3942))</f>
        <v/>
      </c>
      <c r="M3942" s="25">
        <f>IF(OR(J3942="",K3942=""),"",MIN(J3942,K3942))</f>
        <v/>
      </c>
      <c r="N3942" s="25">
        <f>IF(L3942="","",L3942-M3942)</f>
        <v/>
      </c>
      <c r="O3942" s="26" t="n"/>
      <c r="P3942" s="25">
        <f>IF(N3942="","",ROUND(N3942*N(O3942)/100,0))</f>
        <v/>
      </c>
      <c r="Q3942" s="25">
        <f>IF(N3942="","",N3942-P3942)</f>
        <v/>
      </c>
      <c r="R3942" s="27" t="n"/>
      <c r="S3942" s="28">
        <f>IF(OR(Q3942="",R3942=""),"",Q3942*R3942)</f>
        <v/>
      </c>
      <c r="T3942" s="20" t="n"/>
      <c r="U3942" s="20" t="n"/>
    </row>
    <row r="3943">
      <c r="A3943" s="20" t="n"/>
      <c r="B3943" s="21" t="n"/>
      <c r="C3943" s="22" t="n"/>
      <c r="D3943" s="22" t="n"/>
      <c r="E3943" s="20" t="n"/>
      <c r="F3943" s="23">
        <f>IF(E3943="","",IFERROR(INDEX(Listeler!$E$2:$E$300,MATCH(E3943,Listeler!$D$2:$D$300,0)),""))</f>
        <v/>
      </c>
      <c r="G3943" s="20" t="n"/>
      <c r="H3943" s="20" t="n"/>
      <c r="I3943" s="20" t="n"/>
      <c r="J3943" s="24" t="n"/>
      <c r="K3943" s="24" t="n"/>
      <c r="L3943" s="25">
        <f>IF(OR(J3943="",K3943=""),"",MAX(J3943,K3943))</f>
        <v/>
      </c>
      <c r="M3943" s="25">
        <f>IF(OR(J3943="",K3943=""),"",MIN(J3943,K3943))</f>
        <v/>
      </c>
      <c r="N3943" s="25">
        <f>IF(L3943="","",L3943-M3943)</f>
        <v/>
      </c>
      <c r="O3943" s="26" t="n"/>
      <c r="P3943" s="25">
        <f>IF(N3943="","",ROUND(N3943*N(O3943)/100,0))</f>
        <v/>
      </c>
      <c r="Q3943" s="25">
        <f>IF(N3943="","",N3943-P3943)</f>
        <v/>
      </c>
      <c r="R3943" s="27" t="n"/>
      <c r="S3943" s="28">
        <f>IF(OR(Q3943="",R3943=""),"",Q3943*R3943)</f>
        <v/>
      </c>
      <c r="T3943" s="20" t="n"/>
      <c r="U3943" s="20" t="n"/>
    </row>
    <row r="3944">
      <c r="A3944" s="20" t="n"/>
      <c r="B3944" s="21" t="n"/>
      <c r="C3944" s="22" t="n"/>
      <c r="D3944" s="22" t="n"/>
      <c r="E3944" s="20" t="n"/>
      <c r="F3944" s="23">
        <f>IF(E3944="","",IFERROR(INDEX(Listeler!$E$2:$E$300,MATCH(E3944,Listeler!$D$2:$D$300,0)),""))</f>
        <v/>
      </c>
      <c r="G3944" s="20" t="n"/>
      <c r="H3944" s="20" t="n"/>
      <c r="I3944" s="20" t="n"/>
      <c r="J3944" s="24" t="n"/>
      <c r="K3944" s="24" t="n"/>
      <c r="L3944" s="25">
        <f>IF(OR(J3944="",K3944=""),"",MAX(J3944,K3944))</f>
        <v/>
      </c>
      <c r="M3944" s="25">
        <f>IF(OR(J3944="",K3944=""),"",MIN(J3944,K3944))</f>
        <v/>
      </c>
      <c r="N3944" s="25">
        <f>IF(L3944="","",L3944-M3944)</f>
        <v/>
      </c>
      <c r="O3944" s="26" t="n"/>
      <c r="P3944" s="25">
        <f>IF(N3944="","",ROUND(N3944*N(O3944)/100,0))</f>
        <v/>
      </c>
      <c r="Q3944" s="25">
        <f>IF(N3944="","",N3944-P3944)</f>
        <v/>
      </c>
      <c r="R3944" s="27" t="n"/>
      <c r="S3944" s="28">
        <f>IF(OR(Q3944="",R3944=""),"",Q3944*R3944)</f>
        <v/>
      </c>
      <c r="T3944" s="20" t="n"/>
      <c r="U3944" s="20" t="n"/>
    </row>
    <row r="3945">
      <c r="A3945" s="20" t="n"/>
      <c r="B3945" s="21" t="n"/>
      <c r="C3945" s="22" t="n"/>
      <c r="D3945" s="22" t="n"/>
      <c r="E3945" s="20" t="n"/>
      <c r="F3945" s="23">
        <f>IF(E3945="","",IFERROR(INDEX(Listeler!$E$2:$E$300,MATCH(E3945,Listeler!$D$2:$D$300,0)),""))</f>
        <v/>
      </c>
      <c r="G3945" s="20" t="n"/>
      <c r="H3945" s="20" t="n"/>
      <c r="I3945" s="20" t="n"/>
      <c r="J3945" s="24" t="n"/>
      <c r="K3945" s="24" t="n"/>
      <c r="L3945" s="25">
        <f>IF(OR(J3945="",K3945=""),"",MAX(J3945,K3945))</f>
        <v/>
      </c>
      <c r="M3945" s="25">
        <f>IF(OR(J3945="",K3945=""),"",MIN(J3945,K3945))</f>
        <v/>
      </c>
      <c r="N3945" s="25">
        <f>IF(L3945="","",L3945-M3945)</f>
        <v/>
      </c>
      <c r="O3945" s="26" t="n"/>
      <c r="P3945" s="25">
        <f>IF(N3945="","",ROUND(N3945*N(O3945)/100,0))</f>
        <v/>
      </c>
      <c r="Q3945" s="25">
        <f>IF(N3945="","",N3945-P3945)</f>
        <v/>
      </c>
      <c r="R3945" s="27" t="n"/>
      <c r="S3945" s="28">
        <f>IF(OR(Q3945="",R3945=""),"",Q3945*R3945)</f>
        <v/>
      </c>
      <c r="T3945" s="20" t="n"/>
      <c r="U3945" s="20" t="n"/>
    </row>
    <row r="3946">
      <c r="A3946" s="20" t="n"/>
      <c r="B3946" s="21" t="n"/>
      <c r="C3946" s="22" t="n"/>
      <c r="D3946" s="22" t="n"/>
      <c r="E3946" s="20" t="n"/>
      <c r="F3946" s="23">
        <f>IF(E3946="","",IFERROR(INDEX(Listeler!$E$2:$E$300,MATCH(E3946,Listeler!$D$2:$D$300,0)),""))</f>
        <v/>
      </c>
      <c r="G3946" s="20" t="n"/>
      <c r="H3946" s="20" t="n"/>
      <c r="I3946" s="20" t="n"/>
      <c r="J3946" s="24" t="n"/>
      <c r="K3946" s="24" t="n"/>
      <c r="L3946" s="25">
        <f>IF(OR(J3946="",K3946=""),"",MAX(J3946,K3946))</f>
        <v/>
      </c>
      <c r="M3946" s="25">
        <f>IF(OR(J3946="",K3946=""),"",MIN(J3946,K3946))</f>
        <v/>
      </c>
      <c r="N3946" s="25">
        <f>IF(L3946="","",L3946-M3946)</f>
        <v/>
      </c>
      <c r="O3946" s="26" t="n"/>
      <c r="P3946" s="25">
        <f>IF(N3946="","",ROUND(N3946*N(O3946)/100,0))</f>
        <v/>
      </c>
      <c r="Q3946" s="25">
        <f>IF(N3946="","",N3946-P3946)</f>
        <v/>
      </c>
      <c r="R3946" s="27" t="n"/>
      <c r="S3946" s="28">
        <f>IF(OR(Q3946="",R3946=""),"",Q3946*R3946)</f>
        <v/>
      </c>
      <c r="T3946" s="20" t="n"/>
      <c r="U3946" s="20" t="n"/>
    </row>
    <row r="3947">
      <c r="A3947" s="20" t="n"/>
      <c r="B3947" s="21" t="n"/>
      <c r="C3947" s="22" t="n"/>
      <c r="D3947" s="22" t="n"/>
      <c r="E3947" s="20" t="n"/>
      <c r="F3947" s="23">
        <f>IF(E3947="","",IFERROR(INDEX(Listeler!$E$2:$E$300,MATCH(E3947,Listeler!$D$2:$D$300,0)),""))</f>
        <v/>
      </c>
      <c r="G3947" s="20" t="n"/>
      <c r="H3947" s="20" t="n"/>
      <c r="I3947" s="20" t="n"/>
      <c r="J3947" s="24" t="n"/>
      <c r="K3947" s="24" t="n"/>
      <c r="L3947" s="25">
        <f>IF(OR(J3947="",K3947=""),"",MAX(J3947,K3947))</f>
        <v/>
      </c>
      <c r="M3947" s="25">
        <f>IF(OR(J3947="",K3947=""),"",MIN(J3947,K3947))</f>
        <v/>
      </c>
      <c r="N3947" s="25">
        <f>IF(L3947="","",L3947-M3947)</f>
        <v/>
      </c>
      <c r="O3947" s="26" t="n"/>
      <c r="P3947" s="25">
        <f>IF(N3947="","",ROUND(N3947*N(O3947)/100,0))</f>
        <v/>
      </c>
      <c r="Q3947" s="25">
        <f>IF(N3947="","",N3947-P3947)</f>
        <v/>
      </c>
      <c r="R3947" s="27" t="n"/>
      <c r="S3947" s="28">
        <f>IF(OR(Q3947="",R3947=""),"",Q3947*R3947)</f>
        <v/>
      </c>
      <c r="T3947" s="20" t="n"/>
      <c r="U3947" s="20" t="n"/>
    </row>
    <row r="3948">
      <c r="A3948" s="20" t="n"/>
      <c r="B3948" s="21" t="n"/>
      <c r="C3948" s="22" t="n"/>
      <c r="D3948" s="22" t="n"/>
      <c r="E3948" s="20" t="n"/>
      <c r="F3948" s="23">
        <f>IF(E3948="","",IFERROR(INDEX(Listeler!$E$2:$E$300,MATCH(E3948,Listeler!$D$2:$D$300,0)),""))</f>
        <v/>
      </c>
      <c r="G3948" s="20" t="n"/>
      <c r="H3948" s="20" t="n"/>
      <c r="I3948" s="20" t="n"/>
      <c r="J3948" s="24" t="n"/>
      <c r="K3948" s="24" t="n"/>
      <c r="L3948" s="25">
        <f>IF(OR(J3948="",K3948=""),"",MAX(J3948,K3948))</f>
        <v/>
      </c>
      <c r="M3948" s="25">
        <f>IF(OR(J3948="",K3948=""),"",MIN(J3948,K3948))</f>
        <v/>
      </c>
      <c r="N3948" s="25">
        <f>IF(L3948="","",L3948-M3948)</f>
        <v/>
      </c>
      <c r="O3948" s="26" t="n"/>
      <c r="P3948" s="25">
        <f>IF(N3948="","",ROUND(N3948*N(O3948)/100,0))</f>
        <v/>
      </c>
      <c r="Q3948" s="25">
        <f>IF(N3948="","",N3948-P3948)</f>
        <v/>
      </c>
      <c r="R3948" s="27" t="n"/>
      <c r="S3948" s="28">
        <f>IF(OR(Q3948="",R3948=""),"",Q3948*R3948)</f>
        <v/>
      </c>
      <c r="T3948" s="20" t="n"/>
      <c r="U3948" s="20" t="n"/>
    </row>
    <row r="3949">
      <c r="A3949" s="20" t="n"/>
      <c r="B3949" s="21" t="n"/>
      <c r="C3949" s="22" t="n"/>
      <c r="D3949" s="22" t="n"/>
      <c r="E3949" s="20" t="n"/>
      <c r="F3949" s="23">
        <f>IF(E3949="","",IFERROR(INDEX(Listeler!$E$2:$E$300,MATCH(E3949,Listeler!$D$2:$D$300,0)),""))</f>
        <v/>
      </c>
      <c r="G3949" s="20" t="n"/>
      <c r="H3949" s="20" t="n"/>
      <c r="I3949" s="20" t="n"/>
      <c r="J3949" s="24" t="n"/>
      <c r="K3949" s="24" t="n"/>
      <c r="L3949" s="25">
        <f>IF(OR(J3949="",K3949=""),"",MAX(J3949,K3949))</f>
        <v/>
      </c>
      <c r="M3949" s="25">
        <f>IF(OR(J3949="",K3949=""),"",MIN(J3949,K3949))</f>
        <v/>
      </c>
      <c r="N3949" s="25">
        <f>IF(L3949="","",L3949-M3949)</f>
        <v/>
      </c>
      <c r="O3949" s="26" t="n"/>
      <c r="P3949" s="25">
        <f>IF(N3949="","",ROUND(N3949*N(O3949)/100,0))</f>
        <v/>
      </c>
      <c r="Q3949" s="25">
        <f>IF(N3949="","",N3949-P3949)</f>
        <v/>
      </c>
      <c r="R3949" s="27" t="n"/>
      <c r="S3949" s="28">
        <f>IF(OR(Q3949="",R3949=""),"",Q3949*R3949)</f>
        <v/>
      </c>
      <c r="T3949" s="20" t="n"/>
      <c r="U3949" s="20" t="n"/>
    </row>
    <row r="3950">
      <c r="A3950" s="20" t="n"/>
      <c r="B3950" s="21" t="n"/>
      <c r="C3950" s="22" t="n"/>
      <c r="D3950" s="22" t="n"/>
      <c r="E3950" s="20" t="n"/>
      <c r="F3950" s="23">
        <f>IF(E3950="","",IFERROR(INDEX(Listeler!$E$2:$E$300,MATCH(E3950,Listeler!$D$2:$D$300,0)),""))</f>
        <v/>
      </c>
      <c r="G3950" s="20" t="n"/>
      <c r="H3950" s="20" t="n"/>
      <c r="I3950" s="20" t="n"/>
      <c r="J3950" s="24" t="n"/>
      <c r="K3950" s="24" t="n"/>
      <c r="L3950" s="25">
        <f>IF(OR(J3950="",K3950=""),"",MAX(J3950,K3950))</f>
        <v/>
      </c>
      <c r="M3950" s="25">
        <f>IF(OR(J3950="",K3950=""),"",MIN(J3950,K3950))</f>
        <v/>
      </c>
      <c r="N3950" s="25">
        <f>IF(L3950="","",L3950-M3950)</f>
        <v/>
      </c>
      <c r="O3950" s="26" t="n"/>
      <c r="P3950" s="25">
        <f>IF(N3950="","",ROUND(N3950*N(O3950)/100,0))</f>
        <v/>
      </c>
      <c r="Q3950" s="25">
        <f>IF(N3950="","",N3950-P3950)</f>
        <v/>
      </c>
      <c r="R3950" s="27" t="n"/>
      <c r="S3950" s="28">
        <f>IF(OR(Q3950="",R3950=""),"",Q3950*R3950)</f>
        <v/>
      </c>
      <c r="T3950" s="20" t="n"/>
      <c r="U3950" s="20" t="n"/>
    </row>
    <row r="3951">
      <c r="A3951" s="20" t="n"/>
      <c r="B3951" s="21" t="n"/>
      <c r="C3951" s="22" t="n"/>
      <c r="D3951" s="22" t="n"/>
      <c r="E3951" s="20" t="n"/>
      <c r="F3951" s="23">
        <f>IF(E3951="","",IFERROR(INDEX(Listeler!$E$2:$E$300,MATCH(E3951,Listeler!$D$2:$D$300,0)),""))</f>
        <v/>
      </c>
      <c r="G3951" s="20" t="n"/>
      <c r="H3951" s="20" t="n"/>
      <c r="I3951" s="20" t="n"/>
      <c r="J3951" s="24" t="n"/>
      <c r="K3951" s="24" t="n"/>
      <c r="L3951" s="25">
        <f>IF(OR(J3951="",K3951=""),"",MAX(J3951,K3951))</f>
        <v/>
      </c>
      <c r="M3951" s="25">
        <f>IF(OR(J3951="",K3951=""),"",MIN(J3951,K3951))</f>
        <v/>
      </c>
      <c r="N3951" s="25">
        <f>IF(L3951="","",L3951-M3951)</f>
        <v/>
      </c>
      <c r="O3951" s="26" t="n"/>
      <c r="P3951" s="25">
        <f>IF(N3951="","",ROUND(N3951*N(O3951)/100,0))</f>
        <v/>
      </c>
      <c r="Q3951" s="25">
        <f>IF(N3951="","",N3951-P3951)</f>
        <v/>
      </c>
      <c r="R3951" s="27" t="n"/>
      <c r="S3951" s="28">
        <f>IF(OR(Q3951="",R3951=""),"",Q3951*R3951)</f>
        <v/>
      </c>
      <c r="T3951" s="20" t="n"/>
      <c r="U3951" s="20" t="n"/>
    </row>
    <row r="3952">
      <c r="A3952" s="20" t="n"/>
      <c r="B3952" s="21" t="n"/>
      <c r="C3952" s="22" t="n"/>
      <c r="D3952" s="22" t="n"/>
      <c r="E3952" s="20" t="n"/>
      <c r="F3952" s="23">
        <f>IF(E3952="","",IFERROR(INDEX(Listeler!$E$2:$E$300,MATCH(E3952,Listeler!$D$2:$D$300,0)),""))</f>
        <v/>
      </c>
      <c r="G3952" s="20" t="n"/>
      <c r="H3952" s="20" t="n"/>
      <c r="I3952" s="20" t="n"/>
      <c r="J3952" s="24" t="n"/>
      <c r="K3952" s="24" t="n"/>
      <c r="L3952" s="25">
        <f>IF(OR(J3952="",K3952=""),"",MAX(J3952,K3952))</f>
        <v/>
      </c>
      <c r="M3952" s="25">
        <f>IF(OR(J3952="",K3952=""),"",MIN(J3952,K3952))</f>
        <v/>
      </c>
      <c r="N3952" s="25">
        <f>IF(L3952="","",L3952-M3952)</f>
        <v/>
      </c>
      <c r="O3952" s="26" t="n"/>
      <c r="P3952" s="25">
        <f>IF(N3952="","",ROUND(N3952*N(O3952)/100,0))</f>
        <v/>
      </c>
      <c r="Q3952" s="25">
        <f>IF(N3952="","",N3952-P3952)</f>
        <v/>
      </c>
      <c r="R3952" s="27" t="n"/>
      <c r="S3952" s="28">
        <f>IF(OR(Q3952="",R3952=""),"",Q3952*R3952)</f>
        <v/>
      </c>
      <c r="T3952" s="20" t="n"/>
      <c r="U3952" s="20" t="n"/>
    </row>
    <row r="3953">
      <c r="A3953" s="20" t="n"/>
      <c r="B3953" s="21" t="n"/>
      <c r="C3953" s="22" t="n"/>
      <c r="D3953" s="22" t="n"/>
      <c r="E3953" s="20" t="n"/>
      <c r="F3953" s="23">
        <f>IF(E3953="","",IFERROR(INDEX(Listeler!$E$2:$E$300,MATCH(E3953,Listeler!$D$2:$D$300,0)),""))</f>
        <v/>
      </c>
      <c r="G3953" s="20" t="n"/>
      <c r="H3953" s="20" t="n"/>
      <c r="I3953" s="20" t="n"/>
      <c r="J3953" s="24" t="n"/>
      <c r="K3953" s="24" t="n"/>
      <c r="L3953" s="25">
        <f>IF(OR(J3953="",K3953=""),"",MAX(J3953,K3953))</f>
        <v/>
      </c>
      <c r="M3953" s="25">
        <f>IF(OR(J3953="",K3953=""),"",MIN(J3953,K3953))</f>
        <v/>
      </c>
      <c r="N3953" s="25">
        <f>IF(L3953="","",L3953-M3953)</f>
        <v/>
      </c>
      <c r="O3953" s="26" t="n"/>
      <c r="P3953" s="25">
        <f>IF(N3953="","",ROUND(N3953*N(O3953)/100,0))</f>
        <v/>
      </c>
      <c r="Q3953" s="25">
        <f>IF(N3953="","",N3953-P3953)</f>
        <v/>
      </c>
      <c r="R3953" s="27" t="n"/>
      <c r="S3953" s="28">
        <f>IF(OR(Q3953="",R3953=""),"",Q3953*R3953)</f>
        <v/>
      </c>
      <c r="T3953" s="20" t="n"/>
      <c r="U3953" s="20" t="n"/>
    </row>
    <row r="3954">
      <c r="A3954" s="20" t="n"/>
      <c r="B3954" s="21" t="n"/>
      <c r="C3954" s="22" t="n"/>
      <c r="D3954" s="22" t="n"/>
      <c r="E3954" s="20" t="n"/>
      <c r="F3954" s="23">
        <f>IF(E3954="","",IFERROR(INDEX(Listeler!$E$2:$E$300,MATCH(E3954,Listeler!$D$2:$D$300,0)),""))</f>
        <v/>
      </c>
      <c r="G3954" s="20" t="n"/>
      <c r="H3954" s="20" t="n"/>
      <c r="I3954" s="20" t="n"/>
      <c r="J3954" s="24" t="n"/>
      <c r="K3954" s="24" t="n"/>
      <c r="L3954" s="25">
        <f>IF(OR(J3954="",K3954=""),"",MAX(J3954,K3954))</f>
        <v/>
      </c>
      <c r="M3954" s="25">
        <f>IF(OR(J3954="",K3954=""),"",MIN(J3954,K3954))</f>
        <v/>
      </c>
      <c r="N3954" s="25">
        <f>IF(L3954="","",L3954-M3954)</f>
        <v/>
      </c>
      <c r="O3954" s="26" t="n"/>
      <c r="P3954" s="25">
        <f>IF(N3954="","",ROUND(N3954*N(O3954)/100,0))</f>
        <v/>
      </c>
      <c r="Q3954" s="25">
        <f>IF(N3954="","",N3954-P3954)</f>
        <v/>
      </c>
      <c r="R3954" s="27" t="n"/>
      <c r="S3954" s="28">
        <f>IF(OR(Q3954="",R3954=""),"",Q3954*R3954)</f>
        <v/>
      </c>
      <c r="T3954" s="20" t="n"/>
      <c r="U3954" s="20" t="n"/>
    </row>
    <row r="3955">
      <c r="A3955" s="20" t="n"/>
      <c r="B3955" s="21" t="n"/>
      <c r="C3955" s="22" t="n"/>
      <c r="D3955" s="22" t="n"/>
      <c r="E3955" s="20" t="n"/>
      <c r="F3955" s="23">
        <f>IF(E3955="","",IFERROR(INDEX(Listeler!$E$2:$E$300,MATCH(E3955,Listeler!$D$2:$D$300,0)),""))</f>
        <v/>
      </c>
      <c r="G3955" s="20" t="n"/>
      <c r="H3955" s="20" t="n"/>
      <c r="I3955" s="20" t="n"/>
      <c r="J3955" s="24" t="n"/>
      <c r="K3955" s="24" t="n"/>
      <c r="L3955" s="25">
        <f>IF(OR(J3955="",K3955=""),"",MAX(J3955,K3955))</f>
        <v/>
      </c>
      <c r="M3955" s="25">
        <f>IF(OR(J3955="",K3955=""),"",MIN(J3955,K3955))</f>
        <v/>
      </c>
      <c r="N3955" s="25">
        <f>IF(L3955="","",L3955-M3955)</f>
        <v/>
      </c>
      <c r="O3955" s="26" t="n"/>
      <c r="P3955" s="25">
        <f>IF(N3955="","",ROUND(N3955*N(O3955)/100,0))</f>
        <v/>
      </c>
      <c r="Q3955" s="25">
        <f>IF(N3955="","",N3955-P3955)</f>
        <v/>
      </c>
      <c r="R3955" s="27" t="n"/>
      <c r="S3955" s="28">
        <f>IF(OR(Q3955="",R3955=""),"",Q3955*R3955)</f>
        <v/>
      </c>
      <c r="T3955" s="20" t="n"/>
      <c r="U3955" s="20" t="n"/>
    </row>
    <row r="3956">
      <c r="A3956" s="20" t="n"/>
      <c r="B3956" s="21" t="n"/>
      <c r="C3956" s="22" t="n"/>
      <c r="D3956" s="22" t="n"/>
      <c r="E3956" s="20" t="n"/>
      <c r="F3956" s="23">
        <f>IF(E3956="","",IFERROR(INDEX(Listeler!$E$2:$E$300,MATCH(E3956,Listeler!$D$2:$D$300,0)),""))</f>
        <v/>
      </c>
      <c r="G3956" s="20" t="n"/>
      <c r="H3956" s="20" t="n"/>
      <c r="I3956" s="20" t="n"/>
      <c r="J3956" s="24" t="n"/>
      <c r="K3956" s="24" t="n"/>
      <c r="L3956" s="25">
        <f>IF(OR(J3956="",K3956=""),"",MAX(J3956,K3956))</f>
        <v/>
      </c>
      <c r="M3956" s="25">
        <f>IF(OR(J3956="",K3956=""),"",MIN(J3956,K3956))</f>
        <v/>
      </c>
      <c r="N3956" s="25">
        <f>IF(L3956="","",L3956-M3956)</f>
        <v/>
      </c>
      <c r="O3956" s="26" t="n"/>
      <c r="P3956" s="25">
        <f>IF(N3956="","",ROUND(N3956*N(O3956)/100,0))</f>
        <v/>
      </c>
      <c r="Q3956" s="25">
        <f>IF(N3956="","",N3956-P3956)</f>
        <v/>
      </c>
      <c r="R3956" s="27" t="n"/>
      <c r="S3956" s="28">
        <f>IF(OR(Q3956="",R3956=""),"",Q3956*R3956)</f>
        <v/>
      </c>
      <c r="T3956" s="20" t="n"/>
      <c r="U3956" s="20" t="n"/>
    </row>
    <row r="3957">
      <c r="A3957" s="20" t="n"/>
      <c r="B3957" s="21" t="n"/>
      <c r="C3957" s="22" t="n"/>
      <c r="D3957" s="22" t="n"/>
      <c r="E3957" s="20" t="n"/>
      <c r="F3957" s="23">
        <f>IF(E3957="","",IFERROR(INDEX(Listeler!$E$2:$E$300,MATCH(E3957,Listeler!$D$2:$D$300,0)),""))</f>
        <v/>
      </c>
      <c r="G3957" s="20" t="n"/>
      <c r="H3957" s="20" t="n"/>
      <c r="I3957" s="20" t="n"/>
      <c r="J3957" s="24" t="n"/>
      <c r="K3957" s="24" t="n"/>
      <c r="L3957" s="25">
        <f>IF(OR(J3957="",K3957=""),"",MAX(J3957,K3957))</f>
        <v/>
      </c>
      <c r="M3957" s="25">
        <f>IF(OR(J3957="",K3957=""),"",MIN(J3957,K3957))</f>
        <v/>
      </c>
      <c r="N3957" s="25">
        <f>IF(L3957="","",L3957-M3957)</f>
        <v/>
      </c>
      <c r="O3957" s="26" t="n"/>
      <c r="P3957" s="25">
        <f>IF(N3957="","",ROUND(N3957*N(O3957)/100,0))</f>
        <v/>
      </c>
      <c r="Q3957" s="25">
        <f>IF(N3957="","",N3957-P3957)</f>
        <v/>
      </c>
      <c r="R3957" s="27" t="n"/>
      <c r="S3957" s="28">
        <f>IF(OR(Q3957="",R3957=""),"",Q3957*R3957)</f>
        <v/>
      </c>
      <c r="T3957" s="20" t="n"/>
      <c r="U3957" s="20" t="n"/>
    </row>
    <row r="3958">
      <c r="A3958" s="20" t="n"/>
      <c r="B3958" s="21" t="n"/>
      <c r="C3958" s="22" t="n"/>
      <c r="D3958" s="22" t="n"/>
      <c r="E3958" s="20" t="n"/>
      <c r="F3958" s="23">
        <f>IF(E3958="","",IFERROR(INDEX(Listeler!$E$2:$E$300,MATCH(E3958,Listeler!$D$2:$D$300,0)),""))</f>
        <v/>
      </c>
      <c r="G3958" s="20" t="n"/>
      <c r="H3958" s="20" t="n"/>
      <c r="I3958" s="20" t="n"/>
      <c r="J3958" s="24" t="n"/>
      <c r="K3958" s="24" t="n"/>
      <c r="L3958" s="25">
        <f>IF(OR(J3958="",K3958=""),"",MAX(J3958,K3958))</f>
        <v/>
      </c>
      <c r="M3958" s="25">
        <f>IF(OR(J3958="",K3958=""),"",MIN(J3958,K3958))</f>
        <v/>
      </c>
      <c r="N3958" s="25">
        <f>IF(L3958="","",L3958-M3958)</f>
        <v/>
      </c>
      <c r="O3958" s="26" t="n"/>
      <c r="P3958" s="25">
        <f>IF(N3958="","",ROUND(N3958*N(O3958)/100,0))</f>
        <v/>
      </c>
      <c r="Q3958" s="25">
        <f>IF(N3958="","",N3958-P3958)</f>
        <v/>
      </c>
      <c r="R3958" s="27" t="n"/>
      <c r="S3958" s="28">
        <f>IF(OR(Q3958="",R3958=""),"",Q3958*R3958)</f>
        <v/>
      </c>
      <c r="T3958" s="20" t="n"/>
      <c r="U3958" s="20" t="n"/>
    </row>
    <row r="3959">
      <c r="A3959" s="20" t="n"/>
      <c r="B3959" s="21" t="n"/>
      <c r="C3959" s="22" t="n"/>
      <c r="D3959" s="22" t="n"/>
      <c r="E3959" s="20" t="n"/>
      <c r="F3959" s="23">
        <f>IF(E3959="","",IFERROR(INDEX(Listeler!$E$2:$E$300,MATCH(E3959,Listeler!$D$2:$D$300,0)),""))</f>
        <v/>
      </c>
      <c r="G3959" s="20" t="n"/>
      <c r="H3959" s="20" t="n"/>
      <c r="I3959" s="20" t="n"/>
      <c r="J3959" s="24" t="n"/>
      <c r="K3959" s="24" t="n"/>
      <c r="L3959" s="25">
        <f>IF(OR(J3959="",K3959=""),"",MAX(J3959,K3959))</f>
        <v/>
      </c>
      <c r="M3959" s="25">
        <f>IF(OR(J3959="",K3959=""),"",MIN(J3959,K3959))</f>
        <v/>
      </c>
      <c r="N3959" s="25">
        <f>IF(L3959="","",L3959-M3959)</f>
        <v/>
      </c>
      <c r="O3959" s="26" t="n"/>
      <c r="P3959" s="25">
        <f>IF(N3959="","",ROUND(N3959*N(O3959)/100,0))</f>
        <v/>
      </c>
      <c r="Q3959" s="25">
        <f>IF(N3959="","",N3959-P3959)</f>
        <v/>
      </c>
      <c r="R3959" s="27" t="n"/>
      <c r="S3959" s="28">
        <f>IF(OR(Q3959="",R3959=""),"",Q3959*R3959)</f>
        <v/>
      </c>
      <c r="T3959" s="20" t="n"/>
      <c r="U3959" s="20" t="n"/>
    </row>
    <row r="3960">
      <c r="A3960" s="20" t="n"/>
      <c r="B3960" s="21" t="n"/>
      <c r="C3960" s="22" t="n"/>
      <c r="D3960" s="22" t="n"/>
      <c r="E3960" s="20" t="n"/>
      <c r="F3960" s="23">
        <f>IF(E3960="","",IFERROR(INDEX(Listeler!$E$2:$E$300,MATCH(E3960,Listeler!$D$2:$D$300,0)),""))</f>
        <v/>
      </c>
      <c r="G3960" s="20" t="n"/>
      <c r="H3960" s="20" t="n"/>
      <c r="I3960" s="20" t="n"/>
      <c r="J3960" s="24" t="n"/>
      <c r="K3960" s="24" t="n"/>
      <c r="L3960" s="25">
        <f>IF(OR(J3960="",K3960=""),"",MAX(J3960,K3960))</f>
        <v/>
      </c>
      <c r="M3960" s="25">
        <f>IF(OR(J3960="",K3960=""),"",MIN(J3960,K3960))</f>
        <v/>
      </c>
      <c r="N3960" s="25">
        <f>IF(L3960="","",L3960-M3960)</f>
        <v/>
      </c>
      <c r="O3960" s="26" t="n"/>
      <c r="P3960" s="25">
        <f>IF(N3960="","",ROUND(N3960*N(O3960)/100,0))</f>
        <v/>
      </c>
      <c r="Q3960" s="25">
        <f>IF(N3960="","",N3960-P3960)</f>
        <v/>
      </c>
      <c r="R3960" s="27" t="n"/>
      <c r="S3960" s="28">
        <f>IF(OR(Q3960="",R3960=""),"",Q3960*R3960)</f>
        <v/>
      </c>
      <c r="T3960" s="20" t="n"/>
      <c r="U3960" s="20" t="n"/>
    </row>
    <row r="3961">
      <c r="A3961" s="20" t="n"/>
      <c r="B3961" s="21" t="n"/>
      <c r="C3961" s="22" t="n"/>
      <c r="D3961" s="22" t="n"/>
      <c r="E3961" s="20" t="n"/>
      <c r="F3961" s="23">
        <f>IF(E3961="","",IFERROR(INDEX(Listeler!$E$2:$E$300,MATCH(E3961,Listeler!$D$2:$D$300,0)),""))</f>
        <v/>
      </c>
      <c r="G3961" s="20" t="n"/>
      <c r="H3961" s="20" t="n"/>
      <c r="I3961" s="20" t="n"/>
      <c r="J3961" s="24" t="n"/>
      <c r="K3961" s="24" t="n"/>
      <c r="L3961" s="25">
        <f>IF(OR(J3961="",K3961=""),"",MAX(J3961,K3961))</f>
        <v/>
      </c>
      <c r="M3961" s="25">
        <f>IF(OR(J3961="",K3961=""),"",MIN(J3961,K3961))</f>
        <v/>
      </c>
      <c r="N3961" s="25">
        <f>IF(L3961="","",L3961-M3961)</f>
        <v/>
      </c>
      <c r="O3961" s="26" t="n"/>
      <c r="P3961" s="25">
        <f>IF(N3961="","",ROUND(N3961*N(O3961)/100,0))</f>
        <v/>
      </c>
      <c r="Q3961" s="25">
        <f>IF(N3961="","",N3961-P3961)</f>
        <v/>
      </c>
      <c r="R3961" s="27" t="n"/>
      <c r="S3961" s="28">
        <f>IF(OR(Q3961="",R3961=""),"",Q3961*R3961)</f>
        <v/>
      </c>
      <c r="T3961" s="20" t="n"/>
      <c r="U3961" s="20" t="n"/>
    </row>
    <row r="3962">
      <c r="A3962" s="20" t="n"/>
      <c r="B3962" s="21" t="n"/>
      <c r="C3962" s="22" t="n"/>
      <c r="D3962" s="22" t="n"/>
      <c r="E3962" s="20" t="n"/>
      <c r="F3962" s="23">
        <f>IF(E3962="","",IFERROR(INDEX(Listeler!$E$2:$E$300,MATCH(E3962,Listeler!$D$2:$D$300,0)),""))</f>
        <v/>
      </c>
      <c r="G3962" s="20" t="n"/>
      <c r="H3962" s="20" t="n"/>
      <c r="I3962" s="20" t="n"/>
      <c r="J3962" s="24" t="n"/>
      <c r="K3962" s="24" t="n"/>
      <c r="L3962" s="25">
        <f>IF(OR(J3962="",K3962=""),"",MAX(J3962,K3962))</f>
        <v/>
      </c>
      <c r="M3962" s="25">
        <f>IF(OR(J3962="",K3962=""),"",MIN(J3962,K3962))</f>
        <v/>
      </c>
      <c r="N3962" s="25">
        <f>IF(L3962="","",L3962-M3962)</f>
        <v/>
      </c>
      <c r="O3962" s="26" t="n"/>
      <c r="P3962" s="25">
        <f>IF(N3962="","",ROUND(N3962*N(O3962)/100,0))</f>
        <v/>
      </c>
      <c r="Q3962" s="25">
        <f>IF(N3962="","",N3962-P3962)</f>
        <v/>
      </c>
      <c r="R3962" s="27" t="n"/>
      <c r="S3962" s="28">
        <f>IF(OR(Q3962="",R3962=""),"",Q3962*R3962)</f>
        <v/>
      </c>
      <c r="T3962" s="20" t="n"/>
      <c r="U3962" s="20" t="n"/>
    </row>
    <row r="3963">
      <c r="A3963" s="20" t="n"/>
      <c r="B3963" s="21" t="n"/>
      <c r="C3963" s="22" t="n"/>
      <c r="D3963" s="22" t="n"/>
      <c r="E3963" s="20" t="n"/>
      <c r="F3963" s="23">
        <f>IF(E3963="","",IFERROR(INDEX(Listeler!$E$2:$E$300,MATCH(E3963,Listeler!$D$2:$D$300,0)),""))</f>
        <v/>
      </c>
      <c r="G3963" s="20" t="n"/>
      <c r="H3963" s="20" t="n"/>
      <c r="I3963" s="20" t="n"/>
      <c r="J3963" s="24" t="n"/>
      <c r="K3963" s="24" t="n"/>
      <c r="L3963" s="25">
        <f>IF(OR(J3963="",K3963=""),"",MAX(J3963,K3963))</f>
        <v/>
      </c>
      <c r="M3963" s="25">
        <f>IF(OR(J3963="",K3963=""),"",MIN(J3963,K3963))</f>
        <v/>
      </c>
      <c r="N3963" s="25">
        <f>IF(L3963="","",L3963-M3963)</f>
        <v/>
      </c>
      <c r="O3963" s="26" t="n"/>
      <c r="P3963" s="25">
        <f>IF(N3963="","",ROUND(N3963*N(O3963)/100,0))</f>
        <v/>
      </c>
      <c r="Q3963" s="25">
        <f>IF(N3963="","",N3963-P3963)</f>
        <v/>
      </c>
      <c r="R3963" s="27" t="n"/>
      <c r="S3963" s="28">
        <f>IF(OR(Q3963="",R3963=""),"",Q3963*R3963)</f>
        <v/>
      </c>
      <c r="T3963" s="20" t="n"/>
      <c r="U3963" s="20" t="n"/>
    </row>
    <row r="3964">
      <c r="A3964" s="20" t="n"/>
      <c r="B3964" s="21" t="n"/>
      <c r="C3964" s="22" t="n"/>
      <c r="D3964" s="22" t="n"/>
      <c r="E3964" s="20" t="n"/>
      <c r="F3964" s="23">
        <f>IF(E3964="","",IFERROR(INDEX(Listeler!$E$2:$E$300,MATCH(E3964,Listeler!$D$2:$D$300,0)),""))</f>
        <v/>
      </c>
      <c r="G3964" s="20" t="n"/>
      <c r="H3964" s="20" t="n"/>
      <c r="I3964" s="20" t="n"/>
      <c r="J3964" s="24" t="n"/>
      <c r="K3964" s="24" t="n"/>
      <c r="L3964" s="25">
        <f>IF(OR(J3964="",K3964=""),"",MAX(J3964,K3964))</f>
        <v/>
      </c>
      <c r="M3964" s="25">
        <f>IF(OR(J3964="",K3964=""),"",MIN(J3964,K3964))</f>
        <v/>
      </c>
      <c r="N3964" s="25">
        <f>IF(L3964="","",L3964-M3964)</f>
        <v/>
      </c>
      <c r="O3964" s="26" t="n"/>
      <c r="P3964" s="25">
        <f>IF(N3964="","",ROUND(N3964*N(O3964)/100,0))</f>
        <v/>
      </c>
      <c r="Q3964" s="25">
        <f>IF(N3964="","",N3964-P3964)</f>
        <v/>
      </c>
      <c r="R3964" s="27" t="n"/>
      <c r="S3964" s="28">
        <f>IF(OR(Q3964="",R3964=""),"",Q3964*R3964)</f>
        <v/>
      </c>
      <c r="T3964" s="20" t="n"/>
      <c r="U3964" s="20" t="n"/>
    </row>
    <row r="3965">
      <c r="A3965" s="20" t="n"/>
      <c r="B3965" s="21" t="n"/>
      <c r="C3965" s="22" t="n"/>
      <c r="D3965" s="22" t="n"/>
      <c r="E3965" s="20" t="n"/>
      <c r="F3965" s="23">
        <f>IF(E3965="","",IFERROR(INDEX(Listeler!$E$2:$E$300,MATCH(E3965,Listeler!$D$2:$D$300,0)),""))</f>
        <v/>
      </c>
      <c r="G3965" s="20" t="n"/>
      <c r="H3965" s="20" t="n"/>
      <c r="I3965" s="20" t="n"/>
      <c r="J3965" s="24" t="n"/>
      <c r="K3965" s="24" t="n"/>
      <c r="L3965" s="25">
        <f>IF(OR(J3965="",K3965=""),"",MAX(J3965,K3965))</f>
        <v/>
      </c>
      <c r="M3965" s="25">
        <f>IF(OR(J3965="",K3965=""),"",MIN(J3965,K3965))</f>
        <v/>
      </c>
      <c r="N3965" s="25">
        <f>IF(L3965="","",L3965-M3965)</f>
        <v/>
      </c>
      <c r="O3965" s="26" t="n"/>
      <c r="P3965" s="25">
        <f>IF(N3965="","",ROUND(N3965*N(O3965)/100,0))</f>
        <v/>
      </c>
      <c r="Q3965" s="25">
        <f>IF(N3965="","",N3965-P3965)</f>
        <v/>
      </c>
      <c r="R3965" s="27" t="n"/>
      <c r="S3965" s="28">
        <f>IF(OR(Q3965="",R3965=""),"",Q3965*R3965)</f>
        <v/>
      </c>
      <c r="T3965" s="20" t="n"/>
      <c r="U3965" s="20" t="n"/>
    </row>
    <row r="3966">
      <c r="A3966" s="20" t="n"/>
      <c r="B3966" s="21" t="n"/>
      <c r="C3966" s="22" t="n"/>
      <c r="D3966" s="22" t="n"/>
      <c r="E3966" s="20" t="n"/>
      <c r="F3966" s="23">
        <f>IF(E3966="","",IFERROR(INDEX(Listeler!$E$2:$E$300,MATCH(E3966,Listeler!$D$2:$D$300,0)),""))</f>
        <v/>
      </c>
      <c r="G3966" s="20" t="n"/>
      <c r="H3966" s="20" t="n"/>
      <c r="I3966" s="20" t="n"/>
      <c r="J3966" s="24" t="n"/>
      <c r="K3966" s="24" t="n"/>
      <c r="L3966" s="25">
        <f>IF(OR(J3966="",K3966=""),"",MAX(J3966,K3966))</f>
        <v/>
      </c>
      <c r="M3966" s="25">
        <f>IF(OR(J3966="",K3966=""),"",MIN(J3966,K3966))</f>
        <v/>
      </c>
      <c r="N3966" s="25">
        <f>IF(L3966="","",L3966-M3966)</f>
        <v/>
      </c>
      <c r="O3966" s="26" t="n"/>
      <c r="P3966" s="25">
        <f>IF(N3966="","",ROUND(N3966*N(O3966)/100,0))</f>
        <v/>
      </c>
      <c r="Q3966" s="25">
        <f>IF(N3966="","",N3966-P3966)</f>
        <v/>
      </c>
      <c r="R3966" s="27" t="n"/>
      <c r="S3966" s="28">
        <f>IF(OR(Q3966="",R3966=""),"",Q3966*R3966)</f>
        <v/>
      </c>
      <c r="T3966" s="20" t="n"/>
      <c r="U3966" s="20" t="n"/>
    </row>
    <row r="3967">
      <c r="A3967" s="20" t="n"/>
      <c r="B3967" s="21" t="n"/>
      <c r="C3967" s="22" t="n"/>
      <c r="D3967" s="22" t="n"/>
      <c r="E3967" s="20" t="n"/>
      <c r="F3967" s="23">
        <f>IF(E3967="","",IFERROR(INDEX(Listeler!$E$2:$E$300,MATCH(E3967,Listeler!$D$2:$D$300,0)),""))</f>
        <v/>
      </c>
      <c r="G3967" s="20" t="n"/>
      <c r="H3967" s="20" t="n"/>
      <c r="I3967" s="20" t="n"/>
      <c r="J3967" s="24" t="n"/>
      <c r="K3967" s="24" t="n"/>
      <c r="L3967" s="25">
        <f>IF(OR(J3967="",K3967=""),"",MAX(J3967,K3967))</f>
        <v/>
      </c>
      <c r="M3967" s="25">
        <f>IF(OR(J3967="",K3967=""),"",MIN(J3967,K3967))</f>
        <v/>
      </c>
      <c r="N3967" s="25">
        <f>IF(L3967="","",L3967-M3967)</f>
        <v/>
      </c>
      <c r="O3967" s="26" t="n"/>
      <c r="P3967" s="25">
        <f>IF(N3967="","",ROUND(N3967*N(O3967)/100,0))</f>
        <v/>
      </c>
      <c r="Q3967" s="25">
        <f>IF(N3967="","",N3967-P3967)</f>
        <v/>
      </c>
      <c r="R3967" s="27" t="n"/>
      <c r="S3967" s="28">
        <f>IF(OR(Q3967="",R3967=""),"",Q3967*R3967)</f>
        <v/>
      </c>
      <c r="T3967" s="20" t="n"/>
      <c r="U3967" s="20" t="n"/>
    </row>
    <row r="3968">
      <c r="A3968" s="20" t="n"/>
      <c r="B3968" s="21" t="n"/>
      <c r="C3968" s="22" t="n"/>
      <c r="D3968" s="22" t="n"/>
      <c r="E3968" s="20" t="n"/>
      <c r="F3968" s="23">
        <f>IF(E3968="","",IFERROR(INDEX(Listeler!$E$2:$E$300,MATCH(E3968,Listeler!$D$2:$D$300,0)),""))</f>
        <v/>
      </c>
      <c r="G3968" s="20" t="n"/>
      <c r="H3968" s="20" t="n"/>
      <c r="I3968" s="20" t="n"/>
      <c r="J3968" s="24" t="n"/>
      <c r="K3968" s="24" t="n"/>
      <c r="L3968" s="25">
        <f>IF(OR(J3968="",K3968=""),"",MAX(J3968,K3968))</f>
        <v/>
      </c>
      <c r="M3968" s="25">
        <f>IF(OR(J3968="",K3968=""),"",MIN(J3968,K3968))</f>
        <v/>
      </c>
      <c r="N3968" s="25">
        <f>IF(L3968="","",L3968-M3968)</f>
        <v/>
      </c>
      <c r="O3968" s="26" t="n"/>
      <c r="P3968" s="25">
        <f>IF(N3968="","",ROUND(N3968*N(O3968)/100,0))</f>
        <v/>
      </c>
      <c r="Q3968" s="25">
        <f>IF(N3968="","",N3968-P3968)</f>
        <v/>
      </c>
      <c r="R3968" s="27" t="n"/>
      <c r="S3968" s="28">
        <f>IF(OR(Q3968="",R3968=""),"",Q3968*R3968)</f>
        <v/>
      </c>
      <c r="T3968" s="20" t="n"/>
      <c r="U3968" s="20" t="n"/>
    </row>
    <row r="3969">
      <c r="A3969" s="20" t="n"/>
      <c r="B3969" s="21" t="n"/>
      <c r="C3969" s="22" t="n"/>
      <c r="D3969" s="22" t="n"/>
      <c r="E3969" s="20" t="n"/>
      <c r="F3969" s="23">
        <f>IF(E3969="","",IFERROR(INDEX(Listeler!$E$2:$E$300,MATCH(E3969,Listeler!$D$2:$D$300,0)),""))</f>
        <v/>
      </c>
      <c r="G3969" s="20" t="n"/>
      <c r="H3969" s="20" t="n"/>
      <c r="I3969" s="20" t="n"/>
      <c r="J3969" s="24" t="n"/>
      <c r="K3969" s="24" t="n"/>
      <c r="L3969" s="25">
        <f>IF(OR(J3969="",K3969=""),"",MAX(J3969,K3969))</f>
        <v/>
      </c>
      <c r="M3969" s="25">
        <f>IF(OR(J3969="",K3969=""),"",MIN(J3969,K3969))</f>
        <v/>
      </c>
      <c r="N3969" s="25">
        <f>IF(L3969="","",L3969-M3969)</f>
        <v/>
      </c>
      <c r="O3969" s="26" t="n"/>
      <c r="P3969" s="25">
        <f>IF(N3969="","",ROUND(N3969*N(O3969)/100,0))</f>
        <v/>
      </c>
      <c r="Q3969" s="25">
        <f>IF(N3969="","",N3969-P3969)</f>
        <v/>
      </c>
      <c r="R3969" s="27" t="n"/>
      <c r="S3969" s="28">
        <f>IF(OR(Q3969="",R3969=""),"",Q3969*R3969)</f>
        <v/>
      </c>
      <c r="T3969" s="20" t="n"/>
      <c r="U3969" s="20" t="n"/>
    </row>
    <row r="3970">
      <c r="A3970" s="20" t="n"/>
      <c r="B3970" s="21" t="n"/>
      <c r="C3970" s="22" t="n"/>
      <c r="D3970" s="22" t="n"/>
      <c r="E3970" s="20" t="n"/>
      <c r="F3970" s="23">
        <f>IF(E3970="","",IFERROR(INDEX(Listeler!$E$2:$E$300,MATCH(E3970,Listeler!$D$2:$D$300,0)),""))</f>
        <v/>
      </c>
      <c r="G3970" s="20" t="n"/>
      <c r="H3970" s="20" t="n"/>
      <c r="I3970" s="20" t="n"/>
      <c r="J3970" s="24" t="n"/>
      <c r="K3970" s="24" t="n"/>
      <c r="L3970" s="25">
        <f>IF(OR(J3970="",K3970=""),"",MAX(J3970,K3970))</f>
        <v/>
      </c>
      <c r="M3970" s="25">
        <f>IF(OR(J3970="",K3970=""),"",MIN(J3970,K3970))</f>
        <v/>
      </c>
      <c r="N3970" s="25">
        <f>IF(L3970="","",L3970-M3970)</f>
        <v/>
      </c>
      <c r="O3970" s="26" t="n"/>
      <c r="P3970" s="25">
        <f>IF(N3970="","",ROUND(N3970*N(O3970)/100,0))</f>
        <v/>
      </c>
      <c r="Q3970" s="25">
        <f>IF(N3970="","",N3970-P3970)</f>
        <v/>
      </c>
      <c r="R3970" s="27" t="n"/>
      <c r="S3970" s="28">
        <f>IF(OR(Q3970="",R3970=""),"",Q3970*R3970)</f>
        <v/>
      </c>
      <c r="T3970" s="20" t="n"/>
      <c r="U3970" s="20" t="n"/>
    </row>
    <row r="3971">
      <c r="A3971" s="20" t="n"/>
      <c r="B3971" s="21" t="n"/>
      <c r="C3971" s="22" t="n"/>
      <c r="D3971" s="22" t="n"/>
      <c r="E3971" s="20" t="n"/>
      <c r="F3971" s="23">
        <f>IF(E3971="","",IFERROR(INDEX(Listeler!$E$2:$E$300,MATCH(E3971,Listeler!$D$2:$D$300,0)),""))</f>
        <v/>
      </c>
      <c r="G3971" s="20" t="n"/>
      <c r="H3971" s="20" t="n"/>
      <c r="I3971" s="20" t="n"/>
      <c r="J3971" s="24" t="n"/>
      <c r="K3971" s="24" t="n"/>
      <c r="L3971" s="25">
        <f>IF(OR(J3971="",K3971=""),"",MAX(J3971,K3971))</f>
        <v/>
      </c>
      <c r="M3971" s="25">
        <f>IF(OR(J3971="",K3971=""),"",MIN(J3971,K3971))</f>
        <v/>
      </c>
      <c r="N3971" s="25">
        <f>IF(L3971="","",L3971-M3971)</f>
        <v/>
      </c>
      <c r="O3971" s="26" t="n"/>
      <c r="P3971" s="25">
        <f>IF(N3971="","",ROUND(N3971*N(O3971)/100,0))</f>
        <v/>
      </c>
      <c r="Q3971" s="25">
        <f>IF(N3971="","",N3971-P3971)</f>
        <v/>
      </c>
      <c r="R3971" s="27" t="n"/>
      <c r="S3971" s="28">
        <f>IF(OR(Q3971="",R3971=""),"",Q3971*R3971)</f>
        <v/>
      </c>
      <c r="T3971" s="20" t="n"/>
      <c r="U3971" s="20" t="n"/>
    </row>
    <row r="3972">
      <c r="A3972" s="20" t="n"/>
      <c r="B3972" s="21" t="n"/>
      <c r="C3972" s="22" t="n"/>
      <c r="D3972" s="22" t="n"/>
      <c r="E3972" s="20" t="n"/>
      <c r="F3972" s="23">
        <f>IF(E3972="","",IFERROR(INDEX(Listeler!$E$2:$E$300,MATCH(E3972,Listeler!$D$2:$D$300,0)),""))</f>
        <v/>
      </c>
      <c r="G3972" s="20" t="n"/>
      <c r="H3972" s="20" t="n"/>
      <c r="I3972" s="20" t="n"/>
      <c r="J3972" s="24" t="n"/>
      <c r="K3972" s="24" t="n"/>
      <c r="L3972" s="25">
        <f>IF(OR(J3972="",K3972=""),"",MAX(J3972,K3972))</f>
        <v/>
      </c>
      <c r="M3972" s="25">
        <f>IF(OR(J3972="",K3972=""),"",MIN(J3972,K3972))</f>
        <v/>
      </c>
      <c r="N3972" s="25">
        <f>IF(L3972="","",L3972-M3972)</f>
        <v/>
      </c>
      <c r="O3972" s="26" t="n"/>
      <c r="P3972" s="25">
        <f>IF(N3972="","",ROUND(N3972*N(O3972)/100,0))</f>
        <v/>
      </c>
      <c r="Q3972" s="25">
        <f>IF(N3972="","",N3972-P3972)</f>
        <v/>
      </c>
      <c r="R3972" s="27" t="n"/>
      <c r="S3972" s="28">
        <f>IF(OR(Q3972="",R3972=""),"",Q3972*R3972)</f>
        <v/>
      </c>
      <c r="T3972" s="20" t="n"/>
      <c r="U3972" s="20" t="n"/>
    </row>
    <row r="3973">
      <c r="A3973" s="20" t="n"/>
      <c r="B3973" s="21" t="n"/>
      <c r="C3973" s="22" t="n"/>
      <c r="D3973" s="22" t="n"/>
      <c r="E3973" s="20" t="n"/>
      <c r="F3973" s="23">
        <f>IF(E3973="","",IFERROR(INDEX(Listeler!$E$2:$E$300,MATCH(E3973,Listeler!$D$2:$D$300,0)),""))</f>
        <v/>
      </c>
      <c r="G3973" s="20" t="n"/>
      <c r="H3973" s="20" t="n"/>
      <c r="I3973" s="20" t="n"/>
      <c r="J3973" s="24" t="n"/>
      <c r="K3973" s="24" t="n"/>
      <c r="L3973" s="25">
        <f>IF(OR(J3973="",K3973=""),"",MAX(J3973,K3973))</f>
        <v/>
      </c>
      <c r="M3973" s="25">
        <f>IF(OR(J3973="",K3973=""),"",MIN(J3973,K3973))</f>
        <v/>
      </c>
      <c r="N3973" s="25">
        <f>IF(L3973="","",L3973-M3973)</f>
        <v/>
      </c>
      <c r="O3973" s="26" t="n"/>
      <c r="P3973" s="25">
        <f>IF(N3973="","",ROUND(N3973*N(O3973)/100,0))</f>
        <v/>
      </c>
      <c r="Q3973" s="25">
        <f>IF(N3973="","",N3973-P3973)</f>
        <v/>
      </c>
      <c r="R3973" s="27" t="n"/>
      <c r="S3973" s="28">
        <f>IF(OR(Q3973="",R3973=""),"",Q3973*R3973)</f>
        <v/>
      </c>
      <c r="T3973" s="20" t="n"/>
      <c r="U3973" s="20" t="n"/>
    </row>
    <row r="3974">
      <c r="A3974" s="20" t="n"/>
      <c r="B3974" s="21" t="n"/>
      <c r="C3974" s="22" t="n"/>
      <c r="D3974" s="22" t="n"/>
      <c r="E3974" s="20" t="n"/>
      <c r="F3974" s="23">
        <f>IF(E3974="","",IFERROR(INDEX(Listeler!$E$2:$E$300,MATCH(E3974,Listeler!$D$2:$D$300,0)),""))</f>
        <v/>
      </c>
      <c r="G3974" s="20" t="n"/>
      <c r="H3974" s="20" t="n"/>
      <c r="I3974" s="20" t="n"/>
      <c r="J3974" s="24" t="n"/>
      <c r="K3974" s="24" t="n"/>
      <c r="L3974" s="25">
        <f>IF(OR(J3974="",K3974=""),"",MAX(J3974,K3974))</f>
        <v/>
      </c>
      <c r="M3974" s="25">
        <f>IF(OR(J3974="",K3974=""),"",MIN(J3974,K3974))</f>
        <v/>
      </c>
      <c r="N3974" s="25">
        <f>IF(L3974="","",L3974-M3974)</f>
        <v/>
      </c>
      <c r="O3974" s="26" t="n"/>
      <c r="P3974" s="25">
        <f>IF(N3974="","",ROUND(N3974*N(O3974)/100,0))</f>
        <v/>
      </c>
      <c r="Q3974" s="25">
        <f>IF(N3974="","",N3974-P3974)</f>
        <v/>
      </c>
      <c r="R3974" s="27" t="n"/>
      <c r="S3974" s="28">
        <f>IF(OR(Q3974="",R3974=""),"",Q3974*R3974)</f>
        <v/>
      </c>
      <c r="T3974" s="20" t="n"/>
      <c r="U3974" s="20" t="n"/>
    </row>
    <row r="3975">
      <c r="A3975" s="20" t="n"/>
      <c r="B3975" s="21" t="n"/>
      <c r="C3975" s="22" t="n"/>
      <c r="D3975" s="22" t="n"/>
      <c r="E3975" s="20" t="n"/>
      <c r="F3975" s="23">
        <f>IF(E3975="","",IFERROR(INDEX(Listeler!$E$2:$E$300,MATCH(E3975,Listeler!$D$2:$D$300,0)),""))</f>
        <v/>
      </c>
      <c r="G3975" s="20" t="n"/>
      <c r="H3975" s="20" t="n"/>
      <c r="I3975" s="20" t="n"/>
      <c r="J3975" s="24" t="n"/>
      <c r="K3975" s="24" t="n"/>
      <c r="L3975" s="25">
        <f>IF(OR(J3975="",K3975=""),"",MAX(J3975,K3975))</f>
        <v/>
      </c>
      <c r="M3975" s="25">
        <f>IF(OR(J3975="",K3975=""),"",MIN(J3975,K3975))</f>
        <v/>
      </c>
      <c r="N3975" s="25">
        <f>IF(L3975="","",L3975-M3975)</f>
        <v/>
      </c>
      <c r="O3975" s="26" t="n"/>
      <c r="P3975" s="25">
        <f>IF(N3975="","",ROUND(N3975*N(O3975)/100,0))</f>
        <v/>
      </c>
      <c r="Q3975" s="25">
        <f>IF(N3975="","",N3975-P3975)</f>
        <v/>
      </c>
      <c r="R3975" s="27" t="n"/>
      <c r="S3975" s="28">
        <f>IF(OR(Q3975="",R3975=""),"",Q3975*R3975)</f>
        <v/>
      </c>
      <c r="T3975" s="20" t="n"/>
      <c r="U3975" s="20" t="n"/>
    </row>
    <row r="3976">
      <c r="A3976" s="20" t="n"/>
      <c r="B3976" s="21" t="n"/>
      <c r="C3976" s="22" t="n"/>
      <c r="D3976" s="22" t="n"/>
      <c r="E3976" s="20" t="n"/>
      <c r="F3976" s="23">
        <f>IF(E3976="","",IFERROR(INDEX(Listeler!$E$2:$E$300,MATCH(E3976,Listeler!$D$2:$D$300,0)),""))</f>
        <v/>
      </c>
      <c r="G3976" s="20" t="n"/>
      <c r="H3976" s="20" t="n"/>
      <c r="I3976" s="20" t="n"/>
      <c r="J3976" s="24" t="n"/>
      <c r="K3976" s="24" t="n"/>
      <c r="L3976" s="25">
        <f>IF(OR(J3976="",K3976=""),"",MAX(J3976,K3976))</f>
        <v/>
      </c>
      <c r="M3976" s="25">
        <f>IF(OR(J3976="",K3976=""),"",MIN(J3976,K3976))</f>
        <v/>
      </c>
      <c r="N3976" s="25">
        <f>IF(L3976="","",L3976-M3976)</f>
        <v/>
      </c>
      <c r="O3976" s="26" t="n"/>
      <c r="P3976" s="25">
        <f>IF(N3976="","",ROUND(N3976*N(O3976)/100,0))</f>
        <v/>
      </c>
      <c r="Q3976" s="25">
        <f>IF(N3976="","",N3976-P3976)</f>
        <v/>
      </c>
      <c r="R3976" s="27" t="n"/>
      <c r="S3976" s="28">
        <f>IF(OR(Q3976="",R3976=""),"",Q3976*R3976)</f>
        <v/>
      </c>
      <c r="T3976" s="20" t="n"/>
      <c r="U3976" s="20" t="n"/>
    </row>
    <row r="3977">
      <c r="A3977" s="20" t="n"/>
      <c r="B3977" s="21" t="n"/>
      <c r="C3977" s="22" t="n"/>
      <c r="D3977" s="22" t="n"/>
      <c r="E3977" s="20" t="n"/>
      <c r="F3977" s="23">
        <f>IF(E3977="","",IFERROR(INDEX(Listeler!$E$2:$E$300,MATCH(E3977,Listeler!$D$2:$D$300,0)),""))</f>
        <v/>
      </c>
      <c r="G3977" s="20" t="n"/>
      <c r="H3977" s="20" t="n"/>
      <c r="I3977" s="20" t="n"/>
      <c r="J3977" s="24" t="n"/>
      <c r="K3977" s="24" t="n"/>
      <c r="L3977" s="25">
        <f>IF(OR(J3977="",K3977=""),"",MAX(J3977,K3977))</f>
        <v/>
      </c>
      <c r="M3977" s="25">
        <f>IF(OR(J3977="",K3977=""),"",MIN(J3977,K3977))</f>
        <v/>
      </c>
      <c r="N3977" s="25">
        <f>IF(L3977="","",L3977-M3977)</f>
        <v/>
      </c>
      <c r="O3977" s="26" t="n"/>
      <c r="P3977" s="25">
        <f>IF(N3977="","",ROUND(N3977*N(O3977)/100,0))</f>
        <v/>
      </c>
      <c r="Q3977" s="25">
        <f>IF(N3977="","",N3977-P3977)</f>
        <v/>
      </c>
      <c r="R3977" s="27" t="n"/>
      <c r="S3977" s="28">
        <f>IF(OR(Q3977="",R3977=""),"",Q3977*R3977)</f>
        <v/>
      </c>
      <c r="T3977" s="20" t="n"/>
      <c r="U3977" s="20" t="n"/>
    </row>
    <row r="3978">
      <c r="A3978" s="20" t="n"/>
      <c r="B3978" s="21" t="n"/>
      <c r="C3978" s="22" t="n"/>
      <c r="D3978" s="22" t="n"/>
      <c r="E3978" s="20" t="n"/>
      <c r="F3978" s="23">
        <f>IF(E3978="","",IFERROR(INDEX(Listeler!$E$2:$E$300,MATCH(E3978,Listeler!$D$2:$D$300,0)),""))</f>
        <v/>
      </c>
      <c r="G3978" s="20" t="n"/>
      <c r="H3978" s="20" t="n"/>
      <c r="I3978" s="20" t="n"/>
      <c r="J3978" s="24" t="n"/>
      <c r="K3978" s="24" t="n"/>
      <c r="L3978" s="25">
        <f>IF(OR(J3978="",K3978=""),"",MAX(J3978,K3978))</f>
        <v/>
      </c>
      <c r="M3978" s="25">
        <f>IF(OR(J3978="",K3978=""),"",MIN(J3978,K3978))</f>
        <v/>
      </c>
      <c r="N3978" s="25">
        <f>IF(L3978="","",L3978-M3978)</f>
        <v/>
      </c>
      <c r="O3978" s="26" t="n"/>
      <c r="P3978" s="25">
        <f>IF(N3978="","",ROUND(N3978*N(O3978)/100,0))</f>
        <v/>
      </c>
      <c r="Q3978" s="25">
        <f>IF(N3978="","",N3978-P3978)</f>
        <v/>
      </c>
      <c r="R3978" s="27" t="n"/>
      <c r="S3978" s="28">
        <f>IF(OR(Q3978="",R3978=""),"",Q3978*R3978)</f>
        <v/>
      </c>
      <c r="T3978" s="20" t="n"/>
      <c r="U3978" s="20" t="n"/>
    </row>
    <row r="3979">
      <c r="A3979" s="20" t="n"/>
      <c r="B3979" s="21" t="n"/>
      <c r="C3979" s="22" t="n"/>
      <c r="D3979" s="22" t="n"/>
      <c r="E3979" s="20" t="n"/>
      <c r="F3979" s="23">
        <f>IF(E3979="","",IFERROR(INDEX(Listeler!$E$2:$E$300,MATCH(E3979,Listeler!$D$2:$D$300,0)),""))</f>
        <v/>
      </c>
      <c r="G3979" s="20" t="n"/>
      <c r="H3979" s="20" t="n"/>
      <c r="I3979" s="20" t="n"/>
      <c r="J3979" s="24" t="n"/>
      <c r="K3979" s="24" t="n"/>
      <c r="L3979" s="25">
        <f>IF(OR(J3979="",K3979=""),"",MAX(J3979,K3979))</f>
        <v/>
      </c>
      <c r="M3979" s="25">
        <f>IF(OR(J3979="",K3979=""),"",MIN(J3979,K3979))</f>
        <v/>
      </c>
      <c r="N3979" s="25">
        <f>IF(L3979="","",L3979-M3979)</f>
        <v/>
      </c>
      <c r="O3979" s="26" t="n"/>
      <c r="P3979" s="25">
        <f>IF(N3979="","",ROUND(N3979*N(O3979)/100,0))</f>
        <v/>
      </c>
      <c r="Q3979" s="25">
        <f>IF(N3979="","",N3979-P3979)</f>
        <v/>
      </c>
      <c r="R3979" s="27" t="n"/>
      <c r="S3979" s="28">
        <f>IF(OR(Q3979="",R3979=""),"",Q3979*R3979)</f>
        <v/>
      </c>
      <c r="T3979" s="20" t="n"/>
      <c r="U3979" s="20" t="n"/>
    </row>
    <row r="3980">
      <c r="A3980" s="20" t="n"/>
      <c r="B3980" s="21" t="n"/>
      <c r="C3980" s="22" t="n"/>
      <c r="D3980" s="22" t="n"/>
      <c r="E3980" s="20" t="n"/>
      <c r="F3980" s="23">
        <f>IF(E3980="","",IFERROR(INDEX(Listeler!$E$2:$E$300,MATCH(E3980,Listeler!$D$2:$D$300,0)),""))</f>
        <v/>
      </c>
      <c r="G3980" s="20" t="n"/>
      <c r="H3980" s="20" t="n"/>
      <c r="I3980" s="20" t="n"/>
      <c r="J3980" s="24" t="n"/>
      <c r="K3980" s="24" t="n"/>
      <c r="L3980" s="25">
        <f>IF(OR(J3980="",K3980=""),"",MAX(J3980,K3980))</f>
        <v/>
      </c>
      <c r="M3980" s="25">
        <f>IF(OR(J3980="",K3980=""),"",MIN(J3980,K3980))</f>
        <v/>
      </c>
      <c r="N3980" s="25">
        <f>IF(L3980="","",L3980-M3980)</f>
        <v/>
      </c>
      <c r="O3980" s="26" t="n"/>
      <c r="P3980" s="25">
        <f>IF(N3980="","",ROUND(N3980*N(O3980)/100,0))</f>
        <v/>
      </c>
      <c r="Q3980" s="25">
        <f>IF(N3980="","",N3980-P3980)</f>
        <v/>
      </c>
      <c r="R3980" s="27" t="n"/>
      <c r="S3980" s="28">
        <f>IF(OR(Q3980="",R3980=""),"",Q3980*R3980)</f>
        <v/>
      </c>
      <c r="T3980" s="20" t="n"/>
      <c r="U3980" s="20" t="n"/>
    </row>
    <row r="3981">
      <c r="A3981" s="20" t="n"/>
      <c r="B3981" s="21" t="n"/>
      <c r="C3981" s="22" t="n"/>
      <c r="D3981" s="22" t="n"/>
      <c r="E3981" s="20" t="n"/>
      <c r="F3981" s="23">
        <f>IF(E3981="","",IFERROR(INDEX(Listeler!$E$2:$E$300,MATCH(E3981,Listeler!$D$2:$D$300,0)),""))</f>
        <v/>
      </c>
      <c r="G3981" s="20" t="n"/>
      <c r="H3981" s="20" t="n"/>
      <c r="I3981" s="20" t="n"/>
      <c r="J3981" s="24" t="n"/>
      <c r="K3981" s="24" t="n"/>
      <c r="L3981" s="25">
        <f>IF(OR(J3981="",K3981=""),"",MAX(J3981,K3981))</f>
        <v/>
      </c>
      <c r="M3981" s="25">
        <f>IF(OR(J3981="",K3981=""),"",MIN(J3981,K3981))</f>
        <v/>
      </c>
      <c r="N3981" s="25">
        <f>IF(L3981="","",L3981-M3981)</f>
        <v/>
      </c>
      <c r="O3981" s="26" t="n"/>
      <c r="P3981" s="25">
        <f>IF(N3981="","",ROUND(N3981*N(O3981)/100,0))</f>
        <v/>
      </c>
      <c r="Q3981" s="25">
        <f>IF(N3981="","",N3981-P3981)</f>
        <v/>
      </c>
      <c r="R3981" s="27" t="n"/>
      <c r="S3981" s="28">
        <f>IF(OR(Q3981="",R3981=""),"",Q3981*R3981)</f>
        <v/>
      </c>
      <c r="T3981" s="20" t="n"/>
      <c r="U3981" s="20" t="n"/>
    </row>
    <row r="3982">
      <c r="A3982" s="20" t="n"/>
      <c r="B3982" s="21" t="n"/>
      <c r="C3982" s="22" t="n"/>
      <c r="D3982" s="22" t="n"/>
      <c r="E3982" s="20" t="n"/>
      <c r="F3982" s="23">
        <f>IF(E3982="","",IFERROR(INDEX(Listeler!$E$2:$E$300,MATCH(E3982,Listeler!$D$2:$D$300,0)),""))</f>
        <v/>
      </c>
      <c r="G3982" s="20" t="n"/>
      <c r="H3982" s="20" t="n"/>
      <c r="I3982" s="20" t="n"/>
      <c r="J3982" s="24" t="n"/>
      <c r="K3982" s="24" t="n"/>
      <c r="L3982" s="25">
        <f>IF(OR(J3982="",K3982=""),"",MAX(J3982,K3982))</f>
        <v/>
      </c>
      <c r="M3982" s="25">
        <f>IF(OR(J3982="",K3982=""),"",MIN(J3982,K3982))</f>
        <v/>
      </c>
      <c r="N3982" s="25">
        <f>IF(L3982="","",L3982-M3982)</f>
        <v/>
      </c>
      <c r="O3982" s="26" t="n"/>
      <c r="P3982" s="25">
        <f>IF(N3982="","",ROUND(N3982*N(O3982)/100,0))</f>
        <v/>
      </c>
      <c r="Q3982" s="25">
        <f>IF(N3982="","",N3982-P3982)</f>
        <v/>
      </c>
      <c r="R3982" s="27" t="n"/>
      <c r="S3982" s="28">
        <f>IF(OR(Q3982="",R3982=""),"",Q3982*R3982)</f>
        <v/>
      </c>
      <c r="T3982" s="20" t="n"/>
      <c r="U3982" s="20" t="n"/>
    </row>
    <row r="3983">
      <c r="A3983" s="20" t="n"/>
      <c r="B3983" s="21" t="n"/>
      <c r="C3983" s="22" t="n"/>
      <c r="D3983" s="22" t="n"/>
      <c r="E3983" s="20" t="n"/>
      <c r="F3983" s="23">
        <f>IF(E3983="","",IFERROR(INDEX(Listeler!$E$2:$E$300,MATCH(E3983,Listeler!$D$2:$D$300,0)),""))</f>
        <v/>
      </c>
      <c r="G3983" s="20" t="n"/>
      <c r="H3983" s="20" t="n"/>
      <c r="I3983" s="20" t="n"/>
      <c r="J3983" s="24" t="n"/>
      <c r="K3983" s="24" t="n"/>
      <c r="L3983" s="25">
        <f>IF(OR(J3983="",K3983=""),"",MAX(J3983,K3983))</f>
        <v/>
      </c>
      <c r="M3983" s="25">
        <f>IF(OR(J3983="",K3983=""),"",MIN(J3983,K3983))</f>
        <v/>
      </c>
      <c r="N3983" s="25">
        <f>IF(L3983="","",L3983-M3983)</f>
        <v/>
      </c>
      <c r="O3983" s="26" t="n"/>
      <c r="P3983" s="25">
        <f>IF(N3983="","",ROUND(N3983*N(O3983)/100,0))</f>
        <v/>
      </c>
      <c r="Q3983" s="25">
        <f>IF(N3983="","",N3983-P3983)</f>
        <v/>
      </c>
      <c r="R3983" s="27" t="n"/>
      <c r="S3983" s="28">
        <f>IF(OR(Q3983="",R3983=""),"",Q3983*R3983)</f>
        <v/>
      </c>
      <c r="T3983" s="20" t="n"/>
      <c r="U3983" s="20" t="n"/>
    </row>
    <row r="3984">
      <c r="A3984" s="20" t="n"/>
      <c r="B3984" s="21" t="n"/>
      <c r="C3984" s="22" t="n"/>
      <c r="D3984" s="22" t="n"/>
      <c r="E3984" s="20" t="n"/>
      <c r="F3984" s="23">
        <f>IF(E3984="","",IFERROR(INDEX(Listeler!$E$2:$E$300,MATCH(E3984,Listeler!$D$2:$D$300,0)),""))</f>
        <v/>
      </c>
      <c r="G3984" s="20" t="n"/>
      <c r="H3984" s="20" t="n"/>
      <c r="I3984" s="20" t="n"/>
      <c r="J3984" s="24" t="n"/>
      <c r="K3984" s="24" t="n"/>
      <c r="L3984" s="25">
        <f>IF(OR(J3984="",K3984=""),"",MAX(J3984,K3984))</f>
        <v/>
      </c>
      <c r="M3984" s="25">
        <f>IF(OR(J3984="",K3984=""),"",MIN(J3984,K3984))</f>
        <v/>
      </c>
      <c r="N3984" s="25">
        <f>IF(L3984="","",L3984-M3984)</f>
        <v/>
      </c>
      <c r="O3984" s="26" t="n"/>
      <c r="P3984" s="25">
        <f>IF(N3984="","",ROUND(N3984*N(O3984)/100,0))</f>
        <v/>
      </c>
      <c r="Q3984" s="25">
        <f>IF(N3984="","",N3984-P3984)</f>
        <v/>
      </c>
      <c r="R3984" s="27" t="n"/>
      <c r="S3984" s="28">
        <f>IF(OR(Q3984="",R3984=""),"",Q3984*R3984)</f>
        <v/>
      </c>
      <c r="T3984" s="20" t="n"/>
      <c r="U3984" s="20" t="n"/>
    </row>
    <row r="3985">
      <c r="A3985" s="20" t="n"/>
      <c r="B3985" s="21" t="n"/>
      <c r="C3985" s="22" t="n"/>
      <c r="D3985" s="22" t="n"/>
      <c r="E3985" s="20" t="n"/>
      <c r="F3985" s="23">
        <f>IF(E3985="","",IFERROR(INDEX(Listeler!$E$2:$E$300,MATCH(E3985,Listeler!$D$2:$D$300,0)),""))</f>
        <v/>
      </c>
      <c r="G3985" s="20" t="n"/>
      <c r="H3985" s="20" t="n"/>
      <c r="I3985" s="20" t="n"/>
      <c r="J3985" s="24" t="n"/>
      <c r="K3985" s="24" t="n"/>
      <c r="L3985" s="25">
        <f>IF(OR(J3985="",K3985=""),"",MAX(J3985,K3985))</f>
        <v/>
      </c>
      <c r="M3985" s="25">
        <f>IF(OR(J3985="",K3985=""),"",MIN(J3985,K3985))</f>
        <v/>
      </c>
      <c r="N3985" s="25">
        <f>IF(L3985="","",L3985-M3985)</f>
        <v/>
      </c>
      <c r="O3985" s="26" t="n"/>
      <c r="P3985" s="25">
        <f>IF(N3985="","",ROUND(N3985*N(O3985)/100,0))</f>
        <v/>
      </c>
      <c r="Q3985" s="25">
        <f>IF(N3985="","",N3985-P3985)</f>
        <v/>
      </c>
      <c r="R3985" s="27" t="n"/>
      <c r="S3985" s="28">
        <f>IF(OR(Q3985="",R3985=""),"",Q3985*R3985)</f>
        <v/>
      </c>
      <c r="T3985" s="20" t="n"/>
      <c r="U3985" s="20" t="n"/>
    </row>
    <row r="3986">
      <c r="A3986" s="20" t="n"/>
      <c r="B3986" s="21" t="n"/>
      <c r="C3986" s="22" t="n"/>
      <c r="D3986" s="22" t="n"/>
      <c r="E3986" s="20" t="n"/>
      <c r="F3986" s="23">
        <f>IF(E3986="","",IFERROR(INDEX(Listeler!$E$2:$E$300,MATCH(E3986,Listeler!$D$2:$D$300,0)),""))</f>
        <v/>
      </c>
      <c r="G3986" s="20" t="n"/>
      <c r="H3986" s="20" t="n"/>
      <c r="I3986" s="20" t="n"/>
      <c r="J3986" s="24" t="n"/>
      <c r="K3986" s="24" t="n"/>
      <c r="L3986" s="25">
        <f>IF(OR(J3986="",K3986=""),"",MAX(J3986,K3986))</f>
        <v/>
      </c>
      <c r="M3986" s="25">
        <f>IF(OR(J3986="",K3986=""),"",MIN(J3986,K3986))</f>
        <v/>
      </c>
      <c r="N3986" s="25">
        <f>IF(L3986="","",L3986-M3986)</f>
        <v/>
      </c>
      <c r="O3986" s="26" t="n"/>
      <c r="P3986" s="25">
        <f>IF(N3986="","",ROUND(N3986*N(O3986)/100,0))</f>
        <v/>
      </c>
      <c r="Q3986" s="25">
        <f>IF(N3986="","",N3986-P3986)</f>
        <v/>
      </c>
      <c r="R3986" s="27" t="n"/>
      <c r="S3986" s="28">
        <f>IF(OR(Q3986="",R3986=""),"",Q3986*R3986)</f>
        <v/>
      </c>
      <c r="T3986" s="20" t="n"/>
      <c r="U3986" s="20" t="n"/>
    </row>
    <row r="3987">
      <c r="A3987" s="20" t="n"/>
      <c r="B3987" s="21" t="n"/>
      <c r="C3987" s="22" t="n"/>
      <c r="D3987" s="22" t="n"/>
      <c r="E3987" s="20" t="n"/>
      <c r="F3987" s="23">
        <f>IF(E3987="","",IFERROR(INDEX(Listeler!$E$2:$E$300,MATCH(E3987,Listeler!$D$2:$D$300,0)),""))</f>
        <v/>
      </c>
      <c r="G3987" s="20" t="n"/>
      <c r="H3987" s="20" t="n"/>
      <c r="I3987" s="20" t="n"/>
      <c r="J3987" s="24" t="n"/>
      <c r="K3987" s="24" t="n"/>
      <c r="L3987" s="25">
        <f>IF(OR(J3987="",K3987=""),"",MAX(J3987,K3987))</f>
        <v/>
      </c>
      <c r="M3987" s="25">
        <f>IF(OR(J3987="",K3987=""),"",MIN(J3987,K3987))</f>
        <v/>
      </c>
      <c r="N3987" s="25">
        <f>IF(L3987="","",L3987-M3987)</f>
        <v/>
      </c>
      <c r="O3987" s="26" t="n"/>
      <c r="P3987" s="25">
        <f>IF(N3987="","",ROUND(N3987*N(O3987)/100,0))</f>
        <v/>
      </c>
      <c r="Q3987" s="25">
        <f>IF(N3987="","",N3987-P3987)</f>
        <v/>
      </c>
      <c r="R3987" s="27" t="n"/>
      <c r="S3987" s="28">
        <f>IF(OR(Q3987="",R3987=""),"",Q3987*R3987)</f>
        <v/>
      </c>
      <c r="T3987" s="20" t="n"/>
      <c r="U3987" s="20" t="n"/>
    </row>
    <row r="3988">
      <c r="A3988" s="20" t="n"/>
      <c r="B3988" s="21" t="n"/>
      <c r="C3988" s="22" t="n"/>
      <c r="D3988" s="22" t="n"/>
      <c r="E3988" s="20" t="n"/>
      <c r="F3988" s="23">
        <f>IF(E3988="","",IFERROR(INDEX(Listeler!$E$2:$E$300,MATCH(E3988,Listeler!$D$2:$D$300,0)),""))</f>
        <v/>
      </c>
      <c r="G3988" s="20" t="n"/>
      <c r="H3988" s="20" t="n"/>
      <c r="I3988" s="20" t="n"/>
      <c r="J3988" s="24" t="n"/>
      <c r="K3988" s="24" t="n"/>
      <c r="L3988" s="25">
        <f>IF(OR(J3988="",K3988=""),"",MAX(J3988,K3988))</f>
        <v/>
      </c>
      <c r="M3988" s="25">
        <f>IF(OR(J3988="",K3988=""),"",MIN(J3988,K3988))</f>
        <v/>
      </c>
      <c r="N3988" s="25">
        <f>IF(L3988="","",L3988-M3988)</f>
        <v/>
      </c>
      <c r="O3988" s="26" t="n"/>
      <c r="P3988" s="25">
        <f>IF(N3988="","",ROUND(N3988*N(O3988)/100,0))</f>
        <v/>
      </c>
      <c r="Q3988" s="25">
        <f>IF(N3988="","",N3988-P3988)</f>
        <v/>
      </c>
      <c r="R3988" s="27" t="n"/>
      <c r="S3988" s="28">
        <f>IF(OR(Q3988="",R3988=""),"",Q3988*R3988)</f>
        <v/>
      </c>
      <c r="T3988" s="20" t="n"/>
      <c r="U3988" s="20" t="n"/>
    </row>
    <row r="3989">
      <c r="A3989" s="20" t="n"/>
      <c r="B3989" s="21" t="n"/>
      <c r="C3989" s="22" t="n"/>
      <c r="D3989" s="22" t="n"/>
      <c r="E3989" s="20" t="n"/>
      <c r="F3989" s="23">
        <f>IF(E3989="","",IFERROR(INDEX(Listeler!$E$2:$E$300,MATCH(E3989,Listeler!$D$2:$D$300,0)),""))</f>
        <v/>
      </c>
      <c r="G3989" s="20" t="n"/>
      <c r="H3989" s="20" t="n"/>
      <c r="I3989" s="20" t="n"/>
      <c r="J3989" s="24" t="n"/>
      <c r="K3989" s="24" t="n"/>
      <c r="L3989" s="25">
        <f>IF(OR(J3989="",K3989=""),"",MAX(J3989,K3989))</f>
        <v/>
      </c>
      <c r="M3989" s="25">
        <f>IF(OR(J3989="",K3989=""),"",MIN(J3989,K3989))</f>
        <v/>
      </c>
      <c r="N3989" s="25">
        <f>IF(L3989="","",L3989-M3989)</f>
        <v/>
      </c>
      <c r="O3989" s="26" t="n"/>
      <c r="P3989" s="25">
        <f>IF(N3989="","",ROUND(N3989*N(O3989)/100,0))</f>
        <v/>
      </c>
      <c r="Q3989" s="25">
        <f>IF(N3989="","",N3989-P3989)</f>
        <v/>
      </c>
      <c r="R3989" s="27" t="n"/>
      <c r="S3989" s="28">
        <f>IF(OR(Q3989="",R3989=""),"",Q3989*R3989)</f>
        <v/>
      </c>
      <c r="T3989" s="20" t="n"/>
      <c r="U3989" s="20" t="n"/>
    </row>
    <row r="3990">
      <c r="A3990" s="20" t="n"/>
      <c r="B3990" s="21" t="n"/>
      <c r="C3990" s="22" t="n"/>
      <c r="D3990" s="22" t="n"/>
      <c r="E3990" s="20" t="n"/>
      <c r="F3990" s="23">
        <f>IF(E3990="","",IFERROR(INDEX(Listeler!$E$2:$E$300,MATCH(E3990,Listeler!$D$2:$D$300,0)),""))</f>
        <v/>
      </c>
      <c r="G3990" s="20" t="n"/>
      <c r="H3990" s="20" t="n"/>
      <c r="I3990" s="20" t="n"/>
      <c r="J3990" s="24" t="n"/>
      <c r="K3990" s="24" t="n"/>
      <c r="L3990" s="25">
        <f>IF(OR(J3990="",K3990=""),"",MAX(J3990,K3990))</f>
        <v/>
      </c>
      <c r="M3990" s="25">
        <f>IF(OR(J3990="",K3990=""),"",MIN(J3990,K3990))</f>
        <v/>
      </c>
      <c r="N3990" s="25">
        <f>IF(L3990="","",L3990-M3990)</f>
        <v/>
      </c>
      <c r="O3990" s="26" t="n"/>
      <c r="P3990" s="25">
        <f>IF(N3990="","",ROUND(N3990*N(O3990)/100,0))</f>
        <v/>
      </c>
      <c r="Q3990" s="25">
        <f>IF(N3990="","",N3990-P3990)</f>
        <v/>
      </c>
      <c r="R3990" s="27" t="n"/>
      <c r="S3990" s="28">
        <f>IF(OR(Q3990="",R3990=""),"",Q3990*R3990)</f>
        <v/>
      </c>
      <c r="T3990" s="20" t="n"/>
      <c r="U3990" s="20" t="n"/>
    </row>
    <row r="3991">
      <c r="A3991" s="20" t="n"/>
      <c r="B3991" s="21" t="n"/>
      <c r="C3991" s="22" t="n"/>
      <c r="D3991" s="22" t="n"/>
      <c r="E3991" s="20" t="n"/>
      <c r="F3991" s="23">
        <f>IF(E3991="","",IFERROR(INDEX(Listeler!$E$2:$E$300,MATCH(E3991,Listeler!$D$2:$D$300,0)),""))</f>
        <v/>
      </c>
      <c r="G3991" s="20" t="n"/>
      <c r="H3991" s="20" t="n"/>
      <c r="I3991" s="20" t="n"/>
      <c r="J3991" s="24" t="n"/>
      <c r="K3991" s="24" t="n"/>
      <c r="L3991" s="25">
        <f>IF(OR(J3991="",K3991=""),"",MAX(J3991,K3991))</f>
        <v/>
      </c>
      <c r="M3991" s="25">
        <f>IF(OR(J3991="",K3991=""),"",MIN(J3991,K3991))</f>
        <v/>
      </c>
      <c r="N3991" s="25">
        <f>IF(L3991="","",L3991-M3991)</f>
        <v/>
      </c>
      <c r="O3991" s="26" t="n"/>
      <c r="P3991" s="25">
        <f>IF(N3991="","",ROUND(N3991*N(O3991)/100,0))</f>
        <v/>
      </c>
      <c r="Q3991" s="25">
        <f>IF(N3991="","",N3991-P3991)</f>
        <v/>
      </c>
      <c r="R3991" s="27" t="n"/>
      <c r="S3991" s="28">
        <f>IF(OR(Q3991="",R3991=""),"",Q3991*R3991)</f>
        <v/>
      </c>
      <c r="T3991" s="20" t="n"/>
      <c r="U3991" s="20" t="n"/>
    </row>
    <row r="3992">
      <c r="A3992" s="20" t="n"/>
      <c r="B3992" s="21" t="n"/>
      <c r="C3992" s="22" t="n"/>
      <c r="D3992" s="22" t="n"/>
      <c r="E3992" s="20" t="n"/>
      <c r="F3992" s="23">
        <f>IF(E3992="","",IFERROR(INDEX(Listeler!$E$2:$E$300,MATCH(E3992,Listeler!$D$2:$D$300,0)),""))</f>
        <v/>
      </c>
      <c r="G3992" s="20" t="n"/>
      <c r="H3992" s="20" t="n"/>
      <c r="I3992" s="20" t="n"/>
      <c r="J3992" s="24" t="n"/>
      <c r="K3992" s="24" t="n"/>
      <c r="L3992" s="25">
        <f>IF(OR(J3992="",K3992=""),"",MAX(J3992,K3992))</f>
        <v/>
      </c>
      <c r="M3992" s="25">
        <f>IF(OR(J3992="",K3992=""),"",MIN(J3992,K3992))</f>
        <v/>
      </c>
      <c r="N3992" s="25">
        <f>IF(L3992="","",L3992-M3992)</f>
        <v/>
      </c>
      <c r="O3992" s="26" t="n"/>
      <c r="P3992" s="25">
        <f>IF(N3992="","",ROUND(N3992*N(O3992)/100,0))</f>
        <v/>
      </c>
      <c r="Q3992" s="25">
        <f>IF(N3992="","",N3992-P3992)</f>
        <v/>
      </c>
      <c r="R3992" s="27" t="n"/>
      <c r="S3992" s="28">
        <f>IF(OR(Q3992="",R3992=""),"",Q3992*R3992)</f>
        <v/>
      </c>
      <c r="T3992" s="20" t="n"/>
      <c r="U3992" s="20" t="n"/>
    </row>
    <row r="3993">
      <c r="A3993" s="20" t="n"/>
      <c r="B3993" s="21" t="n"/>
      <c r="C3993" s="22" t="n"/>
      <c r="D3993" s="22" t="n"/>
      <c r="E3993" s="20" t="n"/>
      <c r="F3993" s="23">
        <f>IF(E3993="","",IFERROR(INDEX(Listeler!$E$2:$E$300,MATCH(E3993,Listeler!$D$2:$D$300,0)),""))</f>
        <v/>
      </c>
      <c r="G3993" s="20" t="n"/>
      <c r="H3993" s="20" t="n"/>
      <c r="I3993" s="20" t="n"/>
      <c r="J3993" s="24" t="n"/>
      <c r="K3993" s="24" t="n"/>
      <c r="L3993" s="25">
        <f>IF(OR(J3993="",K3993=""),"",MAX(J3993,K3993))</f>
        <v/>
      </c>
      <c r="M3993" s="25">
        <f>IF(OR(J3993="",K3993=""),"",MIN(J3993,K3993))</f>
        <v/>
      </c>
      <c r="N3993" s="25">
        <f>IF(L3993="","",L3993-M3993)</f>
        <v/>
      </c>
      <c r="O3993" s="26" t="n"/>
      <c r="P3993" s="25">
        <f>IF(N3993="","",ROUND(N3993*N(O3993)/100,0))</f>
        <v/>
      </c>
      <c r="Q3993" s="25">
        <f>IF(N3993="","",N3993-P3993)</f>
        <v/>
      </c>
      <c r="R3993" s="27" t="n"/>
      <c r="S3993" s="28">
        <f>IF(OR(Q3993="",R3993=""),"",Q3993*R3993)</f>
        <v/>
      </c>
      <c r="T3993" s="20" t="n"/>
      <c r="U3993" s="20" t="n"/>
    </row>
    <row r="3994">
      <c r="A3994" s="20" t="n"/>
      <c r="B3994" s="21" t="n"/>
      <c r="C3994" s="22" t="n"/>
      <c r="D3994" s="22" t="n"/>
      <c r="E3994" s="20" t="n"/>
      <c r="F3994" s="23">
        <f>IF(E3994="","",IFERROR(INDEX(Listeler!$E$2:$E$300,MATCH(E3994,Listeler!$D$2:$D$300,0)),""))</f>
        <v/>
      </c>
      <c r="G3994" s="20" t="n"/>
      <c r="H3994" s="20" t="n"/>
      <c r="I3994" s="20" t="n"/>
      <c r="J3994" s="24" t="n"/>
      <c r="K3994" s="24" t="n"/>
      <c r="L3994" s="25">
        <f>IF(OR(J3994="",K3994=""),"",MAX(J3994,K3994))</f>
        <v/>
      </c>
      <c r="M3994" s="25">
        <f>IF(OR(J3994="",K3994=""),"",MIN(J3994,K3994))</f>
        <v/>
      </c>
      <c r="N3994" s="25">
        <f>IF(L3994="","",L3994-M3994)</f>
        <v/>
      </c>
      <c r="O3994" s="26" t="n"/>
      <c r="P3994" s="25">
        <f>IF(N3994="","",ROUND(N3994*N(O3994)/100,0))</f>
        <v/>
      </c>
      <c r="Q3994" s="25">
        <f>IF(N3994="","",N3994-P3994)</f>
        <v/>
      </c>
      <c r="R3994" s="27" t="n"/>
      <c r="S3994" s="28">
        <f>IF(OR(Q3994="",R3994=""),"",Q3994*R3994)</f>
        <v/>
      </c>
      <c r="T3994" s="20" t="n"/>
      <c r="U3994" s="20" t="n"/>
    </row>
    <row r="3995">
      <c r="A3995" s="20" t="n"/>
      <c r="B3995" s="21" t="n"/>
      <c r="C3995" s="22" t="n"/>
      <c r="D3995" s="22" t="n"/>
      <c r="E3995" s="20" t="n"/>
      <c r="F3995" s="23">
        <f>IF(E3995="","",IFERROR(INDEX(Listeler!$E$2:$E$300,MATCH(E3995,Listeler!$D$2:$D$300,0)),""))</f>
        <v/>
      </c>
      <c r="G3995" s="20" t="n"/>
      <c r="H3995" s="20" t="n"/>
      <c r="I3995" s="20" t="n"/>
      <c r="J3995" s="24" t="n"/>
      <c r="K3995" s="24" t="n"/>
      <c r="L3995" s="25">
        <f>IF(OR(J3995="",K3995=""),"",MAX(J3995,K3995))</f>
        <v/>
      </c>
      <c r="M3995" s="25">
        <f>IF(OR(J3995="",K3995=""),"",MIN(J3995,K3995))</f>
        <v/>
      </c>
      <c r="N3995" s="25">
        <f>IF(L3995="","",L3995-M3995)</f>
        <v/>
      </c>
      <c r="O3995" s="26" t="n"/>
      <c r="P3995" s="25">
        <f>IF(N3995="","",ROUND(N3995*N(O3995)/100,0))</f>
        <v/>
      </c>
      <c r="Q3995" s="25">
        <f>IF(N3995="","",N3995-P3995)</f>
        <v/>
      </c>
      <c r="R3995" s="27" t="n"/>
      <c r="S3995" s="28">
        <f>IF(OR(Q3995="",R3995=""),"",Q3995*R3995)</f>
        <v/>
      </c>
      <c r="T3995" s="20" t="n"/>
      <c r="U3995" s="20" t="n"/>
    </row>
    <row r="3996">
      <c r="A3996" s="20" t="n"/>
      <c r="B3996" s="21" t="n"/>
      <c r="C3996" s="22" t="n"/>
      <c r="D3996" s="22" t="n"/>
      <c r="E3996" s="20" t="n"/>
      <c r="F3996" s="23">
        <f>IF(E3996="","",IFERROR(INDEX(Listeler!$E$2:$E$300,MATCH(E3996,Listeler!$D$2:$D$300,0)),""))</f>
        <v/>
      </c>
      <c r="G3996" s="20" t="n"/>
      <c r="H3996" s="20" t="n"/>
      <c r="I3996" s="20" t="n"/>
      <c r="J3996" s="24" t="n"/>
      <c r="K3996" s="24" t="n"/>
      <c r="L3996" s="25">
        <f>IF(OR(J3996="",K3996=""),"",MAX(J3996,K3996))</f>
        <v/>
      </c>
      <c r="M3996" s="25">
        <f>IF(OR(J3996="",K3996=""),"",MIN(J3996,K3996))</f>
        <v/>
      </c>
      <c r="N3996" s="25">
        <f>IF(L3996="","",L3996-M3996)</f>
        <v/>
      </c>
      <c r="O3996" s="26" t="n"/>
      <c r="P3996" s="25">
        <f>IF(N3996="","",ROUND(N3996*N(O3996)/100,0))</f>
        <v/>
      </c>
      <c r="Q3996" s="25">
        <f>IF(N3996="","",N3996-P3996)</f>
        <v/>
      </c>
      <c r="R3996" s="27" t="n"/>
      <c r="S3996" s="28">
        <f>IF(OR(Q3996="",R3996=""),"",Q3996*R3996)</f>
        <v/>
      </c>
      <c r="T3996" s="20" t="n"/>
      <c r="U3996" s="20" t="n"/>
    </row>
    <row r="3997">
      <c r="A3997" s="20" t="n"/>
      <c r="B3997" s="21" t="n"/>
      <c r="C3997" s="22" t="n"/>
      <c r="D3997" s="22" t="n"/>
      <c r="E3997" s="20" t="n"/>
      <c r="F3997" s="23">
        <f>IF(E3997="","",IFERROR(INDEX(Listeler!$E$2:$E$300,MATCH(E3997,Listeler!$D$2:$D$300,0)),""))</f>
        <v/>
      </c>
      <c r="G3997" s="20" t="n"/>
      <c r="H3997" s="20" t="n"/>
      <c r="I3997" s="20" t="n"/>
      <c r="J3997" s="24" t="n"/>
      <c r="K3997" s="24" t="n"/>
      <c r="L3997" s="25">
        <f>IF(OR(J3997="",K3997=""),"",MAX(J3997,K3997))</f>
        <v/>
      </c>
      <c r="M3997" s="25">
        <f>IF(OR(J3997="",K3997=""),"",MIN(J3997,K3997))</f>
        <v/>
      </c>
      <c r="N3997" s="25">
        <f>IF(L3997="","",L3997-M3997)</f>
        <v/>
      </c>
      <c r="O3997" s="26" t="n"/>
      <c r="P3997" s="25">
        <f>IF(N3997="","",ROUND(N3997*N(O3997)/100,0))</f>
        <v/>
      </c>
      <c r="Q3997" s="25">
        <f>IF(N3997="","",N3997-P3997)</f>
        <v/>
      </c>
      <c r="R3997" s="27" t="n"/>
      <c r="S3997" s="28">
        <f>IF(OR(Q3997="",R3997=""),"",Q3997*R3997)</f>
        <v/>
      </c>
      <c r="T3997" s="20" t="n"/>
      <c r="U3997" s="20" t="n"/>
    </row>
    <row r="3998">
      <c r="A3998" s="20" t="n"/>
      <c r="B3998" s="21" t="n"/>
      <c r="C3998" s="22" t="n"/>
      <c r="D3998" s="22" t="n"/>
      <c r="E3998" s="20" t="n"/>
      <c r="F3998" s="23">
        <f>IF(E3998="","",IFERROR(INDEX(Listeler!$E$2:$E$300,MATCH(E3998,Listeler!$D$2:$D$300,0)),""))</f>
        <v/>
      </c>
      <c r="G3998" s="20" t="n"/>
      <c r="H3998" s="20" t="n"/>
      <c r="I3998" s="20" t="n"/>
      <c r="J3998" s="24" t="n"/>
      <c r="K3998" s="24" t="n"/>
      <c r="L3998" s="25">
        <f>IF(OR(J3998="",K3998=""),"",MAX(J3998,K3998))</f>
        <v/>
      </c>
      <c r="M3998" s="25">
        <f>IF(OR(J3998="",K3998=""),"",MIN(J3998,K3998))</f>
        <v/>
      </c>
      <c r="N3998" s="25">
        <f>IF(L3998="","",L3998-M3998)</f>
        <v/>
      </c>
      <c r="O3998" s="26" t="n"/>
      <c r="P3998" s="25">
        <f>IF(N3998="","",ROUND(N3998*N(O3998)/100,0))</f>
        <v/>
      </c>
      <c r="Q3998" s="25">
        <f>IF(N3998="","",N3998-P3998)</f>
        <v/>
      </c>
      <c r="R3998" s="27" t="n"/>
      <c r="S3998" s="28">
        <f>IF(OR(Q3998="",R3998=""),"",Q3998*R3998)</f>
        <v/>
      </c>
      <c r="T3998" s="20" t="n"/>
      <c r="U3998" s="20" t="n"/>
    </row>
    <row r="3999">
      <c r="A3999" s="20" t="n"/>
      <c r="B3999" s="21" t="n"/>
      <c r="C3999" s="22" t="n"/>
      <c r="D3999" s="22" t="n"/>
      <c r="E3999" s="20" t="n"/>
      <c r="F3999" s="23">
        <f>IF(E3999="","",IFERROR(INDEX(Listeler!$E$2:$E$300,MATCH(E3999,Listeler!$D$2:$D$300,0)),""))</f>
        <v/>
      </c>
      <c r="G3999" s="20" t="n"/>
      <c r="H3999" s="20" t="n"/>
      <c r="I3999" s="20" t="n"/>
      <c r="J3999" s="24" t="n"/>
      <c r="K3999" s="24" t="n"/>
      <c r="L3999" s="25">
        <f>IF(OR(J3999="",K3999=""),"",MAX(J3999,K3999))</f>
        <v/>
      </c>
      <c r="M3999" s="25">
        <f>IF(OR(J3999="",K3999=""),"",MIN(J3999,K3999))</f>
        <v/>
      </c>
      <c r="N3999" s="25">
        <f>IF(L3999="","",L3999-M3999)</f>
        <v/>
      </c>
      <c r="O3999" s="26" t="n"/>
      <c r="P3999" s="25">
        <f>IF(N3999="","",ROUND(N3999*N(O3999)/100,0))</f>
        <v/>
      </c>
      <c r="Q3999" s="25">
        <f>IF(N3999="","",N3999-P3999)</f>
        <v/>
      </c>
      <c r="R3999" s="27" t="n"/>
      <c r="S3999" s="28">
        <f>IF(OR(Q3999="",R3999=""),"",Q3999*R3999)</f>
        <v/>
      </c>
      <c r="T3999" s="20" t="n"/>
      <c r="U3999" s="20" t="n"/>
    </row>
    <row r="4000">
      <c r="A4000" s="20" t="n"/>
      <c r="B4000" s="21" t="n"/>
      <c r="C4000" s="22" t="n"/>
      <c r="D4000" s="22" t="n"/>
      <c r="E4000" s="20" t="n"/>
      <c r="F4000" s="23">
        <f>IF(E4000="","",IFERROR(INDEX(Listeler!$E$2:$E$300,MATCH(E4000,Listeler!$D$2:$D$300,0)),""))</f>
        <v/>
      </c>
      <c r="G4000" s="20" t="n"/>
      <c r="H4000" s="20" t="n"/>
      <c r="I4000" s="20" t="n"/>
      <c r="J4000" s="24" t="n"/>
      <c r="K4000" s="24" t="n"/>
      <c r="L4000" s="25">
        <f>IF(OR(J4000="",K4000=""),"",MAX(J4000,K4000))</f>
        <v/>
      </c>
      <c r="M4000" s="25">
        <f>IF(OR(J4000="",K4000=""),"",MIN(J4000,K4000))</f>
        <v/>
      </c>
      <c r="N4000" s="25">
        <f>IF(L4000="","",L4000-M4000)</f>
        <v/>
      </c>
      <c r="O4000" s="26" t="n"/>
      <c r="P4000" s="25">
        <f>IF(N4000="","",ROUND(N4000*N(O4000)/100,0))</f>
        <v/>
      </c>
      <c r="Q4000" s="25">
        <f>IF(N4000="","",N4000-P4000)</f>
        <v/>
      </c>
      <c r="R4000" s="27" t="n"/>
      <c r="S4000" s="28">
        <f>IF(OR(Q4000="",R4000=""),"",Q4000*R4000)</f>
        <v/>
      </c>
      <c r="T4000" s="20" t="n"/>
      <c r="U4000" s="20" t="n"/>
    </row>
    <row r="4001">
      <c r="A4001" s="20" t="n"/>
      <c r="B4001" s="21" t="n"/>
      <c r="C4001" s="22" t="n"/>
      <c r="D4001" s="22" t="n"/>
      <c r="E4001" s="20" t="n"/>
      <c r="F4001" s="23">
        <f>IF(E4001="","",IFERROR(INDEX(Listeler!$E$2:$E$300,MATCH(E4001,Listeler!$D$2:$D$300,0)),""))</f>
        <v/>
      </c>
      <c r="G4001" s="20" t="n"/>
      <c r="H4001" s="20" t="n"/>
      <c r="I4001" s="20" t="n"/>
      <c r="J4001" s="24" t="n"/>
      <c r="K4001" s="24" t="n"/>
      <c r="L4001" s="25">
        <f>IF(OR(J4001="",K4001=""),"",MAX(J4001,K4001))</f>
        <v/>
      </c>
      <c r="M4001" s="25">
        <f>IF(OR(J4001="",K4001=""),"",MIN(J4001,K4001))</f>
        <v/>
      </c>
      <c r="N4001" s="25">
        <f>IF(L4001="","",L4001-M4001)</f>
        <v/>
      </c>
      <c r="O4001" s="26" t="n"/>
      <c r="P4001" s="25">
        <f>IF(N4001="","",ROUND(N4001*N(O4001)/100,0))</f>
        <v/>
      </c>
      <c r="Q4001" s="25">
        <f>IF(N4001="","",N4001-P4001)</f>
        <v/>
      </c>
      <c r="R4001" s="27" t="n"/>
      <c r="S4001" s="28">
        <f>IF(OR(Q4001="",R4001=""),"",Q4001*R4001)</f>
        <v/>
      </c>
      <c r="T4001" s="20" t="n"/>
      <c r="U4001" s="20" t="n"/>
    </row>
    <row r="4002">
      <c r="A4002" s="20" t="n"/>
      <c r="B4002" s="21" t="n"/>
      <c r="C4002" s="22" t="n"/>
      <c r="D4002" s="22" t="n"/>
      <c r="E4002" s="20" t="n"/>
      <c r="F4002" s="23">
        <f>IF(E4002="","",IFERROR(INDEX(Listeler!$E$2:$E$300,MATCH(E4002,Listeler!$D$2:$D$300,0)),""))</f>
        <v/>
      </c>
      <c r="G4002" s="20" t="n"/>
      <c r="H4002" s="20" t="n"/>
      <c r="I4002" s="20" t="n"/>
      <c r="J4002" s="24" t="n"/>
      <c r="K4002" s="24" t="n"/>
      <c r="L4002" s="25">
        <f>IF(OR(J4002="",K4002=""),"",MAX(J4002,K4002))</f>
        <v/>
      </c>
      <c r="M4002" s="25">
        <f>IF(OR(J4002="",K4002=""),"",MIN(J4002,K4002))</f>
        <v/>
      </c>
      <c r="N4002" s="25">
        <f>IF(L4002="","",L4002-M4002)</f>
        <v/>
      </c>
      <c r="O4002" s="26" t="n"/>
      <c r="P4002" s="25">
        <f>IF(N4002="","",ROUND(N4002*N(O4002)/100,0))</f>
        <v/>
      </c>
      <c r="Q4002" s="25">
        <f>IF(N4002="","",N4002-P4002)</f>
        <v/>
      </c>
      <c r="R4002" s="27" t="n"/>
      <c r="S4002" s="28">
        <f>IF(OR(Q4002="",R4002=""),"",Q4002*R4002)</f>
        <v/>
      </c>
      <c r="T4002" s="20" t="n"/>
      <c r="U4002" s="20" t="n"/>
    </row>
    <row r="4003">
      <c r="A4003" s="20" t="n"/>
      <c r="B4003" s="21" t="n"/>
      <c r="C4003" s="22" t="n"/>
      <c r="D4003" s="22" t="n"/>
      <c r="E4003" s="20" t="n"/>
      <c r="F4003" s="23">
        <f>IF(E4003="","",IFERROR(INDEX(Listeler!$E$2:$E$300,MATCH(E4003,Listeler!$D$2:$D$300,0)),""))</f>
        <v/>
      </c>
      <c r="G4003" s="20" t="n"/>
      <c r="H4003" s="20" t="n"/>
      <c r="I4003" s="20" t="n"/>
      <c r="J4003" s="24" t="n"/>
      <c r="K4003" s="24" t="n"/>
      <c r="L4003" s="25">
        <f>IF(OR(J4003="",K4003=""),"",MAX(J4003,K4003))</f>
        <v/>
      </c>
      <c r="M4003" s="25">
        <f>IF(OR(J4003="",K4003=""),"",MIN(J4003,K4003))</f>
        <v/>
      </c>
      <c r="N4003" s="25">
        <f>IF(L4003="","",L4003-M4003)</f>
        <v/>
      </c>
      <c r="O4003" s="26" t="n"/>
      <c r="P4003" s="25">
        <f>IF(N4003="","",ROUND(N4003*N(O4003)/100,0))</f>
        <v/>
      </c>
      <c r="Q4003" s="25">
        <f>IF(N4003="","",N4003-P4003)</f>
        <v/>
      </c>
      <c r="R4003" s="27" t="n"/>
      <c r="S4003" s="28">
        <f>IF(OR(Q4003="",R4003=""),"",Q4003*R4003)</f>
        <v/>
      </c>
      <c r="T4003" s="20" t="n"/>
      <c r="U4003" s="20" t="n"/>
    </row>
    <row r="4004">
      <c r="A4004" s="20" t="n"/>
      <c r="B4004" s="21" t="n"/>
      <c r="C4004" s="22" t="n"/>
      <c r="D4004" s="22" t="n"/>
      <c r="E4004" s="20" t="n"/>
      <c r="F4004" s="23">
        <f>IF(E4004="","",IFERROR(INDEX(Listeler!$E$2:$E$300,MATCH(E4004,Listeler!$D$2:$D$300,0)),""))</f>
        <v/>
      </c>
      <c r="G4004" s="20" t="n"/>
      <c r="H4004" s="20" t="n"/>
      <c r="I4004" s="20" t="n"/>
      <c r="J4004" s="24" t="n"/>
      <c r="K4004" s="24" t="n"/>
      <c r="L4004" s="25">
        <f>IF(OR(J4004="",K4004=""),"",MAX(J4004,K4004))</f>
        <v/>
      </c>
      <c r="M4004" s="25">
        <f>IF(OR(J4004="",K4004=""),"",MIN(J4004,K4004))</f>
        <v/>
      </c>
      <c r="N4004" s="25">
        <f>IF(L4004="","",L4004-M4004)</f>
        <v/>
      </c>
      <c r="O4004" s="26" t="n"/>
      <c r="P4004" s="25">
        <f>IF(N4004="","",ROUND(N4004*N(O4004)/100,0))</f>
        <v/>
      </c>
      <c r="Q4004" s="25">
        <f>IF(N4004="","",N4004-P4004)</f>
        <v/>
      </c>
      <c r="R4004" s="27" t="n"/>
      <c r="S4004" s="28">
        <f>IF(OR(Q4004="",R4004=""),"",Q4004*R4004)</f>
        <v/>
      </c>
      <c r="T4004" s="20" t="n"/>
      <c r="U4004" s="20" t="n"/>
    </row>
    <row r="4005">
      <c r="A4005" s="20" t="n"/>
      <c r="B4005" s="21" t="n"/>
      <c r="C4005" s="22" t="n"/>
      <c r="D4005" s="22" t="n"/>
      <c r="E4005" s="20" t="n"/>
      <c r="F4005" s="23">
        <f>IF(E4005="","",IFERROR(INDEX(Listeler!$E$2:$E$300,MATCH(E4005,Listeler!$D$2:$D$300,0)),""))</f>
        <v/>
      </c>
      <c r="G4005" s="20" t="n"/>
      <c r="H4005" s="20" t="n"/>
      <c r="I4005" s="20" t="n"/>
      <c r="J4005" s="24" t="n"/>
      <c r="K4005" s="24" t="n"/>
      <c r="L4005" s="25">
        <f>IF(OR(J4005="",K4005=""),"",MAX(J4005,K4005))</f>
        <v/>
      </c>
      <c r="M4005" s="25">
        <f>IF(OR(J4005="",K4005=""),"",MIN(J4005,K4005))</f>
        <v/>
      </c>
      <c r="N4005" s="25">
        <f>IF(L4005="","",L4005-M4005)</f>
        <v/>
      </c>
      <c r="O4005" s="26" t="n"/>
      <c r="P4005" s="25">
        <f>IF(N4005="","",ROUND(N4005*N(O4005)/100,0))</f>
        <v/>
      </c>
      <c r="Q4005" s="25">
        <f>IF(N4005="","",N4005-P4005)</f>
        <v/>
      </c>
      <c r="R4005" s="27" t="n"/>
      <c r="S4005" s="28">
        <f>IF(OR(Q4005="",R4005=""),"",Q4005*R4005)</f>
        <v/>
      </c>
      <c r="T4005" s="20" t="n"/>
      <c r="U4005" s="20" t="n"/>
    </row>
    <row r="4006">
      <c r="A4006" s="20" t="n"/>
      <c r="B4006" s="21" t="n"/>
      <c r="C4006" s="22" t="n"/>
      <c r="D4006" s="22" t="n"/>
      <c r="E4006" s="20" t="n"/>
      <c r="F4006" s="23">
        <f>IF(E4006="","",IFERROR(INDEX(Listeler!$E$2:$E$300,MATCH(E4006,Listeler!$D$2:$D$300,0)),""))</f>
        <v/>
      </c>
      <c r="G4006" s="20" t="n"/>
      <c r="H4006" s="20" t="n"/>
      <c r="I4006" s="20" t="n"/>
      <c r="J4006" s="24" t="n"/>
      <c r="K4006" s="24" t="n"/>
      <c r="L4006" s="25">
        <f>IF(OR(J4006="",K4006=""),"",MAX(J4006,K4006))</f>
        <v/>
      </c>
      <c r="M4006" s="25">
        <f>IF(OR(J4006="",K4006=""),"",MIN(J4006,K4006))</f>
        <v/>
      </c>
      <c r="N4006" s="25">
        <f>IF(L4006="","",L4006-M4006)</f>
        <v/>
      </c>
      <c r="O4006" s="26" t="n"/>
      <c r="P4006" s="25">
        <f>IF(N4006="","",ROUND(N4006*N(O4006)/100,0))</f>
        <v/>
      </c>
      <c r="Q4006" s="25">
        <f>IF(N4006="","",N4006-P4006)</f>
        <v/>
      </c>
      <c r="R4006" s="27" t="n"/>
      <c r="S4006" s="28">
        <f>IF(OR(Q4006="",R4006=""),"",Q4006*R4006)</f>
        <v/>
      </c>
      <c r="T4006" s="20" t="n"/>
      <c r="U4006" s="20" t="n"/>
    </row>
    <row r="4007">
      <c r="A4007" s="20" t="n"/>
      <c r="B4007" s="21" t="n"/>
      <c r="C4007" s="22" t="n"/>
      <c r="D4007" s="22" t="n"/>
      <c r="E4007" s="20" t="n"/>
      <c r="F4007" s="23">
        <f>IF(E4007="","",IFERROR(INDEX(Listeler!$E$2:$E$300,MATCH(E4007,Listeler!$D$2:$D$300,0)),""))</f>
        <v/>
      </c>
      <c r="G4007" s="20" t="n"/>
      <c r="H4007" s="20" t="n"/>
      <c r="I4007" s="20" t="n"/>
      <c r="J4007" s="24" t="n"/>
      <c r="K4007" s="24" t="n"/>
      <c r="L4007" s="25">
        <f>IF(OR(J4007="",K4007=""),"",MAX(J4007,K4007))</f>
        <v/>
      </c>
      <c r="M4007" s="25">
        <f>IF(OR(J4007="",K4007=""),"",MIN(J4007,K4007))</f>
        <v/>
      </c>
      <c r="N4007" s="25">
        <f>IF(L4007="","",L4007-M4007)</f>
        <v/>
      </c>
      <c r="O4007" s="26" t="n"/>
      <c r="P4007" s="25">
        <f>IF(N4007="","",ROUND(N4007*N(O4007)/100,0))</f>
        <v/>
      </c>
      <c r="Q4007" s="25">
        <f>IF(N4007="","",N4007-P4007)</f>
        <v/>
      </c>
      <c r="R4007" s="27" t="n"/>
      <c r="S4007" s="28">
        <f>IF(OR(Q4007="",R4007=""),"",Q4007*R4007)</f>
        <v/>
      </c>
      <c r="T4007" s="20" t="n"/>
      <c r="U4007" s="20" t="n"/>
    </row>
    <row r="4008">
      <c r="A4008" s="20" t="n"/>
      <c r="B4008" s="21" t="n"/>
      <c r="C4008" s="22" t="n"/>
      <c r="D4008" s="22" t="n"/>
      <c r="E4008" s="20" t="n"/>
      <c r="F4008" s="23">
        <f>IF(E4008="","",IFERROR(INDEX(Listeler!$E$2:$E$300,MATCH(E4008,Listeler!$D$2:$D$300,0)),""))</f>
        <v/>
      </c>
      <c r="G4008" s="20" t="n"/>
      <c r="H4008" s="20" t="n"/>
      <c r="I4008" s="20" t="n"/>
      <c r="J4008" s="24" t="n"/>
      <c r="K4008" s="24" t="n"/>
      <c r="L4008" s="25">
        <f>IF(OR(J4008="",K4008=""),"",MAX(J4008,K4008))</f>
        <v/>
      </c>
      <c r="M4008" s="25">
        <f>IF(OR(J4008="",K4008=""),"",MIN(J4008,K4008))</f>
        <v/>
      </c>
      <c r="N4008" s="25">
        <f>IF(L4008="","",L4008-M4008)</f>
        <v/>
      </c>
      <c r="O4008" s="26" t="n"/>
      <c r="P4008" s="25">
        <f>IF(N4008="","",ROUND(N4008*N(O4008)/100,0))</f>
        <v/>
      </c>
      <c r="Q4008" s="25">
        <f>IF(N4008="","",N4008-P4008)</f>
        <v/>
      </c>
      <c r="R4008" s="27" t="n"/>
      <c r="S4008" s="28">
        <f>IF(OR(Q4008="",R4008=""),"",Q4008*R4008)</f>
        <v/>
      </c>
      <c r="T4008" s="20" t="n"/>
      <c r="U4008" s="20" t="n"/>
    </row>
    <row r="4009">
      <c r="A4009" s="20" t="n"/>
      <c r="B4009" s="21" t="n"/>
      <c r="C4009" s="22" t="n"/>
      <c r="D4009" s="22" t="n"/>
      <c r="E4009" s="20" t="n"/>
      <c r="F4009" s="23">
        <f>IF(E4009="","",IFERROR(INDEX(Listeler!$E$2:$E$300,MATCH(E4009,Listeler!$D$2:$D$300,0)),""))</f>
        <v/>
      </c>
      <c r="G4009" s="20" t="n"/>
      <c r="H4009" s="20" t="n"/>
      <c r="I4009" s="20" t="n"/>
      <c r="J4009" s="24" t="n"/>
      <c r="K4009" s="24" t="n"/>
      <c r="L4009" s="25">
        <f>IF(OR(J4009="",K4009=""),"",MAX(J4009,K4009))</f>
        <v/>
      </c>
      <c r="M4009" s="25">
        <f>IF(OR(J4009="",K4009=""),"",MIN(J4009,K4009))</f>
        <v/>
      </c>
      <c r="N4009" s="25">
        <f>IF(L4009="","",L4009-M4009)</f>
        <v/>
      </c>
      <c r="O4009" s="26" t="n"/>
      <c r="P4009" s="25">
        <f>IF(N4009="","",ROUND(N4009*N(O4009)/100,0))</f>
        <v/>
      </c>
      <c r="Q4009" s="25">
        <f>IF(N4009="","",N4009-P4009)</f>
        <v/>
      </c>
      <c r="R4009" s="27" t="n"/>
      <c r="S4009" s="28">
        <f>IF(OR(Q4009="",R4009=""),"",Q4009*R4009)</f>
        <v/>
      </c>
      <c r="T4009" s="20" t="n"/>
      <c r="U4009" s="20" t="n"/>
    </row>
    <row r="4010">
      <c r="A4010" s="20" t="n"/>
      <c r="B4010" s="21" t="n"/>
      <c r="C4010" s="22" t="n"/>
      <c r="D4010" s="22" t="n"/>
      <c r="E4010" s="20" t="n"/>
      <c r="F4010" s="23">
        <f>IF(E4010="","",IFERROR(INDEX(Listeler!$E$2:$E$300,MATCH(E4010,Listeler!$D$2:$D$300,0)),""))</f>
        <v/>
      </c>
      <c r="G4010" s="20" t="n"/>
      <c r="H4010" s="20" t="n"/>
      <c r="I4010" s="20" t="n"/>
      <c r="J4010" s="24" t="n"/>
      <c r="K4010" s="24" t="n"/>
      <c r="L4010" s="25">
        <f>IF(OR(J4010="",K4010=""),"",MAX(J4010,K4010))</f>
        <v/>
      </c>
      <c r="M4010" s="25">
        <f>IF(OR(J4010="",K4010=""),"",MIN(J4010,K4010))</f>
        <v/>
      </c>
      <c r="N4010" s="25">
        <f>IF(L4010="","",L4010-M4010)</f>
        <v/>
      </c>
      <c r="O4010" s="26" t="n"/>
      <c r="P4010" s="25">
        <f>IF(N4010="","",ROUND(N4010*N(O4010)/100,0))</f>
        <v/>
      </c>
      <c r="Q4010" s="25">
        <f>IF(N4010="","",N4010-P4010)</f>
        <v/>
      </c>
      <c r="R4010" s="27" t="n"/>
      <c r="S4010" s="28">
        <f>IF(OR(Q4010="",R4010=""),"",Q4010*R4010)</f>
        <v/>
      </c>
      <c r="T4010" s="20" t="n"/>
      <c r="U4010" s="20" t="n"/>
    </row>
    <row r="4011">
      <c r="A4011" s="20" t="n"/>
      <c r="B4011" s="21" t="n"/>
      <c r="C4011" s="22" t="n"/>
      <c r="D4011" s="22" t="n"/>
      <c r="E4011" s="20" t="n"/>
      <c r="F4011" s="23">
        <f>IF(E4011="","",IFERROR(INDEX(Listeler!$E$2:$E$300,MATCH(E4011,Listeler!$D$2:$D$300,0)),""))</f>
        <v/>
      </c>
      <c r="G4011" s="20" t="n"/>
      <c r="H4011" s="20" t="n"/>
      <c r="I4011" s="20" t="n"/>
      <c r="J4011" s="24" t="n"/>
      <c r="K4011" s="24" t="n"/>
      <c r="L4011" s="25">
        <f>IF(OR(J4011="",K4011=""),"",MAX(J4011,K4011))</f>
        <v/>
      </c>
      <c r="M4011" s="25">
        <f>IF(OR(J4011="",K4011=""),"",MIN(J4011,K4011))</f>
        <v/>
      </c>
      <c r="N4011" s="25">
        <f>IF(L4011="","",L4011-M4011)</f>
        <v/>
      </c>
      <c r="O4011" s="26" t="n"/>
      <c r="P4011" s="25">
        <f>IF(N4011="","",ROUND(N4011*N(O4011)/100,0))</f>
        <v/>
      </c>
      <c r="Q4011" s="25">
        <f>IF(N4011="","",N4011-P4011)</f>
        <v/>
      </c>
      <c r="R4011" s="27" t="n"/>
      <c r="S4011" s="28">
        <f>IF(OR(Q4011="",R4011=""),"",Q4011*R4011)</f>
        <v/>
      </c>
      <c r="T4011" s="20" t="n"/>
      <c r="U4011" s="20" t="n"/>
    </row>
    <row r="4012">
      <c r="A4012" s="20" t="n"/>
      <c r="B4012" s="21" t="n"/>
      <c r="C4012" s="22" t="n"/>
      <c r="D4012" s="22" t="n"/>
      <c r="E4012" s="20" t="n"/>
      <c r="F4012" s="23">
        <f>IF(E4012="","",IFERROR(INDEX(Listeler!$E$2:$E$300,MATCH(E4012,Listeler!$D$2:$D$300,0)),""))</f>
        <v/>
      </c>
      <c r="G4012" s="20" t="n"/>
      <c r="H4012" s="20" t="n"/>
      <c r="I4012" s="20" t="n"/>
      <c r="J4012" s="24" t="n"/>
      <c r="K4012" s="24" t="n"/>
      <c r="L4012" s="25">
        <f>IF(OR(J4012="",K4012=""),"",MAX(J4012,K4012))</f>
        <v/>
      </c>
      <c r="M4012" s="25">
        <f>IF(OR(J4012="",K4012=""),"",MIN(J4012,K4012))</f>
        <v/>
      </c>
      <c r="N4012" s="25">
        <f>IF(L4012="","",L4012-M4012)</f>
        <v/>
      </c>
      <c r="O4012" s="26" t="n"/>
      <c r="P4012" s="25">
        <f>IF(N4012="","",ROUND(N4012*N(O4012)/100,0))</f>
        <v/>
      </c>
      <c r="Q4012" s="25">
        <f>IF(N4012="","",N4012-P4012)</f>
        <v/>
      </c>
      <c r="R4012" s="27" t="n"/>
      <c r="S4012" s="28">
        <f>IF(OR(Q4012="",R4012=""),"",Q4012*R4012)</f>
        <v/>
      </c>
      <c r="T4012" s="20" t="n"/>
      <c r="U4012" s="20" t="n"/>
    </row>
    <row r="4013">
      <c r="A4013" s="20" t="n"/>
      <c r="B4013" s="21" t="n"/>
      <c r="C4013" s="22" t="n"/>
      <c r="D4013" s="22" t="n"/>
      <c r="E4013" s="20" t="n"/>
      <c r="F4013" s="23">
        <f>IF(E4013="","",IFERROR(INDEX(Listeler!$E$2:$E$300,MATCH(E4013,Listeler!$D$2:$D$300,0)),""))</f>
        <v/>
      </c>
      <c r="G4013" s="20" t="n"/>
      <c r="H4013" s="20" t="n"/>
      <c r="I4013" s="20" t="n"/>
      <c r="J4013" s="24" t="n"/>
      <c r="K4013" s="24" t="n"/>
      <c r="L4013" s="25">
        <f>IF(OR(J4013="",K4013=""),"",MAX(J4013,K4013))</f>
        <v/>
      </c>
      <c r="M4013" s="25">
        <f>IF(OR(J4013="",K4013=""),"",MIN(J4013,K4013))</f>
        <v/>
      </c>
      <c r="N4013" s="25">
        <f>IF(L4013="","",L4013-M4013)</f>
        <v/>
      </c>
      <c r="O4013" s="26" t="n"/>
      <c r="P4013" s="25">
        <f>IF(N4013="","",ROUND(N4013*N(O4013)/100,0))</f>
        <v/>
      </c>
      <c r="Q4013" s="25">
        <f>IF(N4013="","",N4013-P4013)</f>
        <v/>
      </c>
      <c r="R4013" s="27" t="n"/>
      <c r="S4013" s="28">
        <f>IF(OR(Q4013="",R4013=""),"",Q4013*R4013)</f>
        <v/>
      </c>
      <c r="T4013" s="20" t="n"/>
      <c r="U4013" s="20" t="n"/>
    </row>
    <row r="4014">
      <c r="A4014" s="20" t="n"/>
      <c r="B4014" s="21" t="n"/>
      <c r="C4014" s="22" t="n"/>
      <c r="D4014" s="22" t="n"/>
      <c r="E4014" s="20" t="n"/>
      <c r="F4014" s="23">
        <f>IF(E4014="","",IFERROR(INDEX(Listeler!$E$2:$E$300,MATCH(E4014,Listeler!$D$2:$D$300,0)),""))</f>
        <v/>
      </c>
      <c r="G4014" s="20" t="n"/>
      <c r="H4014" s="20" t="n"/>
      <c r="I4014" s="20" t="n"/>
      <c r="J4014" s="24" t="n"/>
      <c r="K4014" s="24" t="n"/>
      <c r="L4014" s="25">
        <f>IF(OR(J4014="",K4014=""),"",MAX(J4014,K4014))</f>
        <v/>
      </c>
      <c r="M4014" s="25">
        <f>IF(OR(J4014="",K4014=""),"",MIN(J4014,K4014))</f>
        <v/>
      </c>
      <c r="N4014" s="25">
        <f>IF(L4014="","",L4014-M4014)</f>
        <v/>
      </c>
      <c r="O4014" s="26" t="n"/>
      <c r="P4014" s="25">
        <f>IF(N4014="","",ROUND(N4014*N(O4014)/100,0))</f>
        <v/>
      </c>
      <c r="Q4014" s="25">
        <f>IF(N4014="","",N4014-P4014)</f>
        <v/>
      </c>
      <c r="R4014" s="27" t="n"/>
      <c r="S4014" s="28">
        <f>IF(OR(Q4014="",R4014=""),"",Q4014*R4014)</f>
        <v/>
      </c>
      <c r="T4014" s="20" t="n"/>
      <c r="U4014" s="20" t="n"/>
    </row>
    <row r="4015">
      <c r="A4015" s="20" t="n"/>
      <c r="B4015" s="21" t="n"/>
      <c r="C4015" s="22" t="n"/>
      <c r="D4015" s="22" t="n"/>
      <c r="E4015" s="20" t="n"/>
      <c r="F4015" s="23">
        <f>IF(E4015="","",IFERROR(INDEX(Listeler!$E$2:$E$300,MATCH(E4015,Listeler!$D$2:$D$300,0)),""))</f>
        <v/>
      </c>
      <c r="G4015" s="20" t="n"/>
      <c r="H4015" s="20" t="n"/>
      <c r="I4015" s="20" t="n"/>
      <c r="J4015" s="24" t="n"/>
      <c r="K4015" s="24" t="n"/>
      <c r="L4015" s="25">
        <f>IF(OR(J4015="",K4015=""),"",MAX(J4015,K4015))</f>
        <v/>
      </c>
      <c r="M4015" s="25">
        <f>IF(OR(J4015="",K4015=""),"",MIN(J4015,K4015))</f>
        <v/>
      </c>
      <c r="N4015" s="25">
        <f>IF(L4015="","",L4015-M4015)</f>
        <v/>
      </c>
      <c r="O4015" s="26" t="n"/>
      <c r="P4015" s="25">
        <f>IF(N4015="","",ROUND(N4015*N(O4015)/100,0))</f>
        <v/>
      </c>
      <c r="Q4015" s="25">
        <f>IF(N4015="","",N4015-P4015)</f>
        <v/>
      </c>
      <c r="R4015" s="27" t="n"/>
      <c r="S4015" s="28">
        <f>IF(OR(Q4015="",R4015=""),"",Q4015*R4015)</f>
        <v/>
      </c>
      <c r="T4015" s="20" t="n"/>
      <c r="U4015" s="20" t="n"/>
    </row>
    <row r="4016">
      <c r="A4016" s="20" t="n"/>
      <c r="B4016" s="21" t="n"/>
      <c r="C4016" s="22" t="n"/>
      <c r="D4016" s="22" t="n"/>
      <c r="E4016" s="20" t="n"/>
      <c r="F4016" s="23">
        <f>IF(E4016="","",IFERROR(INDEX(Listeler!$E$2:$E$300,MATCH(E4016,Listeler!$D$2:$D$300,0)),""))</f>
        <v/>
      </c>
      <c r="G4016" s="20" t="n"/>
      <c r="H4016" s="20" t="n"/>
      <c r="I4016" s="20" t="n"/>
      <c r="J4016" s="24" t="n"/>
      <c r="K4016" s="24" t="n"/>
      <c r="L4016" s="25">
        <f>IF(OR(J4016="",K4016=""),"",MAX(J4016,K4016))</f>
        <v/>
      </c>
      <c r="M4016" s="25">
        <f>IF(OR(J4016="",K4016=""),"",MIN(J4016,K4016))</f>
        <v/>
      </c>
      <c r="N4016" s="25">
        <f>IF(L4016="","",L4016-M4016)</f>
        <v/>
      </c>
      <c r="O4016" s="26" t="n"/>
      <c r="P4016" s="25">
        <f>IF(N4016="","",ROUND(N4016*N(O4016)/100,0))</f>
        <v/>
      </c>
      <c r="Q4016" s="25">
        <f>IF(N4016="","",N4016-P4016)</f>
        <v/>
      </c>
      <c r="R4016" s="27" t="n"/>
      <c r="S4016" s="28">
        <f>IF(OR(Q4016="",R4016=""),"",Q4016*R4016)</f>
        <v/>
      </c>
      <c r="T4016" s="20" t="n"/>
      <c r="U4016" s="20" t="n"/>
    </row>
    <row r="4017">
      <c r="A4017" s="20" t="n"/>
      <c r="B4017" s="21" t="n"/>
      <c r="C4017" s="22" t="n"/>
      <c r="D4017" s="22" t="n"/>
      <c r="E4017" s="20" t="n"/>
      <c r="F4017" s="23">
        <f>IF(E4017="","",IFERROR(INDEX(Listeler!$E$2:$E$300,MATCH(E4017,Listeler!$D$2:$D$300,0)),""))</f>
        <v/>
      </c>
      <c r="G4017" s="20" t="n"/>
      <c r="H4017" s="20" t="n"/>
      <c r="I4017" s="20" t="n"/>
      <c r="J4017" s="24" t="n"/>
      <c r="K4017" s="24" t="n"/>
      <c r="L4017" s="25">
        <f>IF(OR(J4017="",K4017=""),"",MAX(J4017,K4017))</f>
        <v/>
      </c>
      <c r="M4017" s="25">
        <f>IF(OR(J4017="",K4017=""),"",MIN(J4017,K4017))</f>
        <v/>
      </c>
      <c r="N4017" s="25">
        <f>IF(L4017="","",L4017-M4017)</f>
        <v/>
      </c>
      <c r="O4017" s="26" t="n"/>
      <c r="P4017" s="25">
        <f>IF(N4017="","",ROUND(N4017*N(O4017)/100,0))</f>
        <v/>
      </c>
      <c r="Q4017" s="25">
        <f>IF(N4017="","",N4017-P4017)</f>
        <v/>
      </c>
      <c r="R4017" s="27" t="n"/>
      <c r="S4017" s="28">
        <f>IF(OR(Q4017="",R4017=""),"",Q4017*R4017)</f>
        <v/>
      </c>
      <c r="T4017" s="20" t="n"/>
      <c r="U4017" s="20" t="n"/>
    </row>
    <row r="4018">
      <c r="A4018" s="20" t="n"/>
      <c r="B4018" s="21" t="n"/>
      <c r="C4018" s="22" t="n"/>
      <c r="D4018" s="22" t="n"/>
      <c r="E4018" s="20" t="n"/>
      <c r="F4018" s="23">
        <f>IF(E4018="","",IFERROR(INDEX(Listeler!$E$2:$E$300,MATCH(E4018,Listeler!$D$2:$D$300,0)),""))</f>
        <v/>
      </c>
      <c r="G4018" s="20" t="n"/>
      <c r="H4018" s="20" t="n"/>
      <c r="I4018" s="20" t="n"/>
      <c r="J4018" s="24" t="n"/>
      <c r="K4018" s="24" t="n"/>
      <c r="L4018" s="25">
        <f>IF(OR(J4018="",K4018=""),"",MAX(J4018,K4018))</f>
        <v/>
      </c>
      <c r="M4018" s="25">
        <f>IF(OR(J4018="",K4018=""),"",MIN(J4018,K4018))</f>
        <v/>
      </c>
      <c r="N4018" s="25">
        <f>IF(L4018="","",L4018-M4018)</f>
        <v/>
      </c>
      <c r="O4018" s="26" t="n"/>
      <c r="P4018" s="25">
        <f>IF(N4018="","",ROUND(N4018*N(O4018)/100,0))</f>
        <v/>
      </c>
      <c r="Q4018" s="25">
        <f>IF(N4018="","",N4018-P4018)</f>
        <v/>
      </c>
      <c r="R4018" s="27" t="n"/>
      <c r="S4018" s="28">
        <f>IF(OR(Q4018="",R4018=""),"",Q4018*R4018)</f>
        <v/>
      </c>
      <c r="T4018" s="20" t="n"/>
      <c r="U4018" s="20" t="n"/>
    </row>
    <row r="4019">
      <c r="A4019" s="20" t="n"/>
      <c r="B4019" s="21" t="n"/>
      <c r="C4019" s="22" t="n"/>
      <c r="D4019" s="22" t="n"/>
      <c r="E4019" s="20" t="n"/>
      <c r="F4019" s="23">
        <f>IF(E4019="","",IFERROR(INDEX(Listeler!$E$2:$E$300,MATCH(E4019,Listeler!$D$2:$D$300,0)),""))</f>
        <v/>
      </c>
      <c r="G4019" s="20" t="n"/>
      <c r="H4019" s="20" t="n"/>
      <c r="I4019" s="20" t="n"/>
      <c r="J4019" s="24" t="n"/>
      <c r="K4019" s="24" t="n"/>
      <c r="L4019" s="25">
        <f>IF(OR(J4019="",K4019=""),"",MAX(J4019,K4019))</f>
        <v/>
      </c>
      <c r="M4019" s="25">
        <f>IF(OR(J4019="",K4019=""),"",MIN(J4019,K4019))</f>
        <v/>
      </c>
      <c r="N4019" s="25">
        <f>IF(L4019="","",L4019-M4019)</f>
        <v/>
      </c>
      <c r="O4019" s="26" t="n"/>
      <c r="P4019" s="25">
        <f>IF(N4019="","",ROUND(N4019*N(O4019)/100,0))</f>
        <v/>
      </c>
      <c r="Q4019" s="25">
        <f>IF(N4019="","",N4019-P4019)</f>
        <v/>
      </c>
      <c r="R4019" s="27" t="n"/>
      <c r="S4019" s="28">
        <f>IF(OR(Q4019="",R4019=""),"",Q4019*R4019)</f>
        <v/>
      </c>
      <c r="T4019" s="20" t="n"/>
      <c r="U4019" s="20" t="n"/>
    </row>
    <row r="4020">
      <c r="A4020" s="20" t="n"/>
      <c r="B4020" s="21" t="n"/>
      <c r="C4020" s="22" t="n"/>
      <c r="D4020" s="22" t="n"/>
      <c r="E4020" s="20" t="n"/>
      <c r="F4020" s="23">
        <f>IF(E4020="","",IFERROR(INDEX(Listeler!$E$2:$E$300,MATCH(E4020,Listeler!$D$2:$D$300,0)),""))</f>
        <v/>
      </c>
      <c r="G4020" s="20" t="n"/>
      <c r="H4020" s="20" t="n"/>
      <c r="I4020" s="20" t="n"/>
      <c r="J4020" s="24" t="n"/>
      <c r="K4020" s="24" t="n"/>
      <c r="L4020" s="25">
        <f>IF(OR(J4020="",K4020=""),"",MAX(J4020,K4020))</f>
        <v/>
      </c>
      <c r="M4020" s="25">
        <f>IF(OR(J4020="",K4020=""),"",MIN(J4020,K4020))</f>
        <v/>
      </c>
      <c r="N4020" s="25">
        <f>IF(L4020="","",L4020-M4020)</f>
        <v/>
      </c>
      <c r="O4020" s="26" t="n"/>
      <c r="P4020" s="25">
        <f>IF(N4020="","",ROUND(N4020*N(O4020)/100,0))</f>
        <v/>
      </c>
      <c r="Q4020" s="25">
        <f>IF(N4020="","",N4020-P4020)</f>
        <v/>
      </c>
      <c r="R4020" s="27" t="n"/>
      <c r="S4020" s="28">
        <f>IF(OR(Q4020="",R4020=""),"",Q4020*R4020)</f>
        <v/>
      </c>
      <c r="T4020" s="20" t="n"/>
      <c r="U4020" s="20" t="n"/>
    </row>
    <row r="4021">
      <c r="A4021" s="20" t="n"/>
      <c r="B4021" s="21" t="n"/>
      <c r="C4021" s="22" t="n"/>
      <c r="D4021" s="22" t="n"/>
      <c r="E4021" s="20" t="n"/>
      <c r="F4021" s="23">
        <f>IF(E4021="","",IFERROR(INDEX(Listeler!$E$2:$E$300,MATCH(E4021,Listeler!$D$2:$D$300,0)),""))</f>
        <v/>
      </c>
      <c r="G4021" s="20" t="n"/>
      <c r="H4021" s="20" t="n"/>
      <c r="I4021" s="20" t="n"/>
      <c r="J4021" s="24" t="n"/>
      <c r="K4021" s="24" t="n"/>
      <c r="L4021" s="25">
        <f>IF(OR(J4021="",K4021=""),"",MAX(J4021,K4021))</f>
        <v/>
      </c>
      <c r="M4021" s="25">
        <f>IF(OR(J4021="",K4021=""),"",MIN(J4021,K4021))</f>
        <v/>
      </c>
      <c r="N4021" s="25">
        <f>IF(L4021="","",L4021-M4021)</f>
        <v/>
      </c>
      <c r="O4021" s="26" t="n"/>
      <c r="P4021" s="25">
        <f>IF(N4021="","",ROUND(N4021*N(O4021)/100,0))</f>
        <v/>
      </c>
      <c r="Q4021" s="25">
        <f>IF(N4021="","",N4021-P4021)</f>
        <v/>
      </c>
      <c r="R4021" s="27" t="n"/>
      <c r="S4021" s="28">
        <f>IF(OR(Q4021="",R4021=""),"",Q4021*R4021)</f>
        <v/>
      </c>
      <c r="T4021" s="20" t="n"/>
      <c r="U4021" s="20" t="n"/>
    </row>
    <row r="4022">
      <c r="A4022" s="20" t="n"/>
      <c r="B4022" s="21" t="n"/>
      <c r="C4022" s="22" t="n"/>
      <c r="D4022" s="22" t="n"/>
      <c r="E4022" s="20" t="n"/>
      <c r="F4022" s="23">
        <f>IF(E4022="","",IFERROR(INDEX(Listeler!$E$2:$E$300,MATCH(E4022,Listeler!$D$2:$D$300,0)),""))</f>
        <v/>
      </c>
      <c r="G4022" s="20" t="n"/>
      <c r="H4022" s="20" t="n"/>
      <c r="I4022" s="20" t="n"/>
      <c r="J4022" s="24" t="n"/>
      <c r="K4022" s="24" t="n"/>
      <c r="L4022" s="25">
        <f>IF(OR(J4022="",K4022=""),"",MAX(J4022,K4022))</f>
        <v/>
      </c>
      <c r="M4022" s="25">
        <f>IF(OR(J4022="",K4022=""),"",MIN(J4022,K4022))</f>
        <v/>
      </c>
      <c r="N4022" s="25">
        <f>IF(L4022="","",L4022-M4022)</f>
        <v/>
      </c>
      <c r="O4022" s="26" t="n"/>
      <c r="P4022" s="25">
        <f>IF(N4022="","",ROUND(N4022*N(O4022)/100,0))</f>
        <v/>
      </c>
      <c r="Q4022" s="25">
        <f>IF(N4022="","",N4022-P4022)</f>
        <v/>
      </c>
      <c r="R4022" s="27" t="n"/>
      <c r="S4022" s="28">
        <f>IF(OR(Q4022="",R4022=""),"",Q4022*R4022)</f>
        <v/>
      </c>
      <c r="T4022" s="20" t="n"/>
      <c r="U4022" s="20" t="n"/>
    </row>
    <row r="4023">
      <c r="A4023" s="20" t="n"/>
      <c r="B4023" s="21" t="n"/>
      <c r="C4023" s="22" t="n"/>
      <c r="D4023" s="22" t="n"/>
      <c r="E4023" s="20" t="n"/>
      <c r="F4023" s="23">
        <f>IF(E4023="","",IFERROR(INDEX(Listeler!$E$2:$E$300,MATCH(E4023,Listeler!$D$2:$D$300,0)),""))</f>
        <v/>
      </c>
      <c r="G4023" s="20" t="n"/>
      <c r="H4023" s="20" t="n"/>
      <c r="I4023" s="20" t="n"/>
      <c r="J4023" s="24" t="n"/>
      <c r="K4023" s="24" t="n"/>
      <c r="L4023" s="25">
        <f>IF(OR(J4023="",K4023=""),"",MAX(J4023,K4023))</f>
        <v/>
      </c>
      <c r="M4023" s="25">
        <f>IF(OR(J4023="",K4023=""),"",MIN(J4023,K4023))</f>
        <v/>
      </c>
      <c r="N4023" s="25">
        <f>IF(L4023="","",L4023-M4023)</f>
        <v/>
      </c>
      <c r="O4023" s="26" t="n"/>
      <c r="P4023" s="25">
        <f>IF(N4023="","",ROUND(N4023*N(O4023)/100,0))</f>
        <v/>
      </c>
      <c r="Q4023" s="25">
        <f>IF(N4023="","",N4023-P4023)</f>
        <v/>
      </c>
      <c r="R4023" s="27" t="n"/>
      <c r="S4023" s="28">
        <f>IF(OR(Q4023="",R4023=""),"",Q4023*R4023)</f>
        <v/>
      </c>
      <c r="T4023" s="20" t="n"/>
      <c r="U4023" s="20" t="n"/>
    </row>
    <row r="4024">
      <c r="A4024" s="20" t="n"/>
      <c r="B4024" s="21" t="n"/>
      <c r="C4024" s="22" t="n"/>
      <c r="D4024" s="22" t="n"/>
      <c r="E4024" s="20" t="n"/>
      <c r="F4024" s="23">
        <f>IF(E4024="","",IFERROR(INDEX(Listeler!$E$2:$E$300,MATCH(E4024,Listeler!$D$2:$D$300,0)),""))</f>
        <v/>
      </c>
      <c r="G4024" s="20" t="n"/>
      <c r="H4024" s="20" t="n"/>
      <c r="I4024" s="20" t="n"/>
      <c r="J4024" s="24" t="n"/>
      <c r="K4024" s="24" t="n"/>
      <c r="L4024" s="25">
        <f>IF(OR(J4024="",K4024=""),"",MAX(J4024,K4024))</f>
        <v/>
      </c>
      <c r="M4024" s="25">
        <f>IF(OR(J4024="",K4024=""),"",MIN(J4024,K4024))</f>
        <v/>
      </c>
      <c r="N4024" s="25">
        <f>IF(L4024="","",L4024-M4024)</f>
        <v/>
      </c>
      <c r="O4024" s="26" t="n"/>
      <c r="P4024" s="25">
        <f>IF(N4024="","",ROUND(N4024*N(O4024)/100,0))</f>
        <v/>
      </c>
      <c r="Q4024" s="25">
        <f>IF(N4024="","",N4024-P4024)</f>
        <v/>
      </c>
      <c r="R4024" s="27" t="n"/>
      <c r="S4024" s="28">
        <f>IF(OR(Q4024="",R4024=""),"",Q4024*R4024)</f>
        <v/>
      </c>
      <c r="T4024" s="20" t="n"/>
      <c r="U4024" s="20" t="n"/>
    </row>
    <row r="4025">
      <c r="A4025" s="20" t="n"/>
      <c r="B4025" s="21" t="n"/>
      <c r="C4025" s="22" t="n"/>
      <c r="D4025" s="22" t="n"/>
      <c r="E4025" s="20" t="n"/>
      <c r="F4025" s="23">
        <f>IF(E4025="","",IFERROR(INDEX(Listeler!$E$2:$E$300,MATCH(E4025,Listeler!$D$2:$D$300,0)),""))</f>
        <v/>
      </c>
      <c r="G4025" s="20" t="n"/>
      <c r="H4025" s="20" t="n"/>
      <c r="I4025" s="20" t="n"/>
      <c r="J4025" s="24" t="n"/>
      <c r="K4025" s="24" t="n"/>
      <c r="L4025" s="25">
        <f>IF(OR(J4025="",K4025=""),"",MAX(J4025,K4025))</f>
        <v/>
      </c>
      <c r="M4025" s="25">
        <f>IF(OR(J4025="",K4025=""),"",MIN(J4025,K4025))</f>
        <v/>
      </c>
      <c r="N4025" s="25">
        <f>IF(L4025="","",L4025-M4025)</f>
        <v/>
      </c>
      <c r="O4025" s="26" t="n"/>
      <c r="P4025" s="25">
        <f>IF(N4025="","",ROUND(N4025*N(O4025)/100,0))</f>
        <v/>
      </c>
      <c r="Q4025" s="25">
        <f>IF(N4025="","",N4025-P4025)</f>
        <v/>
      </c>
      <c r="R4025" s="27" t="n"/>
      <c r="S4025" s="28">
        <f>IF(OR(Q4025="",R4025=""),"",Q4025*R4025)</f>
        <v/>
      </c>
      <c r="T4025" s="20" t="n"/>
      <c r="U4025" s="20" t="n"/>
    </row>
    <row r="4026">
      <c r="A4026" s="20" t="n"/>
      <c r="B4026" s="21" t="n"/>
      <c r="C4026" s="22" t="n"/>
      <c r="D4026" s="22" t="n"/>
      <c r="E4026" s="20" t="n"/>
      <c r="F4026" s="23">
        <f>IF(E4026="","",IFERROR(INDEX(Listeler!$E$2:$E$300,MATCH(E4026,Listeler!$D$2:$D$300,0)),""))</f>
        <v/>
      </c>
      <c r="G4026" s="20" t="n"/>
      <c r="H4026" s="20" t="n"/>
      <c r="I4026" s="20" t="n"/>
      <c r="J4026" s="24" t="n"/>
      <c r="K4026" s="24" t="n"/>
      <c r="L4026" s="25">
        <f>IF(OR(J4026="",K4026=""),"",MAX(J4026,K4026))</f>
        <v/>
      </c>
      <c r="M4026" s="25">
        <f>IF(OR(J4026="",K4026=""),"",MIN(J4026,K4026))</f>
        <v/>
      </c>
      <c r="N4026" s="25">
        <f>IF(L4026="","",L4026-M4026)</f>
        <v/>
      </c>
      <c r="O4026" s="26" t="n"/>
      <c r="P4026" s="25">
        <f>IF(N4026="","",ROUND(N4026*N(O4026)/100,0))</f>
        <v/>
      </c>
      <c r="Q4026" s="25">
        <f>IF(N4026="","",N4026-P4026)</f>
        <v/>
      </c>
      <c r="R4026" s="27" t="n"/>
      <c r="S4026" s="28">
        <f>IF(OR(Q4026="",R4026=""),"",Q4026*R4026)</f>
        <v/>
      </c>
      <c r="T4026" s="20" t="n"/>
      <c r="U4026" s="20" t="n"/>
    </row>
    <row r="4027">
      <c r="A4027" s="20" t="n"/>
      <c r="B4027" s="21" t="n"/>
      <c r="C4027" s="22" t="n"/>
      <c r="D4027" s="22" t="n"/>
      <c r="E4027" s="20" t="n"/>
      <c r="F4027" s="23">
        <f>IF(E4027="","",IFERROR(INDEX(Listeler!$E$2:$E$300,MATCH(E4027,Listeler!$D$2:$D$300,0)),""))</f>
        <v/>
      </c>
      <c r="G4027" s="20" t="n"/>
      <c r="H4027" s="20" t="n"/>
      <c r="I4027" s="20" t="n"/>
      <c r="J4027" s="24" t="n"/>
      <c r="K4027" s="24" t="n"/>
      <c r="L4027" s="25">
        <f>IF(OR(J4027="",K4027=""),"",MAX(J4027,K4027))</f>
        <v/>
      </c>
      <c r="M4027" s="25">
        <f>IF(OR(J4027="",K4027=""),"",MIN(J4027,K4027))</f>
        <v/>
      </c>
      <c r="N4027" s="25">
        <f>IF(L4027="","",L4027-M4027)</f>
        <v/>
      </c>
      <c r="O4027" s="26" t="n"/>
      <c r="P4027" s="25">
        <f>IF(N4027="","",ROUND(N4027*N(O4027)/100,0))</f>
        <v/>
      </c>
      <c r="Q4027" s="25">
        <f>IF(N4027="","",N4027-P4027)</f>
        <v/>
      </c>
      <c r="R4027" s="27" t="n"/>
      <c r="S4027" s="28">
        <f>IF(OR(Q4027="",R4027=""),"",Q4027*R4027)</f>
        <v/>
      </c>
      <c r="T4027" s="20" t="n"/>
      <c r="U4027" s="20" t="n"/>
    </row>
    <row r="4028">
      <c r="A4028" s="20" t="n"/>
      <c r="B4028" s="21" t="n"/>
      <c r="C4028" s="22" t="n"/>
      <c r="D4028" s="22" t="n"/>
      <c r="E4028" s="20" t="n"/>
      <c r="F4028" s="23">
        <f>IF(E4028="","",IFERROR(INDEX(Listeler!$E$2:$E$300,MATCH(E4028,Listeler!$D$2:$D$300,0)),""))</f>
        <v/>
      </c>
      <c r="G4028" s="20" t="n"/>
      <c r="H4028" s="20" t="n"/>
      <c r="I4028" s="20" t="n"/>
      <c r="J4028" s="24" t="n"/>
      <c r="K4028" s="24" t="n"/>
      <c r="L4028" s="25">
        <f>IF(OR(J4028="",K4028=""),"",MAX(J4028,K4028))</f>
        <v/>
      </c>
      <c r="M4028" s="25">
        <f>IF(OR(J4028="",K4028=""),"",MIN(J4028,K4028))</f>
        <v/>
      </c>
      <c r="N4028" s="25">
        <f>IF(L4028="","",L4028-M4028)</f>
        <v/>
      </c>
      <c r="O4028" s="26" t="n"/>
      <c r="P4028" s="25">
        <f>IF(N4028="","",ROUND(N4028*N(O4028)/100,0))</f>
        <v/>
      </c>
      <c r="Q4028" s="25">
        <f>IF(N4028="","",N4028-P4028)</f>
        <v/>
      </c>
      <c r="R4028" s="27" t="n"/>
      <c r="S4028" s="28">
        <f>IF(OR(Q4028="",R4028=""),"",Q4028*R4028)</f>
        <v/>
      </c>
      <c r="T4028" s="20" t="n"/>
      <c r="U4028" s="20" t="n"/>
    </row>
    <row r="4029">
      <c r="A4029" s="20" t="n"/>
      <c r="B4029" s="21" t="n"/>
      <c r="C4029" s="22" t="n"/>
      <c r="D4029" s="22" t="n"/>
      <c r="E4029" s="20" t="n"/>
      <c r="F4029" s="23">
        <f>IF(E4029="","",IFERROR(INDEX(Listeler!$E$2:$E$300,MATCH(E4029,Listeler!$D$2:$D$300,0)),""))</f>
        <v/>
      </c>
      <c r="G4029" s="20" t="n"/>
      <c r="H4029" s="20" t="n"/>
      <c r="I4029" s="20" t="n"/>
      <c r="J4029" s="24" t="n"/>
      <c r="K4029" s="24" t="n"/>
      <c r="L4029" s="25">
        <f>IF(OR(J4029="",K4029=""),"",MAX(J4029,K4029))</f>
        <v/>
      </c>
      <c r="M4029" s="25">
        <f>IF(OR(J4029="",K4029=""),"",MIN(J4029,K4029))</f>
        <v/>
      </c>
      <c r="N4029" s="25">
        <f>IF(L4029="","",L4029-M4029)</f>
        <v/>
      </c>
      <c r="O4029" s="26" t="n"/>
      <c r="P4029" s="25">
        <f>IF(N4029="","",ROUND(N4029*N(O4029)/100,0))</f>
        <v/>
      </c>
      <c r="Q4029" s="25">
        <f>IF(N4029="","",N4029-P4029)</f>
        <v/>
      </c>
      <c r="R4029" s="27" t="n"/>
      <c r="S4029" s="28">
        <f>IF(OR(Q4029="",R4029=""),"",Q4029*R4029)</f>
        <v/>
      </c>
      <c r="T4029" s="20" t="n"/>
      <c r="U4029" s="20" t="n"/>
    </row>
    <row r="4030">
      <c r="A4030" s="20" t="n"/>
      <c r="B4030" s="21" t="n"/>
      <c r="C4030" s="22" t="n"/>
      <c r="D4030" s="22" t="n"/>
      <c r="E4030" s="20" t="n"/>
      <c r="F4030" s="23">
        <f>IF(E4030="","",IFERROR(INDEX(Listeler!$E$2:$E$300,MATCH(E4030,Listeler!$D$2:$D$300,0)),""))</f>
        <v/>
      </c>
      <c r="G4030" s="20" t="n"/>
      <c r="H4030" s="20" t="n"/>
      <c r="I4030" s="20" t="n"/>
      <c r="J4030" s="24" t="n"/>
      <c r="K4030" s="24" t="n"/>
      <c r="L4030" s="25">
        <f>IF(OR(J4030="",K4030=""),"",MAX(J4030,K4030))</f>
        <v/>
      </c>
      <c r="M4030" s="25">
        <f>IF(OR(J4030="",K4030=""),"",MIN(J4030,K4030))</f>
        <v/>
      </c>
      <c r="N4030" s="25">
        <f>IF(L4030="","",L4030-M4030)</f>
        <v/>
      </c>
      <c r="O4030" s="26" t="n"/>
      <c r="P4030" s="25">
        <f>IF(N4030="","",ROUND(N4030*N(O4030)/100,0))</f>
        <v/>
      </c>
      <c r="Q4030" s="25">
        <f>IF(N4030="","",N4030-P4030)</f>
        <v/>
      </c>
      <c r="R4030" s="27" t="n"/>
      <c r="S4030" s="28">
        <f>IF(OR(Q4030="",R4030=""),"",Q4030*R4030)</f>
        <v/>
      </c>
      <c r="T4030" s="20" t="n"/>
      <c r="U4030" s="20" t="n"/>
    </row>
    <row r="4031">
      <c r="A4031" s="20" t="n"/>
      <c r="B4031" s="21" t="n"/>
      <c r="C4031" s="22" t="n"/>
      <c r="D4031" s="22" t="n"/>
      <c r="E4031" s="20" t="n"/>
      <c r="F4031" s="23">
        <f>IF(E4031="","",IFERROR(INDEX(Listeler!$E$2:$E$300,MATCH(E4031,Listeler!$D$2:$D$300,0)),""))</f>
        <v/>
      </c>
      <c r="G4031" s="20" t="n"/>
      <c r="H4031" s="20" t="n"/>
      <c r="I4031" s="20" t="n"/>
      <c r="J4031" s="24" t="n"/>
      <c r="K4031" s="24" t="n"/>
      <c r="L4031" s="25">
        <f>IF(OR(J4031="",K4031=""),"",MAX(J4031,K4031))</f>
        <v/>
      </c>
      <c r="M4031" s="25">
        <f>IF(OR(J4031="",K4031=""),"",MIN(J4031,K4031))</f>
        <v/>
      </c>
      <c r="N4031" s="25">
        <f>IF(L4031="","",L4031-M4031)</f>
        <v/>
      </c>
      <c r="O4031" s="26" t="n"/>
      <c r="P4031" s="25">
        <f>IF(N4031="","",ROUND(N4031*N(O4031)/100,0))</f>
        <v/>
      </c>
      <c r="Q4031" s="25">
        <f>IF(N4031="","",N4031-P4031)</f>
        <v/>
      </c>
      <c r="R4031" s="27" t="n"/>
      <c r="S4031" s="28">
        <f>IF(OR(Q4031="",R4031=""),"",Q4031*R4031)</f>
        <v/>
      </c>
      <c r="T4031" s="20" t="n"/>
      <c r="U4031" s="20" t="n"/>
    </row>
    <row r="4032">
      <c r="A4032" s="20" t="n"/>
      <c r="B4032" s="21" t="n"/>
      <c r="C4032" s="22" t="n"/>
      <c r="D4032" s="22" t="n"/>
      <c r="E4032" s="20" t="n"/>
      <c r="F4032" s="23">
        <f>IF(E4032="","",IFERROR(INDEX(Listeler!$E$2:$E$300,MATCH(E4032,Listeler!$D$2:$D$300,0)),""))</f>
        <v/>
      </c>
      <c r="G4032" s="20" t="n"/>
      <c r="H4032" s="20" t="n"/>
      <c r="I4032" s="20" t="n"/>
      <c r="J4032" s="24" t="n"/>
      <c r="K4032" s="24" t="n"/>
      <c r="L4032" s="25">
        <f>IF(OR(J4032="",K4032=""),"",MAX(J4032,K4032))</f>
        <v/>
      </c>
      <c r="M4032" s="25">
        <f>IF(OR(J4032="",K4032=""),"",MIN(J4032,K4032))</f>
        <v/>
      </c>
      <c r="N4032" s="25">
        <f>IF(L4032="","",L4032-M4032)</f>
        <v/>
      </c>
      <c r="O4032" s="26" t="n"/>
      <c r="P4032" s="25">
        <f>IF(N4032="","",ROUND(N4032*N(O4032)/100,0))</f>
        <v/>
      </c>
      <c r="Q4032" s="25">
        <f>IF(N4032="","",N4032-P4032)</f>
        <v/>
      </c>
      <c r="R4032" s="27" t="n"/>
      <c r="S4032" s="28">
        <f>IF(OR(Q4032="",R4032=""),"",Q4032*R4032)</f>
        <v/>
      </c>
      <c r="T4032" s="20" t="n"/>
      <c r="U4032" s="20" t="n"/>
    </row>
    <row r="4033">
      <c r="A4033" s="20" t="n"/>
      <c r="B4033" s="21" t="n"/>
      <c r="C4033" s="22" t="n"/>
      <c r="D4033" s="22" t="n"/>
      <c r="E4033" s="20" t="n"/>
      <c r="F4033" s="23">
        <f>IF(E4033="","",IFERROR(INDEX(Listeler!$E$2:$E$300,MATCH(E4033,Listeler!$D$2:$D$300,0)),""))</f>
        <v/>
      </c>
      <c r="G4033" s="20" t="n"/>
      <c r="H4033" s="20" t="n"/>
      <c r="I4033" s="20" t="n"/>
      <c r="J4033" s="24" t="n"/>
      <c r="K4033" s="24" t="n"/>
      <c r="L4033" s="25">
        <f>IF(OR(J4033="",K4033=""),"",MAX(J4033,K4033))</f>
        <v/>
      </c>
      <c r="M4033" s="25">
        <f>IF(OR(J4033="",K4033=""),"",MIN(J4033,K4033))</f>
        <v/>
      </c>
      <c r="N4033" s="25">
        <f>IF(L4033="","",L4033-M4033)</f>
        <v/>
      </c>
      <c r="O4033" s="26" t="n"/>
      <c r="P4033" s="25">
        <f>IF(N4033="","",ROUND(N4033*N(O4033)/100,0))</f>
        <v/>
      </c>
      <c r="Q4033" s="25">
        <f>IF(N4033="","",N4033-P4033)</f>
        <v/>
      </c>
      <c r="R4033" s="27" t="n"/>
      <c r="S4033" s="28">
        <f>IF(OR(Q4033="",R4033=""),"",Q4033*R4033)</f>
        <v/>
      </c>
      <c r="T4033" s="20" t="n"/>
      <c r="U4033" s="20" t="n"/>
    </row>
    <row r="4034">
      <c r="A4034" s="20" t="n"/>
      <c r="B4034" s="21" t="n"/>
      <c r="C4034" s="22" t="n"/>
      <c r="D4034" s="22" t="n"/>
      <c r="E4034" s="20" t="n"/>
      <c r="F4034" s="23">
        <f>IF(E4034="","",IFERROR(INDEX(Listeler!$E$2:$E$300,MATCH(E4034,Listeler!$D$2:$D$300,0)),""))</f>
        <v/>
      </c>
      <c r="G4034" s="20" t="n"/>
      <c r="H4034" s="20" t="n"/>
      <c r="I4034" s="20" t="n"/>
      <c r="J4034" s="24" t="n"/>
      <c r="K4034" s="24" t="n"/>
      <c r="L4034" s="25">
        <f>IF(OR(J4034="",K4034=""),"",MAX(J4034,K4034))</f>
        <v/>
      </c>
      <c r="M4034" s="25">
        <f>IF(OR(J4034="",K4034=""),"",MIN(J4034,K4034))</f>
        <v/>
      </c>
      <c r="N4034" s="25">
        <f>IF(L4034="","",L4034-M4034)</f>
        <v/>
      </c>
      <c r="O4034" s="26" t="n"/>
      <c r="P4034" s="25">
        <f>IF(N4034="","",ROUND(N4034*N(O4034)/100,0))</f>
        <v/>
      </c>
      <c r="Q4034" s="25">
        <f>IF(N4034="","",N4034-P4034)</f>
        <v/>
      </c>
      <c r="R4034" s="27" t="n"/>
      <c r="S4034" s="28">
        <f>IF(OR(Q4034="",R4034=""),"",Q4034*R4034)</f>
        <v/>
      </c>
      <c r="T4034" s="20" t="n"/>
      <c r="U4034" s="20" t="n"/>
    </row>
    <row r="4035">
      <c r="A4035" s="20" t="n"/>
      <c r="B4035" s="21" t="n"/>
      <c r="C4035" s="22" t="n"/>
      <c r="D4035" s="22" t="n"/>
      <c r="E4035" s="20" t="n"/>
      <c r="F4035" s="23">
        <f>IF(E4035="","",IFERROR(INDEX(Listeler!$E$2:$E$300,MATCH(E4035,Listeler!$D$2:$D$300,0)),""))</f>
        <v/>
      </c>
      <c r="G4035" s="20" t="n"/>
      <c r="H4035" s="20" t="n"/>
      <c r="I4035" s="20" t="n"/>
      <c r="J4035" s="24" t="n"/>
      <c r="K4035" s="24" t="n"/>
      <c r="L4035" s="25">
        <f>IF(OR(J4035="",K4035=""),"",MAX(J4035,K4035))</f>
        <v/>
      </c>
      <c r="M4035" s="25">
        <f>IF(OR(J4035="",K4035=""),"",MIN(J4035,K4035))</f>
        <v/>
      </c>
      <c r="N4035" s="25">
        <f>IF(L4035="","",L4035-M4035)</f>
        <v/>
      </c>
      <c r="O4035" s="26" t="n"/>
      <c r="P4035" s="25">
        <f>IF(N4035="","",ROUND(N4035*N(O4035)/100,0))</f>
        <v/>
      </c>
      <c r="Q4035" s="25">
        <f>IF(N4035="","",N4035-P4035)</f>
        <v/>
      </c>
      <c r="R4035" s="27" t="n"/>
      <c r="S4035" s="28">
        <f>IF(OR(Q4035="",R4035=""),"",Q4035*R4035)</f>
        <v/>
      </c>
      <c r="T4035" s="20" t="n"/>
      <c r="U4035" s="20" t="n"/>
    </row>
    <row r="4036">
      <c r="A4036" s="20" t="n"/>
      <c r="B4036" s="21" t="n"/>
      <c r="C4036" s="22" t="n"/>
      <c r="D4036" s="22" t="n"/>
      <c r="E4036" s="20" t="n"/>
      <c r="F4036" s="23">
        <f>IF(E4036="","",IFERROR(INDEX(Listeler!$E$2:$E$300,MATCH(E4036,Listeler!$D$2:$D$300,0)),""))</f>
        <v/>
      </c>
      <c r="G4036" s="20" t="n"/>
      <c r="H4036" s="20" t="n"/>
      <c r="I4036" s="20" t="n"/>
      <c r="J4036" s="24" t="n"/>
      <c r="K4036" s="24" t="n"/>
      <c r="L4036" s="25">
        <f>IF(OR(J4036="",K4036=""),"",MAX(J4036,K4036))</f>
        <v/>
      </c>
      <c r="M4036" s="25">
        <f>IF(OR(J4036="",K4036=""),"",MIN(J4036,K4036))</f>
        <v/>
      </c>
      <c r="N4036" s="25">
        <f>IF(L4036="","",L4036-M4036)</f>
        <v/>
      </c>
      <c r="O4036" s="26" t="n"/>
      <c r="P4036" s="25">
        <f>IF(N4036="","",ROUND(N4036*N(O4036)/100,0))</f>
        <v/>
      </c>
      <c r="Q4036" s="25">
        <f>IF(N4036="","",N4036-P4036)</f>
        <v/>
      </c>
      <c r="R4036" s="27" t="n"/>
      <c r="S4036" s="28">
        <f>IF(OR(Q4036="",R4036=""),"",Q4036*R4036)</f>
        <v/>
      </c>
      <c r="T4036" s="20" t="n"/>
      <c r="U4036" s="20" t="n"/>
    </row>
    <row r="4037">
      <c r="A4037" s="20" t="n"/>
      <c r="B4037" s="21" t="n"/>
      <c r="C4037" s="22" t="n"/>
      <c r="D4037" s="22" t="n"/>
      <c r="E4037" s="20" t="n"/>
      <c r="F4037" s="23">
        <f>IF(E4037="","",IFERROR(INDEX(Listeler!$E$2:$E$300,MATCH(E4037,Listeler!$D$2:$D$300,0)),""))</f>
        <v/>
      </c>
      <c r="G4037" s="20" t="n"/>
      <c r="H4037" s="20" t="n"/>
      <c r="I4037" s="20" t="n"/>
      <c r="J4037" s="24" t="n"/>
      <c r="K4037" s="24" t="n"/>
      <c r="L4037" s="25">
        <f>IF(OR(J4037="",K4037=""),"",MAX(J4037,K4037))</f>
        <v/>
      </c>
      <c r="M4037" s="25">
        <f>IF(OR(J4037="",K4037=""),"",MIN(J4037,K4037))</f>
        <v/>
      </c>
      <c r="N4037" s="25">
        <f>IF(L4037="","",L4037-M4037)</f>
        <v/>
      </c>
      <c r="O4037" s="26" t="n"/>
      <c r="P4037" s="25">
        <f>IF(N4037="","",ROUND(N4037*N(O4037)/100,0))</f>
        <v/>
      </c>
      <c r="Q4037" s="25">
        <f>IF(N4037="","",N4037-P4037)</f>
        <v/>
      </c>
      <c r="R4037" s="27" t="n"/>
      <c r="S4037" s="28">
        <f>IF(OR(Q4037="",R4037=""),"",Q4037*R4037)</f>
        <v/>
      </c>
      <c r="T4037" s="20" t="n"/>
      <c r="U4037" s="20" t="n"/>
    </row>
    <row r="4038">
      <c r="A4038" s="20" t="n"/>
      <c r="B4038" s="21" t="n"/>
      <c r="C4038" s="22" t="n"/>
      <c r="D4038" s="22" t="n"/>
      <c r="E4038" s="20" t="n"/>
      <c r="F4038" s="23">
        <f>IF(E4038="","",IFERROR(INDEX(Listeler!$E$2:$E$300,MATCH(E4038,Listeler!$D$2:$D$300,0)),""))</f>
        <v/>
      </c>
      <c r="G4038" s="20" t="n"/>
      <c r="H4038" s="20" t="n"/>
      <c r="I4038" s="20" t="n"/>
      <c r="J4038" s="24" t="n"/>
      <c r="K4038" s="24" t="n"/>
      <c r="L4038" s="25">
        <f>IF(OR(J4038="",K4038=""),"",MAX(J4038,K4038))</f>
        <v/>
      </c>
      <c r="M4038" s="25">
        <f>IF(OR(J4038="",K4038=""),"",MIN(J4038,K4038))</f>
        <v/>
      </c>
      <c r="N4038" s="25">
        <f>IF(L4038="","",L4038-M4038)</f>
        <v/>
      </c>
      <c r="O4038" s="26" t="n"/>
      <c r="P4038" s="25">
        <f>IF(N4038="","",ROUND(N4038*N(O4038)/100,0))</f>
        <v/>
      </c>
      <c r="Q4038" s="25">
        <f>IF(N4038="","",N4038-P4038)</f>
        <v/>
      </c>
      <c r="R4038" s="27" t="n"/>
      <c r="S4038" s="28">
        <f>IF(OR(Q4038="",R4038=""),"",Q4038*R4038)</f>
        <v/>
      </c>
      <c r="T4038" s="20" t="n"/>
      <c r="U4038" s="20" t="n"/>
    </row>
    <row r="4039">
      <c r="A4039" s="20" t="n"/>
      <c r="B4039" s="21" t="n"/>
      <c r="C4039" s="22" t="n"/>
      <c r="D4039" s="22" t="n"/>
      <c r="E4039" s="20" t="n"/>
      <c r="F4039" s="23">
        <f>IF(E4039="","",IFERROR(INDEX(Listeler!$E$2:$E$300,MATCH(E4039,Listeler!$D$2:$D$300,0)),""))</f>
        <v/>
      </c>
      <c r="G4039" s="20" t="n"/>
      <c r="H4039" s="20" t="n"/>
      <c r="I4039" s="20" t="n"/>
      <c r="J4039" s="24" t="n"/>
      <c r="K4039" s="24" t="n"/>
      <c r="L4039" s="25">
        <f>IF(OR(J4039="",K4039=""),"",MAX(J4039,K4039))</f>
        <v/>
      </c>
      <c r="M4039" s="25">
        <f>IF(OR(J4039="",K4039=""),"",MIN(J4039,K4039))</f>
        <v/>
      </c>
      <c r="N4039" s="25">
        <f>IF(L4039="","",L4039-M4039)</f>
        <v/>
      </c>
      <c r="O4039" s="26" t="n"/>
      <c r="P4039" s="25">
        <f>IF(N4039="","",ROUND(N4039*N(O4039)/100,0))</f>
        <v/>
      </c>
      <c r="Q4039" s="25">
        <f>IF(N4039="","",N4039-P4039)</f>
        <v/>
      </c>
      <c r="R4039" s="27" t="n"/>
      <c r="S4039" s="28">
        <f>IF(OR(Q4039="",R4039=""),"",Q4039*R4039)</f>
        <v/>
      </c>
      <c r="T4039" s="20" t="n"/>
      <c r="U4039" s="20" t="n"/>
    </row>
    <row r="4040">
      <c r="A4040" s="20" t="n"/>
      <c r="B4040" s="21" t="n"/>
      <c r="C4040" s="22" t="n"/>
      <c r="D4040" s="22" t="n"/>
      <c r="E4040" s="20" t="n"/>
      <c r="F4040" s="23">
        <f>IF(E4040="","",IFERROR(INDEX(Listeler!$E$2:$E$300,MATCH(E4040,Listeler!$D$2:$D$300,0)),""))</f>
        <v/>
      </c>
      <c r="G4040" s="20" t="n"/>
      <c r="H4040" s="20" t="n"/>
      <c r="I4040" s="20" t="n"/>
      <c r="J4040" s="24" t="n"/>
      <c r="K4040" s="24" t="n"/>
      <c r="L4040" s="25">
        <f>IF(OR(J4040="",K4040=""),"",MAX(J4040,K4040))</f>
        <v/>
      </c>
      <c r="M4040" s="25">
        <f>IF(OR(J4040="",K4040=""),"",MIN(J4040,K4040))</f>
        <v/>
      </c>
      <c r="N4040" s="25">
        <f>IF(L4040="","",L4040-M4040)</f>
        <v/>
      </c>
      <c r="O4040" s="26" t="n"/>
      <c r="P4040" s="25">
        <f>IF(N4040="","",ROUND(N4040*N(O4040)/100,0))</f>
        <v/>
      </c>
      <c r="Q4040" s="25">
        <f>IF(N4040="","",N4040-P4040)</f>
        <v/>
      </c>
      <c r="R4040" s="27" t="n"/>
      <c r="S4040" s="28">
        <f>IF(OR(Q4040="",R4040=""),"",Q4040*R4040)</f>
        <v/>
      </c>
      <c r="T4040" s="20" t="n"/>
      <c r="U4040" s="20" t="n"/>
    </row>
    <row r="4041">
      <c r="A4041" s="20" t="n"/>
      <c r="B4041" s="21" t="n"/>
      <c r="C4041" s="22" t="n"/>
      <c r="D4041" s="22" t="n"/>
      <c r="E4041" s="20" t="n"/>
      <c r="F4041" s="23">
        <f>IF(E4041="","",IFERROR(INDEX(Listeler!$E$2:$E$300,MATCH(E4041,Listeler!$D$2:$D$300,0)),""))</f>
        <v/>
      </c>
      <c r="G4041" s="20" t="n"/>
      <c r="H4041" s="20" t="n"/>
      <c r="I4041" s="20" t="n"/>
      <c r="J4041" s="24" t="n"/>
      <c r="K4041" s="24" t="n"/>
      <c r="L4041" s="25">
        <f>IF(OR(J4041="",K4041=""),"",MAX(J4041,K4041))</f>
        <v/>
      </c>
      <c r="M4041" s="25">
        <f>IF(OR(J4041="",K4041=""),"",MIN(J4041,K4041))</f>
        <v/>
      </c>
      <c r="N4041" s="25">
        <f>IF(L4041="","",L4041-M4041)</f>
        <v/>
      </c>
      <c r="O4041" s="26" t="n"/>
      <c r="P4041" s="25">
        <f>IF(N4041="","",ROUND(N4041*N(O4041)/100,0))</f>
        <v/>
      </c>
      <c r="Q4041" s="25">
        <f>IF(N4041="","",N4041-P4041)</f>
        <v/>
      </c>
      <c r="R4041" s="27" t="n"/>
      <c r="S4041" s="28">
        <f>IF(OR(Q4041="",R4041=""),"",Q4041*R4041)</f>
        <v/>
      </c>
      <c r="T4041" s="20" t="n"/>
      <c r="U4041" s="20" t="n"/>
    </row>
    <row r="4042">
      <c r="A4042" s="20" t="n"/>
      <c r="B4042" s="21" t="n"/>
      <c r="C4042" s="22" t="n"/>
      <c r="D4042" s="22" t="n"/>
      <c r="E4042" s="20" t="n"/>
      <c r="F4042" s="23">
        <f>IF(E4042="","",IFERROR(INDEX(Listeler!$E$2:$E$300,MATCH(E4042,Listeler!$D$2:$D$300,0)),""))</f>
        <v/>
      </c>
      <c r="G4042" s="20" t="n"/>
      <c r="H4042" s="20" t="n"/>
      <c r="I4042" s="20" t="n"/>
      <c r="J4042" s="24" t="n"/>
      <c r="K4042" s="24" t="n"/>
      <c r="L4042" s="25">
        <f>IF(OR(J4042="",K4042=""),"",MAX(J4042,K4042))</f>
        <v/>
      </c>
      <c r="M4042" s="25">
        <f>IF(OR(J4042="",K4042=""),"",MIN(J4042,K4042))</f>
        <v/>
      </c>
      <c r="N4042" s="25">
        <f>IF(L4042="","",L4042-M4042)</f>
        <v/>
      </c>
      <c r="O4042" s="26" t="n"/>
      <c r="P4042" s="25">
        <f>IF(N4042="","",ROUND(N4042*N(O4042)/100,0))</f>
        <v/>
      </c>
      <c r="Q4042" s="25">
        <f>IF(N4042="","",N4042-P4042)</f>
        <v/>
      </c>
      <c r="R4042" s="27" t="n"/>
      <c r="S4042" s="28">
        <f>IF(OR(Q4042="",R4042=""),"",Q4042*R4042)</f>
        <v/>
      </c>
      <c r="T4042" s="20" t="n"/>
      <c r="U4042" s="20" t="n"/>
    </row>
    <row r="4043">
      <c r="A4043" s="20" t="n"/>
      <c r="B4043" s="21" t="n"/>
      <c r="C4043" s="22" t="n"/>
      <c r="D4043" s="22" t="n"/>
      <c r="E4043" s="20" t="n"/>
      <c r="F4043" s="23">
        <f>IF(E4043="","",IFERROR(INDEX(Listeler!$E$2:$E$300,MATCH(E4043,Listeler!$D$2:$D$300,0)),""))</f>
        <v/>
      </c>
      <c r="G4043" s="20" t="n"/>
      <c r="H4043" s="20" t="n"/>
      <c r="I4043" s="20" t="n"/>
      <c r="J4043" s="24" t="n"/>
      <c r="K4043" s="24" t="n"/>
      <c r="L4043" s="25">
        <f>IF(OR(J4043="",K4043=""),"",MAX(J4043,K4043))</f>
        <v/>
      </c>
      <c r="M4043" s="25">
        <f>IF(OR(J4043="",K4043=""),"",MIN(J4043,K4043))</f>
        <v/>
      </c>
      <c r="N4043" s="25">
        <f>IF(L4043="","",L4043-M4043)</f>
        <v/>
      </c>
      <c r="O4043" s="26" t="n"/>
      <c r="P4043" s="25">
        <f>IF(N4043="","",ROUND(N4043*N(O4043)/100,0))</f>
        <v/>
      </c>
      <c r="Q4043" s="25">
        <f>IF(N4043="","",N4043-P4043)</f>
        <v/>
      </c>
      <c r="R4043" s="27" t="n"/>
      <c r="S4043" s="28">
        <f>IF(OR(Q4043="",R4043=""),"",Q4043*R4043)</f>
        <v/>
      </c>
      <c r="T4043" s="20" t="n"/>
      <c r="U4043" s="20" t="n"/>
    </row>
    <row r="4044">
      <c r="A4044" s="20" t="n"/>
      <c r="B4044" s="21" t="n"/>
      <c r="C4044" s="22" t="n"/>
      <c r="D4044" s="22" t="n"/>
      <c r="E4044" s="20" t="n"/>
      <c r="F4044" s="23">
        <f>IF(E4044="","",IFERROR(INDEX(Listeler!$E$2:$E$300,MATCH(E4044,Listeler!$D$2:$D$300,0)),""))</f>
        <v/>
      </c>
      <c r="G4044" s="20" t="n"/>
      <c r="H4044" s="20" t="n"/>
      <c r="I4044" s="20" t="n"/>
      <c r="J4044" s="24" t="n"/>
      <c r="K4044" s="24" t="n"/>
      <c r="L4044" s="25">
        <f>IF(OR(J4044="",K4044=""),"",MAX(J4044,K4044))</f>
        <v/>
      </c>
      <c r="M4044" s="25">
        <f>IF(OR(J4044="",K4044=""),"",MIN(J4044,K4044))</f>
        <v/>
      </c>
      <c r="N4044" s="25">
        <f>IF(L4044="","",L4044-M4044)</f>
        <v/>
      </c>
      <c r="O4044" s="26" t="n"/>
      <c r="P4044" s="25">
        <f>IF(N4044="","",ROUND(N4044*N(O4044)/100,0))</f>
        <v/>
      </c>
      <c r="Q4044" s="25">
        <f>IF(N4044="","",N4044-P4044)</f>
        <v/>
      </c>
      <c r="R4044" s="27" t="n"/>
      <c r="S4044" s="28">
        <f>IF(OR(Q4044="",R4044=""),"",Q4044*R4044)</f>
        <v/>
      </c>
      <c r="T4044" s="20" t="n"/>
      <c r="U4044" s="20" t="n"/>
    </row>
    <row r="4045">
      <c r="A4045" s="20" t="n"/>
      <c r="B4045" s="21" t="n"/>
      <c r="C4045" s="22" t="n"/>
      <c r="D4045" s="22" t="n"/>
      <c r="E4045" s="20" t="n"/>
      <c r="F4045" s="23">
        <f>IF(E4045="","",IFERROR(INDEX(Listeler!$E$2:$E$300,MATCH(E4045,Listeler!$D$2:$D$300,0)),""))</f>
        <v/>
      </c>
      <c r="G4045" s="20" t="n"/>
      <c r="H4045" s="20" t="n"/>
      <c r="I4045" s="20" t="n"/>
      <c r="J4045" s="24" t="n"/>
      <c r="K4045" s="24" t="n"/>
      <c r="L4045" s="25">
        <f>IF(OR(J4045="",K4045=""),"",MAX(J4045,K4045))</f>
        <v/>
      </c>
      <c r="M4045" s="25">
        <f>IF(OR(J4045="",K4045=""),"",MIN(J4045,K4045))</f>
        <v/>
      </c>
      <c r="N4045" s="25">
        <f>IF(L4045="","",L4045-M4045)</f>
        <v/>
      </c>
      <c r="O4045" s="26" t="n"/>
      <c r="P4045" s="25">
        <f>IF(N4045="","",ROUND(N4045*N(O4045)/100,0))</f>
        <v/>
      </c>
      <c r="Q4045" s="25">
        <f>IF(N4045="","",N4045-P4045)</f>
        <v/>
      </c>
      <c r="R4045" s="27" t="n"/>
      <c r="S4045" s="28">
        <f>IF(OR(Q4045="",R4045=""),"",Q4045*R4045)</f>
        <v/>
      </c>
      <c r="T4045" s="20" t="n"/>
      <c r="U4045" s="20" t="n"/>
    </row>
    <row r="4046">
      <c r="A4046" s="20" t="n"/>
      <c r="B4046" s="21" t="n"/>
      <c r="C4046" s="22" t="n"/>
      <c r="D4046" s="22" t="n"/>
      <c r="E4046" s="20" t="n"/>
      <c r="F4046" s="23">
        <f>IF(E4046="","",IFERROR(INDEX(Listeler!$E$2:$E$300,MATCH(E4046,Listeler!$D$2:$D$300,0)),""))</f>
        <v/>
      </c>
      <c r="G4046" s="20" t="n"/>
      <c r="H4046" s="20" t="n"/>
      <c r="I4046" s="20" t="n"/>
      <c r="J4046" s="24" t="n"/>
      <c r="K4046" s="24" t="n"/>
      <c r="L4046" s="25">
        <f>IF(OR(J4046="",K4046=""),"",MAX(J4046,K4046))</f>
        <v/>
      </c>
      <c r="M4046" s="25">
        <f>IF(OR(J4046="",K4046=""),"",MIN(J4046,K4046))</f>
        <v/>
      </c>
      <c r="N4046" s="25">
        <f>IF(L4046="","",L4046-M4046)</f>
        <v/>
      </c>
      <c r="O4046" s="26" t="n"/>
      <c r="P4046" s="25">
        <f>IF(N4046="","",ROUND(N4046*N(O4046)/100,0))</f>
        <v/>
      </c>
      <c r="Q4046" s="25">
        <f>IF(N4046="","",N4046-P4046)</f>
        <v/>
      </c>
      <c r="R4046" s="27" t="n"/>
      <c r="S4046" s="28">
        <f>IF(OR(Q4046="",R4046=""),"",Q4046*R4046)</f>
        <v/>
      </c>
      <c r="T4046" s="20" t="n"/>
      <c r="U4046" s="20" t="n"/>
    </row>
    <row r="4047">
      <c r="A4047" s="20" t="n"/>
      <c r="B4047" s="21" t="n"/>
      <c r="C4047" s="22" t="n"/>
      <c r="D4047" s="22" t="n"/>
      <c r="E4047" s="20" t="n"/>
      <c r="F4047" s="23">
        <f>IF(E4047="","",IFERROR(INDEX(Listeler!$E$2:$E$300,MATCH(E4047,Listeler!$D$2:$D$300,0)),""))</f>
        <v/>
      </c>
      <c r="G4047" s="20" t="n"/>
      <c r="H4047" s="20" t="n"/>
      <c r="I4047" s="20" t="n"/>
      <c r="J4047" s="24" t="n"/>
      <c r="K4047" s="24" t="n"/>
      <c r="L4047" s="25">
        <f>IF(OR(J4047="",K4047=""),"",MAX(J4047,K4047))</f>
        <v/>
      </c>
      <c r="M4047" s="25">
        <f>IF(OR(J4047="",K4047=""),"",MIN(J4047,K4047))</f>
        <v/>
      </c>
      <c r="N4047" s="25">
        <f>IF(L4047="","",L4047-M4047)</f>
        <v/>
      </c>
      <c r="O4047" s="26" t="n"/>
      <c r="P4047" s="25">
        <f>IF(N4047="","",ROUND(N4047*N(O4047)/100,0))</f>
        <v/>
      </c>
      <c r="Q4047" s="25">
        <f>IF(N4047="","",N4047-P4047)</f>
        <v/>
      </c>
      <c r="R4047" s="27" t="n"/>
      <c r="S4047" s="28">
        <f>IF(OR(Q4047="",R4047=""),"",Q4047*R4047)</f>
        <v/>
      </c>
      <c r="T4047" s="20" t="n"/>
      <c r="U4047" s="20" t="n"/>
    </row>
    <row r="4048">
      <c r="A4048" s="20" t="n"/>
      <c r="B4048" s="21" t="n"/>
      <c r="C4048" s="22" t="n"/>
      <c r="D4048" s="22" t="n"/>
      <c r="E4048" s="20" t="n"/>
      <c r="F4048" s="23">
        <f>IF(E4048="","",IFERROR(INDEX(Listeler!$E$2:$E$300,MATCH(E4048,Listeler!$D$2:$D$300,0)),""))</f>
        <v/>
      </c>
      <c r="G4048" s="20" t="n"/>
      <c r="H4048" s="20" t="n"/>
      <c r="I4048" s="20" t="n"/>
      <c r="J4048" s="24" t="n"/>
      <c r="K4048" s="24" t="n"/>
      <c r="L4048" s="25">
        <f>IF(OR(J4048="",K4048=""),"",MAX(J4048,K4048))</f>
        <v/>
      </c>
      <c r="M4048" s="25">
        <f>IF(OR(J4048="",K4048=""),"",MIN(J4048,K4048))</f>
        <v/>
      </c>
      <c r="N4048" s="25">
        <f>IF(L4048="","",L4048-M4048)</f>
        <v/>
      </c>
      <c r="O4048" s="26" t="n"/>
      <c r="P4048" s="25">
        <f>IF(N4048="","",ROUND(N4048*N(O4048)/100,0))</f>
        <v/>
      </c>
      <c r="Q4048" s="25">
        <f>IF(N4048="","",N4048-P4048)</f>
        <v/>
      </c>
      <c r="R4048" s="27" t="n"/>
      <c r="S4048" s="28">
        <f>IF(OR(Q4048="",R4048=""),"",Q4048*R4048)</f>
        <v/>
      </c>
      <c r="T4048" s="20" t="n"/>
      <c r="U4048" s="20" t="n"/>
    </row>
    <row r="4049">
      <c r="A4049" s="20" t="n"/>
      <c r="B4049" s="21" t="n"/>
      <c r="C4049" s="22" t="n"/>
      <c r="D4049" s="22" t="n"/>
      <c r="E4049" s="20" t="n"/>
      <c r="F4049" s="23">
        <f>IF(E4049="","",IFERROR(INDEX(Listeler!$E$2:$E$300,MATCH(E4049,Listeler!$D$2:$D$300,0)),""))</f>
        <v/>
      </c>
      <c r="G4049" s="20" t="n"/>
      <c r="H4049" s="20" t="n"/>
      <c r="I4049" s="20" t="n"/>
      <c r="J4049" s="24" t="n"/>
      <c r="K4049" s="24" t="n"/>
      <c r="L4049" s="25">
        <f>IF(OR(J4049="",K4049=""),"",MAX(J4049,K4049))</f>
        <v/>
      </c>
      <c r="M4049" s="25">
        <f>IF(OR(J4049="",K4049=""),"",MIN(J4049,K4049))</f>
        <v/>
      </c>
      <c r="N4049" s="25">
        <f>IF(L4049="","",L4049-M4049)</f>
        <v/>
      </c>
      <c r="O4049" s="26" t="n"/>
      <c r="P4049" s="25">
        <f>IF(N4049="","",ROUND(N4049*N(O4049)/100,0))</f>
        <v/>
      </c>
      <c r="Q4049" s="25">
        <f>IF(N4049="","",N4049-P4049)</f>
        <v/>
      </c>
      <c r="R4049" s="27" t="n"/>
      <c r="S4049" s="28">
        <f>IF(OR(Q4049="",R4049=""),"",Q4049*R4049)</f>
        <v/>
      </c>
      <c r="T4049" s="20" t="n"/>
      <c r="U4049" s="20" t="n"/>
    </row>
    <row r="4050">
      <c r="A4050" s="20" t="n"/>
      <c r="B4050" s="21" t="n"/>
      <c r="C4050" s="22" t="n"/>
      <c r="D4050" s="22" t="n"/>
      <c r="E4050" s="20" t="n"/>
      <c r="F4050" s="23">
        <f>IF(E4050="","",IFERROR(INDEX(Listeler!$E$2:$E$300,MATCH(E4050,Listeler!$D$2:$D$300,0)),""))</f>
        <v/>
      </c>
      <c r="G4050" s="20" t="n"/>
      <c r="H4050" s="20" t="n"/>
      <c r="I4050" s="20" t="n"/>
      <c r="J4050" s="24" t="n"/>
      <c r="K4050" s="24" t="n"/>
      <c r="L4050" s="25">
        <f>IF(OR(J4050="",K4050=""),"",MAX(J4050,K4050))</f>
        <v/>
      </c>
      <c r="M4050" s="25">
        <f>IF(OR(J4050="",K4050=""),"",MIN(J4050,K4050))</f>
        <v/>
      </c>
      <c r="N4050" s="25">
        <f>IF(L4050="","",L4050-M4050)</f>
        <v/>
      </c>
      <c r="O4050" s="26" t="n"/>
      <c r="P4050" s="25">
        <f>IF(N4050="","",ROUND(N4050*N(O4050)/100,0))</f>
        <v/>
      </c>
      <c r="Q4050" s="25">
        <f>IF(N4050="","",N4050-P4050)</f>
        <v/>
      </c>
      <c r="R4050" s="27" t="n"/>
      <c r="S4050" s="28">
        <f>IF(OR(Q4050="",R4050=""),"",Q4050*R4050)</f>
        <v/>
      </c>
      <c r="T4050" s="20" t="n"/>
      <c r="U4050" s="20" t="n"/>
    </row>
    <row r="4051">
      <c r="A4051" s="20" t="n"/>
      <c r="B4051" s="21" t="n"/>
      <c r="C4051" s="22" t="n"/>
      <c r="D4051" s="22" t="n"/>
      <c r="E4051" s="20" t="n"/>
      <c r="F4051" s="23">
        <f>IF(E4051="","",IFERROR(INDEX(Listeler!$E$2:$E$300,MATCH(E4051,Listeler!$D$2:$D$300,0)),""))</f>
        <v/>
      </c>
      <c r="G4051" s="20" t="n"/>
      <c r="H4051" s="20" t="n"/>
      <c r="I4051" s="20" t="n"/>
      <c r="J4051" s="24" t="n"/>
      <c r="K4051" s="24" t="n"/>
      <c r="L4051" s="25">
        <f>IF(OR(J4051="",K4051=""),"",MAX(J4051,K4051))</f>
        <v/>
      </c>
      <c r="M4051" s="25">
        <f>IF(OR(J4051="",K4051=""),"",MIN(J4051,K4051))</f>
        <v/>
      </c>
      <c r="N4051" s="25">
        <f>IF(L4051="","",L4051-M4051)</f>
        <v/>
      </c>
      <c r="O4051" s="26" t="n"/>
      <c r="P4051" s="25">
        <f>IF(N4051="","",ROUND(N4051*N(O4051)/100,0))</f>
        <v/>
      </c>
      <c r="Q4051" s="25">
        <f>IF(N4051="","",N4051-P4051)</f>
        <v/>
      </c>
      <c r="R4051" s="27" t="n"/>
      <c r="S4051" s="28">
        <f>IF(OR(Q4051="",R4051=""),"",Q4051*R4051)</f>
        <v/>
      </c>
      <c r="T4051" s="20" t="n"/>
      <c r="U4051" s="20" t="n"/>
    </row>
    <row r="4052">
      <c r="A4052" s="20" t="n"/>
      <c r="B4052" s="21" t="n"/>
      <c r="C4052" s="22" t="n"/>
      <c r="D4052" s="22" t="n"/>
      <c r="E4052" s="20" t="n"/>
      <c r="F4052" s="23">
        <f>IF(E4052="","",IFERROR(INDEX(Listeler!$E$2:$E$300,MATCH(E4052,Listeler!$D$2:$D$300,0)),""))</f>
        <v/>
      </c>
      <c r="G4052" s="20" t="n"/>
      <c r="H4052" s="20" t="n"/>
      <c r="I4052" s="20" t="n"/>
      <c r="J4052" s="24" t="n"/>
      <c r="K4052" s="24" t="n"/>
      <c r="L4052" s="25">
        <f>IF(OR(J4052="",K4052=""),"",MAX(J4052,K4052))</f>
        <v/>
      </c>
      <c r="M4052" s="25">
        <f>IF(OR(J4052="",K4052=""),"",MIN(J4052,K4052))</f>
        <v/>
      </c>
      <c r="N4052" s="25">
        <f>IF(L4052="","",L4052-M4052)</f>
        <v/>
      </c>
      <c r="O4052" s="26" t="n"/>
      <c r="P4052" s="25">
        <f>IF(N4052="","",ROUND(N4052*N(O4052)/100,0))</f>
        <v/>
      </c>
      <c r="Q4052" s="25">
        <f>IF(N4052="","",N4052-P4052)</f>
        <v/>
      </c>
      <c r="R4052" s="27" t="n"/>
      <c r="S4052" s="28">
        <f>IF(OR(Q4052="",R4052=""),"",Q4052*R4052)</f>
        <v/>
      </c>
      <c r="T4052" s="20" t="n"/>
      <c r="U4052" s="20" t="n"/>
    </row>
    <row r="4053">
      <c r="A4053" s="20" t="n"/>
      <c r="B4053" s="21" t="n"/>
      <c r="C4053" s="22" t="n"/>
      <c r="D4053" s="22" t="n"/>
      <c r="E4053" s="20" t="n"/>
      <c r="F4053" s="23">
        <f>IF(E4053="","",IFERROR(INDEX(Listeler!$E$2:$E$300,MATCH(E4053,Listeler!$D$2:$D$300,0)),""))</f>
        <v/>
      </c>
      <c r="G4053" s="20" t="n"/>
      <c r="H4053" s="20" t="n"/>
      <c r="I4053" s="20" t="n"/>
      <c r="J4053" s="24" t="n"/>
      <c r="K4053" s="24" t="n"/>
      <c r="L4053" s="25">
        <f>IF(OR(J4053="",K4053=""),"",MAX(J4053,K4053))</f>
        <v/>
      </c>
      <c r="M4053" s="25">
        <f>IF(OR(J4053="",K4053=""),"",MIN(J4053,K4053))</f>
        <v/>
      </c>
      <c r="N4053" s="25">
        <f>IF(L4053="","",L4053-M4053)</f>
        <v/>
      </c>
      <c r="O4053" s="26" t="n"/>
      <c r="P4053" s="25">
        <f>IF(N4053="","",ROUND(N4053*N(O4053)/100,0))</f>
        <v/>
      </c>
      <c r="Q4053" s="25">
        <f>IF(N4053="","",N4053-P4053)</f>
        <v/>
      </c>
      <c r="R4053" s="27" t="n"/>
      <c r="S4053" s="28">
        <f>IF(OR(Q4053="",R4053=""),"",Q4053*R4053)</f>
        <v/>
      </c>
      <c r="T4053" s="20" t="n"/>
      <c r="U4053" s="20" t="n"/>
    </row>
    <row r="4054">
      <c r="A4054" s="20" t="n"/>
      <c r="B4054" s="21" t="n"/>
      <c r="C4054" s="22" t="n"/>
      <c r="D4054" s="22" t="n"/>
      <c r="E4054" s="20" t="n"/>
      <c r="F4054" s="23">
        <f>IF(E4054="","",IFERROR(INDEX(Listeler!$E$2:$E$300,MATCH(E4054,Listeler!$D$2:$D$300,0)),""))</f>
        <v/>
      </c>
      <c r="G4054" s="20" t="n"/>
      <c r="H4054" s="20" t="n"/>
      <c r="I4054" s="20" t="n"/>
      <c r="J4054" s="24" t="n"/>
      <c r="K4054" s="24" t="n"/>
      <c r="L4054" s="25">
        <f>IF(OR(J4054="",K4054=""),"",MAX(J4054,K4054))</f>
        <v/>
      </c>
      <c r="M4054" s="25">
        <f>IF(OR(J4054="",K4054=""),"",MIN(J4054,K4054))</f>
        <v/>
      </c>
      <c r="N4054" s="25">
        <f>IF(L4054="","",L4054-M4054)</f>
        <v/>
      </c>
      <c r="O4054" s="26" t="n"/>
      <c r="P4054" s="25">
        <f>IF(N4054="","",ROUND(N4054*N(O4054)/100,0))</f>
        <v/>
      </c>
      <c r="Q4054" s="25">
        <f>IF(N4054="","",N4054-P4054)</f>
        <v/>
      </c>
      <c r="R4054" s="27" t="n"/>
      <c r="S4054" s="28">
        <f>IF(OR(Q4054="",R4054=""),"",Q4054*R4054)</f>
        <v/>
      </c>
      <c r="T4054" s="20" t="n"/>
      <c r="U4054" s="20" t="n"/>
    </row>
    <row r="4055">
      <c r="A4055" s="20" t="n"/>
      <c r="B4055" s="21" t="n"/>
      <c r="C4055" s="22" t="n"/>
      <c r="D4055" s="22" t="n"/>
      <c r="E4055" s="20" t="n"/>
      <c r="F4055" s="23">
        <f>IF(E4055="","",IFERROR(INDEX(Listeler!$E$2:$E$300,MATCH(E4055,Listeler!$D$2:$D$300,0)),""))</f>
        <v/>
      </c>
      <c r="G4055" s="20" t="n"/>
      <c r="H4055" s="20" t="n"/>
      <c r="I4055" s="20" t="n"/>
      <c r="J4055" s="24" t="n"/>
      <c r="K4055" s="24" t="n"/>
      <c r="L4055" s="25">
        <f>IF(OR(J4055="",K4055=""),"",MAX(J4055,K4055))</f>
        <v/>
      </c>
      <c r="M4055" s="25">
        <f>IF(OR(J4055="",K4055=""),"",MIN(J4055,K4055))</f>
        <v/>
      </c>
      <c r="N4055" s="25">
        <f>IF(L4055="","",L4055-M4055)</f>
        <v/>
      </c>
      <c r="O4055" s="26" t="n"/>
      <c r="P4055" s="25">
        <f>IF(N4055="","",ROUND(N4055*N(O4055)/100,0))</f>
        <v/>
      </c>
      <c r="Q4055" s="25">
        <f>IF(N4055="","",N4055-P4055)</f>
        <v/>
      </c>
      <c r="R4055" s="27" t="n"/>
      <c r="S4055" s="28">
        <f>IF(OR(Q4055="",R4055=""),"",Q4055*R4055)</f>
        <v/>
      </c>
      <c r="T4055" s="20" t="n"/>
      <c r="U4055" s="20" t="n"/>
    </row>
    <row r="4056">
      <c r="A4056" s="20" t="n"/>
      <c r="B4056" s="21" t="n"/>
      <c r="C4056" s="22" t="n"/>
      <c r="D4056" s="22" t="n"/>
      <c r="E4056" s="20" t="n"/>
      <c r="F4056" s="23">
        <f>IF(E4056="","",IFERROR(INDEX(Listeler!$E$2:$E$300,MATCH(E4056,Listeler!$D$2:$D$300,0)),""))</f>
        <v/>
      </c>
      <c r="G4056" s="20" t="n"/>
      <c r="H4056" s="20" t="n"/>
      <c r="I4056" s="20" t="n"/>
      <c r="J4056" s="24" t="n"/>
      <c r="K4056" s="24" t="n"/>
      <c r="L4056" s="25">
        <f>IF(OR(J4056="",K4056=""),"",MAX(J4056,K4056))</f>
        <v/>
      </c>
      <c r="M4056" s="25">
        <f>IF(OR(J4056="",K4056=""),"",MIN(J4056,K4056))</f>
        <v/>
      </c>
      <c r="N4056" s="25">
        <f>IF(L4056="","",L4056-M4056)</f>
        <v/>
      </c>
      <c r="O4056" s="26" t="n"/>
      <c r="P4056" s="25">
        <f>IF(N4056="","",ROUND(N4056*N(O4056)/100,0))</f>
        <v/>
      </c>
      <c r="Q4056" s="25">
        <f>IF(N4056="","",N4056-P4056)</f>
        <v/>
      </c>
      <c r="R4056" s="27" t="n"/>
      <c r="S4056" s="28">
        <f>IF(OR(Q4056="",R4056=""),"",Q4056*R4056)</f>
        <v/>
      </c>
      <c r="T4056" s="20" t="n"/>
      <c r="U4056" s="20" t="n"/>
    </row>
    <row r="4057">
      <c r="A4057" s="20" t="n"/>
      <c r="B4057" s="21" t="n"/>
      <c r="C4057" s="22" t="n"/>
      <c r="D4057" s="22" t="n"/>
      <c r="E4057" s="20" t="n"/>
      <c r="F4057" s="23">
        <f>IF(E4057="","",IFERROR(INDEX(Listeler!$E$2:$E$300,MATCH(E4057,Listeler!$D$2:$D$300,0)),""))</f>
        <v/>
      </c>
      <c r="G4057" s="20" t="n"/>
      <c r="H4057" s="20" t="n"/>
      <c r="I4057" s="20" t="n"/>
      <c r="J4057" s="24" t="n"/>
      <c r="K4057" s="24" t="n"/>
      <c r="L4057" s="25">
        <f>IF(OR(J4057="",K4057=""),"",MAX(J4057,K4057))</f>
        <v/>
      </c>
      <c r="M4057" s="25">
        <f>IF(OR(J4057="",K4057=""),"",MIN(J4057,K4057))</f>
        <v/>
      </c>
      <c r="N4057" s="25">
        <f>IF(L4057="","",L4057-M4057)</f>
        <v/>
      </c>
      <c r="O4057" s="26" t="n"/>
      <c r="P4057" s="25">
        <f>IF(N4057="","",ROUND(N4057*N(O4057)/100,0))</f>
        <v/>
      </c>
      <c r="Q4057" s="25">
        <f>IF(N4057="","",N4057-P4057)</f>
        <v/>
      </c>
      <c r="R4057" s="27" t="n"/>
      <c r="S4057" s="28">
        <f>IF(OR(Q4057="",R4057=""),"",Q4057*R4057)</f>
        <v/>
      </c>
      <c r="T4057" s="20" t="n"/>
      <c r="U4057" s="20" t="n"/>
    </row>
    <row r="4058">
      <c r="A4058" s="20" t="n"/>
      <c r="B4058" s="21" t="n"/>
      <c r="C4058" s="22" t="n"/>
      <c r="D4058" s="22" t="n"/>
      <c r="E4058" s="20" t="n"/>
      <c r="F4058" s="23">
        <f>IF(E4058="","",IFERROR(INDEX(Listeler!$E$2:$E$300,MATCH(E4058,Listeler!$D$2:$D$300,0)),""))</f>
        <v/>
      </c>
      <c r="G4058" s="20" t="n"/>
      <c r="H4058" s="20" t="n"/>
      <c r="I4058" s="20" t="n"/>
      <c r="J4058" s="24" t="n"/>
      <c r="K4058" s="24" t="n"/>
      <c r="L4058" s="25">
        <f>IF(OR(J4058="",K4058=""),"",MAX(J4058,K4058))</f>
        <v/>
      </c>
      <c r="M4058" s="25">
        <f>IF(OR(J4058="",K4058=""),"",MIN(J4058,K4058))</f>
        <v/>
      </c>
      <c r="N4058" s="25">
        <f>IF(L4058="","",L4058-M4058)</f>
        <v/>
      </c>
      <c r="O4058" s="26" t="n"/>
      <c r="P4058" s="25">
        <f>IF(N4058="","",ROUND(N4058*N(O4058)/100,0))</f>
        <v/>
      </c>
      <c r="Q4058" s="25">
        <f>IF(N4058="","",N4058-P4058)</f>
        <v/>
      </c>
      <c r="R4058" s="27" t="n"/>
      <c r="S4058" s="28">
        <f>IF(OR(Q4058="",R4058=""),"",Q4058*R4058)</f>
        <v/>
      </c>
      <c r="T4058" s="20" t="n"/>
      <c r="U4058" s="20" t="n"/>
    </row>
    <row r="4059">
      <c r="A4059" s="20" t="n"/>
      <c r="B4059" s="21" t="n"/>
      <c r="C4059" s="22" t="n"/>
      <c r="D4059" s="22" t="n"/>
      <c r="E4059" s="20" t="n"/>
      <c r="F4059" s="23">
        <f>IF(E4059="","",IFERROR(INDEX(Listeler!$E$2:$E$300,MATCH(E4059,Listeler!$D$2:$D$300,0)),""))</f>
        <v/>
      </c>
      <c r="G4059" s="20" t="n"/>
      <c r="H4059" s="20" t="n"/>
      <c r="I4059" s="20" t="n"/>
      <c r="J4059" s="24" t="n"/>
      <c r="K4059" s="24" t="n"/>
      <c r="L4059" s="25">
        <f>IF(OR(J4059="",K4059=""),"",MAX(J4059,K4059))</f>
        <v/>
      </c>
      <c r="M4059" s="25">
        <f>IF(OR(J4059="",K4059=""),"",MIN(J4059,K4059))</f>
        <v/>
      </c>
      <c r="N4059" s="25">
        <f>IF(L4059="","",L4059-M4059)</f>
        <v/>
      </c>
      <c r="O4059" s="26" t="n"/>
      <c r="P4059" s="25">
        <f>IF(N4059="","",ROUND(N4059*N(O4059)/100,0))</f>
        <v/>
      </c>
      <c r="Q4059" s="25">
        <f>IF(N4059="","",N4059-P4059)</f>
        <v/>
      </c>
      <c r="R4059" s="27" t="n"/>
      <c r="S4059" s="28">
        <f>IF(OR(Q4059="",R4059=""),"",Q4059*R4059)</f>
        <v/>
      </c>
      <c r="T4059" s="20" t="n"/>
      <c r="U4059" s="20" t="n"/>
    </row>
    <row r="4060">
      <c r="A4060" s="20" t="n"/>
      <c r="B4060" s="21" t="n"/>
      <c r="C4060" s="22" t="n"/>
      <c r="D4060" s="22" t="n"/>
      <c r="E4060" s="20" t="n"/>
      <c r="F4060" s="23">
        <f>IF(E4060="","",IFERROR(INDEX(Listeler!$E$2:$E$300,MATCH(E4060,Listeler!$D$2:$D$300,0)),""))</f>
        <v/>
      </c>
      <c r="G4060" s="20" t="n"/>
      <c r="H4060" s="20" t="n"/>
      <c r="I4060" s="20" t="n"/>
      <c r="J4060" s="24" t="n"/>
      <c r="K4060" s="24" t="n"/>
      <c r="L4060" s="25">
        <f>IF(OR(J4060="",K4060=""),"",MAX(J4060,K4060))</f>
        <v/>
      </c>
      <c r="M4060" s="25">
        <f>IF(OR(J4060="",K4060=""),"",MIN(J4060,K4060))</f>
        <v/>
      </c>
      <c r="N4060" s="25">
        <f>IF(L4060="","",L4060-M4060)</f>
        <v/>
      </c>
      <c r="O4060" s="26" t="n"/>
      <c r="P4060" s="25">
        <f>IF(N4060="","",ROUND(N4060*N(O4060)/100,0))</f>
        <v/>
      </c>
      <c r="Q4060" s="25">
        <f>IF(N4060="","",N4060-P4060)</f>
        <v/>
      </c>
      <c r="R4060" s="27" t="n"/>
      <c r="S4060" s="28">
        <f>IF(OR(Q4060="",R4060=""),"",Q4060*R4060)</f>
        <v/>
      </c>
      <c r="T4060" s="20" t="n"/>
      <c r="U4060" s="20" t="n"/>
    </row>
    <row r="4061">
      <c r="A4061" s="20" t="n"/>
      <c r="B4061" s="21" t="n"/>
      <c r="C4061" s="22" t="n"/>
      <c r="D4061" s="22" t="n"/>
      <c r="E4061" s="20" t="n"/>
      <c r="F4061" s="23">
        <f>IF(E4061="","",IFERROR(INDEX(Listeler!$E$2:$E$300,MATCH(E4061,Listeler!$D$2:$D$300,0)),""))</f>
        <v/>
      </c>
      <c r="G4061" s="20" t="n"/>
      <c r="H4061" s="20" t="n"/>
      <c r="I4061" s="20" t="n"/>
      <c r="J4061" s="24" t="n"/>
      <c r="K4061" s="24" t="n"/>
      <c r="L4061" s="25">
        <f>IF(OR(J4061="",K4061=""),"",MAX(J4061,K4061))</f>
        <v/>
      </c>
      <c r="M4061" s="25">
        <f>IF(OR(J4061="",K4061=""),"",MIN(J4061,K4061))</f>
        <v/>
      </c>
      <c r="N4061" s="25">
        <f>IF(L4061="","",L4061-M4061)</f>
        <v/>
      </c>
      <c r="O4061" s="26" t="n"/>
      <c r="P4061" s="25">
        <f>IF(N4061="","",ROUND(N4061*N(O4061)/100,0))</f>
        <v/>
      </c>
      <c r="Q4061" s="25">
        <f>IF(N4061="","",N4061-P4061)</f>
        <v/>
      </c>
      <c r="R4061" s="27" t="n"/>
      <c r="S4061" s="28">
        <f>IF(OR(Q4061="",R4061=""),"",Q4061*R4061)</f>
        <v/>
      </c>
      <c r="T4061" s="20" t="n"/>
      <c r="U4061" s="20" t="n"/>
    </row>
    <row r="4062">
      <c r="A4062" s="20" t="n"/>
      <c r="B4062" s="21" t="n"/>
      <c r="C4062" s="22" t="n"/>
      <c r="D4062" s="22" t="n"/>
      <c r="E4062" s="20" t="n"/>
      <c r="F4062" s="23">
        <f>IF(E4062="","",IFERROR(INDEX(Listeler!$E$2:$E$300,MATCH(E4062,Listeler!$D$2:$D$300,0)),""))</f>
        <v/>
      </c>
      <c r="G4062" s="20" t="n"/>
      <c r="H4062" s="20" t="n"/>
      <c r="I4062" s="20" t="n"/>
      <c r="J4062" s="24" t="n"/>
      <c r="K4062" s="24" t="n"/>
      <c r="L4062" s="25">
        <f>IF(OR(J4062="",K4062=""),"",MAX(J4062,K4062))</f>
        <v/>
      </c>
      <c r="M4062" s="25">
        <f>IF(OR(J4062="",K4062=""),"",MIN(J4062,K4062))</f>
        <v/>
      </c>
      <c r="N4062" s="25">
        <f>IF(L4062="","",L4062-M4062)</f>
        <v/>
      </c>
      <c r="O4062" s="26" t="n"/>
      <c r="P4062" s="25">
        <f>IF(N4062="","",ROUND(N4062*N(O4062)/100,0))</f>
        <v/>
      </c>
      <c r="Q4062" s="25">
        <f>IF(N4062="","",N4062-P4062)</f>
        <v/>
      </c>
      <c r="R4062" s="27" t="n"/>
      <c r="S4062" s="28">
        <f>IF(OR(Q4062="",R4062=""),"",Q4062*R4062)</f>
        <v/>
      </c>
      <c r="T4062" s="20" t="n"/>
      <c r="U4062" s="20" t="n"/>
    </row>
    <row r="4063">
      <c r="A4063" s="20" t="n"/>
      <c r="B4063" s="21" t="n"/>
      <c r="C4063" s="22" t="n"/>
      <c r="D4063" s="22" t="n"/>
      <c r="E4063" s="20" t="n"/>
      <c r="F4063" s="23">
        <f>IF(E4063="","",IFERROR(INDEX(Listeler!$E$2:$E$300,MATCH(E4063,Listeler!$D$2:$D$300,0)),""))</f>
        <v/>
      </c>
      <c r="G4063" s="20" t="n"/>
      <c r="H4063" s="20" t="n"/>
      <c r="I4063" s="20" t="n"/>
      <c r="J4063" s="24" t="n"/>
      <c r="K4063" s="24" t="n"/>
      <c r="L4063" s="25">
        <f>IF(OR(J4063="",K4063=""),"",MAX(J4063,K4063))</f>
        <v/>
      </c>
      <c r="M4063" s="25">
        <f>IF(OR(J4063="",K4063=""),"",MIN(J4063,K4063))</f>
        <v/>
      </c>
      <c r="N4063" s="25">
        <f>IF(L4063="","",L4063-M4063)</f>
        <v/>
      </c>
      <c r="O4063" s="26" t="n"/>
      <c r="P4063" s="25">
        <f>IF(N4063="","",ROUND(N4063*N(O4063)/100,0))</f>
        <v/>
      </c>
      <c r="Q4063" s="25">
        <f>IF(N4063="","",N4063-P4063)</f>
        <v/>
      </c>
      <c r="R4063" s="27" t="n"/>
      <c r="S4063" s="28">
        <f>IF(OR(Q4063="",R4063=""),"",Q4063*R4063)</f>
        <v/>
      </c>
      <c r="T4063" s="20" t="n"/>
      <c r="U4063" s="20" t="n"/>
    </row>
    <row r="4064">
      <c r="A4064" s="20" t="n"/>
      <c r="B4064" s="21" t="n"/>
      <c r="C4064" s="22" t="n"/>
      <c r="D4064" s="22" t="n"/>
      <c r="E4064" s="20" t="n"/>
      <c r="F4064" s="23">
        <f>IF(E4064="","",IFERROR(INDEX(Listeler!$E$2:$E$300,MATCH(E4064,Listeler!$D$2:$D$300,0)),""))</f>
        <v/>
      </c>
      <c r="G4064" s="20" t="n"/>
      <c r="H4064" s="20" t="n"/>
      <c r="I4064" s="20" t="n"/>
      <c r="J4064" s="24" t="n"/>
      <c r="K4064" s="24" t="n"/>
      <c r="L4064" s="25">
        <f>IF(OR(J4064="",K4064=""),"",MAX(J4064,K4064))</f>
        <v/>
      </c>
      <c r="M4064" s="25">
        <f>IF(OR(J4064="",K4064=""),"",MIN(J4064,K4064))</f>
        <v/>
      </c>
      <c r="N4064" s="25">
        <f>IF(L4064="","",L4064-M4064)</f>
        <v/>
      </c>
      <c r="O4064" s="26" t="n"/>
      <c r="P4064" s="25">
        <f>IF(N4064="","",ROUND(N4064*N(O4064)/100,0))</f>
        <v/>
      </c>
      <c r="Q4064" s="25">
        <f>IF(N4064="","",N4064-P4064)</f>
        <v/>
      </c>
      <c r="R4064" s="27" t="n"/>
      <c r="S4064" s="28">
        <f>IF(OR(Q4064="",R4064=""),"",Q4064*R4064)</f>
        <v/>
      </c>
      <c r="T4064" s="20" t="n"/>
      <c r="U4064" s="20" t="n"/>
    </row>
    <row r="4065">
      <c r="A4065" s="20" t="n"/>
      <c r="B4065" s="21" t="n"/>
      <c r="C4065" s="22" t="n"/>
      <c r="D4065" s="22" t="n"/>
      <c r="E4065" s="20" t="n"/>
      <c r="F4065" s="23">
        <f>IF(E4065="","",IFERROR(INDEX(Listeler!$E$2:$E$300,MATCH(E4065,Listeler!$D$2:$D$300,0)),""))</f>
        <v/>
      </c>
      <c r="G4065" s="20" t="n"/>
      <c r="H4065" s="20" t="n"/>
      <c r="I4065" s="20" t="n"/>
      <c r="J4065" s="24" t="n"/>
      <c r="K4065" s="24" t="n"/>
      <c r="L4065" s="25">
        <f>IF(OR(J4065="",K4065=""),"",MAX(J4065,K4065))</f>
        <v/>
      </c>
      <c r="M4065" s="25">
        <f>IF(OR(J4065="",K4065=""),"",MIN(J4065,K4065))</f>
        <v/>
      </c>
      <c r="N4065" s="25">
        <f>IF(L4065="","",L4065-M4065)</f>
        <v/>
      </c>
      <c r="O4065" s="26" t="n"/>
      <c r="P4065" s="25">
        <f>IF(N4065="","",ROUND(N4065*N(O4065)/100,0))</f>
        <v/>
      </c>
      <c r="Q4065" s="25">
        <f>IF(N4065="","",N4065-P4065)</f>
        <v/>
      </c>
      <c r="R4065" s="27" t="n"/>
      <c r="S4065" s="28">
        <f>IF(OR(Q4065="",R4065=""),"",Q4065*R4065)</f>
        <v/>
      </c>
      <c r="T4065" s="20" t="n"/>
      <c r="U4065" s="20" t="n"/>
    </row>
    <row r="4066">
      <c r="A4066" s="20" t="n"/>
      <c r="B4066" s="21" t="n"/>
      <c r="C4066" s="22" t="n"/>
      <c r="D4066" s="22" t="n"/>
      <c r="E4066" s="20" t="n"/>
      <c r="F4066" s="23">
        <f>IF(E4066="","",IFERROR(INDEX(Listeler!$E$2:$E$300,MATCH(E4066,Listeler!$D$2:$D$300,0)),""))</f>
        <v/>
      </c>
      <c r="G4066" s="20" t="n"/>
      <c r="H4066" s="20" t="n"/>
      <c r="I4066" s="20" t="n"/>
      <c r="J4066" s="24" t="n"/>
      <c r="K4066" s="24" t="n"/>
      <c r="L4066" s="25">
        <f>IF(OR(J4066="",K4066=""),"",MAX(J4066,K4066))</f>
        <v/>
      </c>
      <c r="M4066" s="25">
        <f>IF(OR(J4066="",K4066=""),"",MIN(J4066,K4066))</f>
        <v/>
      </c>
      <c r="N4066" s="25">
        <f>IF(L4066="","",L4066-M4066)</f>
        <v/>
      </c>
      <c r="O4066" s="26" t="n"/>
      <c r="P4066" s="25">
        <f>IF(N4066="","",ROUND(N4066*N(O4066)/100,0))</f>
        <v/>
      </c>
      <c r="Q4066" s="25">
        <f>IF(N4066="","",N4066-P4066)</f>
        <v/>
      </c>
      <c r="R4066" s="27" t="n"/>
      <c r="S4066" s="28">
        <f>IF(OR(Q4066="",R4066=""),"",Q4066*R4066)</f>
        <v/>
      </c>
      <c r="T4066" s="20" t="n"/>
      <c r="U4066" s="20" t="n"/>
    </row>
    <row r="4067">
      <c r="A4067" s="20" t="n"/>
      <c r="B4067" s="21" t="n"/>
      <c r="C4067" s="22" t="n"/>
      <c r="D4067" s="22" t="n"/>
      <c r="E4067" s="20" t="n"/>
      <c r="F4067" s="23">
        <f>IF(E4067="","",IFERROR(INDEX(Listeler!$E$2:$E$300,MATCH(E4067,Listeler!$D$2:$D$300,0)),""))</f>
        <v/>
      </c>
      <c r="G4067" s="20" t="n"/>
      <c r="H4067" s="20" t="n"/>
      <c r="I4067" s="20" t="n"/>
      <c r="J4067" s="24" t="n"/>
      <c r="K4067" s="24" t="n"/>
      <c r="L4067" s="25">
        <f>IF(OR(J4067="",K4067=""),"",MAX(J4067,K4067))</f>
        <v/>
      </c>
      <c r="M4067" s="25">
        <f>IF(OR(J4067="",K4067=""),"",MIN(J4067,K4067))</f>
        <v/>
      </c>
      <c r="N4067" s="25">
        <f>IF(L4067="","",L4067-M4067)</f>
        <v/>
      </c>
      <c r="O4067" s="26" t="n"/>
      <c r="P4067" s="25">
        <f>IF(N4067="","",ROUND(N4067*N(O4067)/100,0))</f>
        <v/>
      </c>
      <c r="Q4067" s="25">
        <f>IF(N4067="","",N4067-P4067)</f>
        <v/>
      </c>
      <c r="R4067" s="27" t="n"/>
      <c r="S4067" s="28">
        <f>IF(OR(Q4067="",R4067=""),"",Q4067*R4067)</f>
        <v/>
      </c>
      <c r="T4067" s="20" t="n"/>
      <c r="U4067" s="20" t="n"/>
    </row>
    <row r="4068">
      <c r="A4068" s="20" t="n"/>
      <c r="B4068" s="21" t="n"/>
      <c r="C4068" s="22" t="n"/>
      <c r="D4068" s="22" t="n"/>
      <c r="E4068" s="20" t="n"/>
      <c r="F4068" s="23">
        <f>IF(E4068="","",IFERROR(INDEX(Listeler!$E$2:$E$300,MATCH(E4068,Listeler!$D$2:$D$300,0)),""))</f>
        <v/>
      </c>
      <c r="G4068" s="20" t="n"/>
      <c r="H4068" s="20" t="n"/>
      <c r="I4068" s="20" t="n"/>
      <c r="J4068" s="24" t="n"/>
      <c r="K4068" s="24" t="n"/>
      <c r="L4068" s="25">
        <f>IF(OR(J4068="",K4068=""),"",MAX(J4068,K4068))</f>
        <v/>
      </c>
      <c r="M4068" s="25">
        <f>IF(OR(J4068="",K4068=""),"",MIN(J4068,K4068))</f>
        <v/>
      </c>
      <c r="N4068" s="25">
        <f>IF(L4068="","",L4068-M4068)</f>
        <v/>
      </c>
      <c r="O4068" s="26" t="n"/>
      <c r="P4068" s="25">
        <f>IF(N4068="","",ROUND(N4068*N(O4068)/100,0))</f>
        <v/>
      </c>
      <c r="Q4068" s="25">
        <f>IF(N4068="","",N4068-P4068)</f>
        <v/>
      </c>
      <c r="R4068" s="27" t="n"/>
      <c r="S4068" s="28">
        <f>IF(OR(Q4068="",R4068=""),"",Q4068*R4068)</f>
        <v/>
      </c>
      <c r="T4068" s="20" t="n"/>
      <c r="U4068" s="20" t="n"/>
    </row>
    <row r="4069">
      <c r="A4069" s="20" t="n"/>
      <c r="B4069" s="21" t="n"/>
      <c r="C4069" s="22" t="n"/>
      <c r="D4069" s="22" t="n"/>
      <c r="E4069" s="20" t="n"/>
      <c r="F4069" s="23">
        <f>IF(E4069="","",IFERROR(INDEX(Listeler!$E$2:$E$300,MATCH(E4069,Listeler!$D$2:$D$300,0)),""))</f>
        <v/>
      </c>
      <c r="G4069" s="20" t="n"/>
      <c r="H4069" s="20" t="n"/>
      <c r="I4069" s="20" t="n"/>
      <c r="J4069" s="24" t="n"/>
      <c r="K4069" s="24" t="n"/>
      <c r="L4069" s="25">
        <f>IF(OR(J4069="",K4069=""),"",MAX(J4069,K4069))</f>
        <v/>
      </c>
      <c r="M4069" s="25">
        <f>IF(OR(J4069="",K4069=""),"",MIN(J4069,K4069))</f>
        <v/>
      </c>
      <c r="N4069" s="25">
        <f>IF(L4069="","",L4069-M4069)</f>
        <v/>
      </c>
      <c r="O4069" s="26" t="n"/>
      <c r="P4069" s="25">
        <f>IF(N4069="","",ROUND(N4069*N(O4069)/100,0))</f>
        <v/>
      </c>
      <c r="Q4069" s="25">
        <f>IF(N4069="","",N4069-P4069)</f>
        <v/>
      </c>
      <c r="R4069" s="27" t="n"/>
      <c r="S4069" s="28">
        <f>IF(OR(Q4069="",R4069=""),"",Q4069*R4069)</f>
        <v/>
      </c>
      <c r="T4069" s="20" t="n"/>
      <c r="U4069" s="20" t="n"/>
    </row>
    <row r="4070">
      <c r="A4070" s="20" t="n"/>
      <c r="B4070" s="21" t="n"/>
      <c r="C4070" s="22" t="n"/>
      <c r="D4070" s="22" t="n"/>
      <c r="E4070" s="20" t="n"/>
      <c r="F4070" s="23">
        <f>IF(E4070="","",IFERROR(INDEX(Listeler!$E$2:$E$300,MATCH(E4070,Listeler!$D$2:$D$300,0)),""))</f>
        <v/>
      </c>
      <c r="G4070" s="20" t="n"/>
      <c r="H4070" s="20" t="n"/>
      <c r="I4070" s="20" t="n"/>
      <c r="J4070" s="24" t="n"/>
      <c r="K4070" s="24" t="n"/>
      <c r="L4070" s="25">
        <f>IF(OR(J4070="",K4070=""),"",MAX(J4070,K4070))</f>
        <v/>
      </c>
      <c r="M4070" s="25">
        <f>IF(OR(J4070="",K4070=""),"",MIN(J4070,K4070))</f>
        <v/>
      </c>
      <c r="N4070" s="25">
        <f>IF(L4070="","",L4070-M4070)</f>
        <v/>
      </c>
      <c r="O4070" s="26" t="n"/>
      <c r="P4070" s="25">
        <f>IF(N4070="","",ROUND(N4070*N(O4070)/100,0))</f>
        <v/>
      </c>
      <c r="Q4070" s="25">
        <f>IF(N4070="","",N4070-P4070)</f>
        <v/>
      </c>
      <c r="R4070" s="27" t="n"/>
      <c r="S4070" s="28">
        <f>IF(OR(Q4070="",R4070=""),"",Q4070*R4070)</f>
        <v/>
      </c>
      <c r="T4070" s="20" t="n"/>
      <c r="U4070" s="20" t="n"/>
    </row>
    <row r="4071">
      <c r="A4071" s="20" t="n"/>
      <c r="B4071" s="21" t="n"/>
      <c r="C4071" s="22" t="n"/>
      <c r="D4071" s="22" t="n"/>
      <c r="E4071" s="20" t="n"/>
      <c r="F4071" s="23">
        <f>IF(E4071="","",IFERROR(INDEX(Listeler!$E$2:$E$300,MATCH(E4071,Listeler!$D$2:$D$300,0)),""))</f>
        <v/>
      </c>
      <c r="G4071" s="20" t="n"/>
      <c r="H4071" s="20" t="n"/>
      <c r="I4071" s="20" t="n"/>
      <c r="J4071" s="24" t="n"/>
      <c r="K4071" s="24" t="n"/>
      <c r="L4071" s="25">
        <f>IF(OR(J4071="",K4071=""),"",MAX(J4071,K4071))</f>
        <v/>
      </c>
      <c r="M4071" s="25">
        <f>IF(OR(J4071="",K4071=""),"",MIN(J4071,K4071))</f>
        <v/>
      </c>
      <c r="N4071" s="25">
        <f>IF(L4071="","",L4071-M4071)</f>
        <v/>
      </c>
      <c r="O4071" s="26" t="n"/>
      <c r="P4071" s="25">
        <f>IF(N4071="","",ROUND(N4071*N(O4071)/100,0))</f>
        <v/>
      </c>
      <c r="Q4071" s="25">
        <f>IF(N4071="","",N4071-P4071)</f>
        <v/>
      </c>
      <c r="R4071" s="27" t="n"/>
      <c r="S4071" s="28">
        <f>IF(OR(Q4071="",R4071=""),"",Q4071*R4071)</f>
        <v/>
      </c>
      <c r="T4071" s="20" t="n"/>
      <c r="U4071" s="20" t="n"/>
    </row>
    <row r="4072">
      <c r="A4072" s="20" t="n"/>
      <c r="B4072" s="21" t="n"/>
      <c r="C4072" s="22" t="n"/>
      <c r="D4072" s="22" t="n"/>
      <c r="E4072" s="20" t="n"/>
      <c r="F4072" s="23">
        <f>IF(E4072="","",IFERROR(INDEX(Listeler!$E$2:$E$300,MATCH(E4072,Listeler!$D$2:$D$300,0)),""))</f>
        <v/>
      </c>
      <c r="G4072" s="20" t="n"/>
      <c r="H4072" s="20" t="n"/>
      <c r="I4072" s="20" t="n"/>
      <c r="J4072" s="24" t="n"/>
      <c r="K4072" s="24" t="n"/>
      <c r="L4072" s="25">
        <f>IF(OR(J4072="",K4072=""),"",MAX(J4072,K4072))</f>
        <v/>
      </c>
      <c r="M4072" s="25">
        <f>IF(OR(J4072="",K4072=""),"",MIN(J4072,K4072))</f>
        <v/>
      </c>
      <c r="N4072" s="25">
        <f>IF(L4072="","",L4072-M4072)</f>
        <v/>
      </c>
      <c r="O4072" s="26" t="n"/>
      <c r="P4072" s="25">
        <f>IF(N4072="","",ROUND(N4072*N(O4072)/100,0))</f>
        <v/>
      </c>
      <c r="Q4072" s="25">
        <f>IF(N4072="","",N4072-P4072)</f>
        <v/>
      </c>
      <c r="R4072" s="27" t="n"/>
      <c r="S4072" s="28">
        <f>IF(OR(Q4072="",R4072=""),"",Q4072*R4072)</f>
        <v/>
      </c>
      <c r="T4072" s="20" t="n"/>
      <c r="U4072" s="20" t="n"/>
    </row>
    <row r="4073">
      <c r="A4073" s="20" t="n"/>
      <c r="B4073" s="21" t="n"/>
      <c r="C4073" s="22" t="n"/>
      <c r="D4073" s="22" t="n"/>
      <c r="E4073" s="20" t="n"/>
      <c r="F4073" s="23">
        <f>IF(E4073="","",IFERROR(INDEX(Listeler!$E$2:$E$300,MATCH(E4073,Listeler!$D$2:$D$300,0)),""))</f>
        <v/>
      </c>
      <c r="G4073" s="20" t="n"/>
      <c r="H4073" s="20" t="n"/>
      <c r="I4073" s="20" t="n"/>
      <c r="J4073" s="24" t="n"/>
      <c r="K4073" s="24" t="n"/>
      <c r="L4073" s="25">
        <f>IF(OR(J4073="",K4073=""),"",MAX(J4073,K4073))</f>
        <v/>
      </c>
      <c r="M4073" s="25">
        <f>IF(OR(J4073="",K4073=""),"",MIN(J4073,K4073))</f>
        <v/>
      </c>
      <c r="N4073" s="25">
        <f>IF(L4073="","",L4073-M4073)</f>
        <v/>
      </c>
      <c r="O4073" s="26" t="n"/>
      <c r="P4073" s="25">
        <f>IF(N4073="","",ROUND(N4073*N(O4073)/100,0))</f>
        <v/>
      </c>
      <c r="Q4073" s="25">
        <f>IF(N4073="","",N4073-P4073)</f>
        <v/>
      </c>
      <c r="R4073" s="27" t="n"/>
      <c r="S4073" s="28">
        <f>IF(OR(Q4073="",R4073=""),"",Q4073*R4073)</f>
        <v/>
      </c>
      <c r="T4073" s="20" t="n"/>
      <c r="U4073" s="20" t="n"/>
    </row>
    <row r="4074">
      <c r="A4074" s="20" t="n"/>
      <c r="B4074" s="21" t="n"/>
      <c r="C4074" s="22" t="n"/>
      <c r="D4074" s="22" t="n"/>
      <c r="E4074" s="20" t="n"/>
      <c r="F4074" s="23">
        <f>IF(E4074="","",IFERROR(INDEX(Listeler!$E$2:$E$300,MATCH(E4074,Listeler!$D$2:$D$300,0)),""))</f>
        <v/>
      </c>
      <c r="G4074" s="20" t="n"/>
      <c r="H4074" s="20" t="n"/>
      <c r="I4074" s="20" t="n"/>
      <c r="J4074" s="24" t="n"/>
      <c r="K4074" s="24" t="n"/>
      <c r="L4074" s="25">
        <f>IF(OR(J4074="",K4074=""),"",MAX(J4074,K4074))</f>
        <v/>
      </c>
      <c r="M4074" s="25">
        <f>IF(OR(J4074="",K4074=""),"",MIN(J4074,K4074))</f>
        <v/>
      </c>
      <c r="N4074" s="25">
        <f>IF(L4074="","",L4074-M4074)</f>
        <v/>
      </c>
      <c r="O4074" s="26" t="n"/>
      <c r="P4074" s="25">
        <f>IF(N4074="","",ROUND(N4074*N(O4074)/100,0))</f>
        <v/>
      </c>
      <c r="Q4074" s="25">
        <f>IF(N4074="","",N4074-P4074)</f>
        <v/>
      </c>
      <c r="R4074" s="27" t="n"/>
      <c r="S4074" s="28">
        <f>IF(OR(Q4074="",R4074=""),"",Q4074*R4074)</f>
        <v/>
      </c>
      <c r="T4074" s="20" t="n"/>
      <c r="U4074" s="20" t="n"/>
    </row>
    <row r="4075">
      <c r="A4075" s="20" t="n"/>
      <c r="B4075" s="21" t="n"/>
      <c r="C4075" s="22" t="n"/>
      <c r="D4075" s="22" t="n"/>
      <c r="E4075" s="20" t="n"/>
      <c r="F4075" s="23">
        <f>IF(E4075="","",IFERROR(INDEX(Listeler!$E$2:$E$300,MATCH(E4075,Listeler!$D$2:$D$300,0)),""))</f>
        <v/>
      </c>
      <c r="G4075" s="20" t="n"/>
      <c r="H4075" s="20" t="n"/>
      <c r="I4075" s="20" t="n"/>
      <c r="J4075" s="24" t="n"/>
      <c r="K4075" s="24" t="n"/>
      <c r="L4075" s="25">
        <f>IF(OR(J4075="",K4075=""),"",MAX(J4075,K4075))</f>
        <v/>
      </c>
      <c r="M4075" s="25">
        <f>IF(OR(J4075="",K4075=""),"",MIN(J4075,K4075))</f>
        <v/>
      </c>
      <c r="N4075" s="25">
        <f>IF(L4075="","",L4075-M4075)</f>
        <v/>
      </c>
      <c r="O4075" s="26" t="n"/>
      <c r="P4075" s="25">
        <f>IF(N4075="","",ROUND(N4075*N(O4075)/100,0))</f>
        <v/>
      </c>
      <c r="Q4075" s="25">
        <f>IF(N4075="","",N4075-P4075)</f>
        <v/>
      </c>
      <c r="R4075" s="27" t="n"/>
      <c r="S4075" s="28">
        <f>IF(OR(Q4075="",R4075=""),"",Q4075*R4075)</f>
        <v/>
      </c>
      <c r="T4075" s="20" t="n"/>
      <c r="U4075" s="20" t="n"/>
    </row>
    <row r="4076">
      <c r="A4076" s="20" t="n"/>
      <c r="B4076" s="21" t="n"/>
      <c r="C4076" s="22" t="n"/>
      <c r="D4076" s="22" t="n"/>
      <c r="E4076" s="20" t="n"/>
      <c r="F4076" s="23">
        <f>IF(E4076="","",IFERROR(INDEX(Listeler!$E$2:$E$300,MATCH(E4076,Listeler!$D$2:$D$300,0)),""))</f>
        <v/>
      </c>
      <c r="G4076" s="20" t="n"/>
      <c r="H4076" s="20" t="n"/>
      <c r="I4076" s="20" t="n"/>
      <c r="J4076" s="24" t="n"/>
      <c r="K4076" s="24" t="n"/>
      <c r="L4076" s="25">
        <f>IF(OR(J4076="",K4076=""),"",MAX(J4076,K4076))</f>
        <v/>
      </c>
      <c r="M4076" s="25">
        <f>IF(OR(J4076="",K4076=""),"",MIN(J4076,K4076))</f>
        <v/>
      </c>
      <c r="N4076" s="25">
        <f>IF(L4076="","",L4076-M4076)</f>
        <v/>
      </c>
      <c r="O4076" s="26" t="n"/>
      <c r="P4076" s="25">
        <f>IF(N4076="","",ROUND(N4076*N(O4076)/100,0))</f>
        <v/>
      </c>
      <c r="Q4076" s="25">
        <f>IF(N4076="","",N4076-P4076)</f>
        <v/>
      </c>
      <c r="R4076" s="27" t="n"/>
      <c r="S4076" s="28">
        <f>IF(OR(Q4076="",R4076=""),"",Q4076*R4076)</f>
        <v/>
      </c>
      <c r="T4076" s="20" t="n"/>
      <c r="U4076" s="20" t="n"/>
    </row>
    <row r="4077">
      <c r="A4077" s="20" t="n"/>
      <c r="B4077" s="21" t="n"/>
      <c r="C4077" s="22" t="n"/>
      <c r="D4077" s="22" t="n"/>
      <c r="E4077" s="20" t="n"/>
      <c r="F4077" s="23">
        <f>IF(E4077="","",IFERROR(INDEX(Listeler!$E$2:$E$300,MATCH(E4077,Listeler!$D$2:$D$300,0)),""))</f>
        <v/>
      </c>
      <c r="G4077" s="20" t="n"/>
      <c r="H4077" s="20" t="n"/>
      <c r="I4077" s="20" t="n"/>
      <c r="J4077" s="24" t="n"/>
      <c r="K4077" s="24" t="n"/>
      <c r="L4077" s="25">
        <f>IF(OR(J4077="",K4077=""),"",MAX(J4077,K4077))</f>
        <v/>
      </c>
      <c r="M4077" s="25">
        <f>IF(OR(J4077="",K4077=""),"",MIN(J4077,K4077))</f>
        <v/>
      </c>
      <c r="N4077" s="25">
        <f>IF(L4077="","",L4077-M4077)</f>
        <v/>
      </c>
      <c r="O4077" s="26" t="n"/>
      <c r="P4077" s="25">
        <f>IF(N4077="","",ROUND(N4077*N(O4077)/100,0))</f>
        <v/>
      </c>
      <c r="Q4077" s="25">
        <f>IF(N4077="","",N4077-P4077)</f>
        <v/>
      </c>
      <c r="R4077" s="27" t="n"/>
      <c r="S4077" s="28">
        <f>IF(OR(Q4077="",R4077=""),"",Q4077*R4077)</f>
        <v/>
      </c>
      <c r="T4077" s="20" t="n"/>
      <c r="U4077" s="20" t="n"/>
    </row>
    <row r="4078">
      <c r="A4078" s="20" t="n"/>
      <c r="B4078" s="21" t="n"/>
      <c r="C4078" s="22" t="n"/>
      <c r="D4078" s="22" t="n"/>
      <c r="E4078" s="20" t="n"/>
      <c r="F4078" s="23">
        <f>IF(E4078="","",IFERROR(INDEX(Listeler!$E$2:$E$300,MATCH(E4078,Listeler!$D$2:$D$300,0)),""))</f>
        <v/>
      </c>
      <c r="G4078" s="20" t="n"/>
      <c r="H4078" s="20" t="n"/>
      <c r="I4078" s="20" t="n"/>
      <c r="J4078" s="24" t="n"/>
      <c r="K4078" s="24" t="n"/>
      <c r="L4078" s="25">
        <f>IF(OR(J4078="",K4078=""),"",MAX(J4078,K4078))</f>
        <v/>
      </c>
      <c r="M4078" s="25">
        <f>IF(OR(J4078="",K4078=""),"",MIN(J4078,K4078))</f>
        <v/>
      </c>
      <c r="N4078" s="25">
        <f>IF(L4078="","",L4078-M4078)</f>
        <v/>
      </c>
      <c r="O4078" s="26" t="n"/>
      <c r="P4078" s="25">
        <f>IF(N4078="","",ROUND(N4078*N(O4078)/100,0))</f>
        <v/>
      </c>
      <c r="Q4078" s="25">
        <f>IF(N4078="","",N4078-P4078)</f>
        <v/>
      </c>
      <c r="R4078" s="27" t="n"/>
      <c r="S4078" s="28">
        <f>IF(OR(Q4078="",R4078=""),"",Q4078*R4078)</f>
        <v/>
      </c>
      <c r="T4078" s="20" t="n"/>
      <c r="U4078" s="20" t="n"/>
    </row>
    <row r="4079">
      <c r="A4079" s="20" t="n"/>
      <c r="B4079" s="21" t="n"/>
      <c r="C4079" s="22" t="n"/>
      <c r="D4079" s="22" t="n"/>
      <c r="E4079" s="20" t="n"/>
      <c r="F4079" s="23">
        <f>IF(E4079="","",IFERROR(INDEX(Listeler!$E$2:$E$300,MATCH(E4079,Listeler!$D$2:$D$300,0)),""))</f>
        <v/>
      </c>
      <c r="G4079" s="20" t="n"/>
      <c r="H4079" s="20" t="n"/>
      <c r="I4079" s="20" t="n"/>
      <c r="J4079" s="24" t="n"/>
      <c r="K4079" s="24" t="n"/>
      <c r="L4079" s="25">
        <f>IF(OR(J4079="",K4079=""),"",MAX(J4079,K4079))</f>
        <v/>
      </c>
      <c r="M4079" s="25">
        <f>IF(OR(J4079="",K4079=""),"",MIN(J4079,K4079))</f>
        <v/>
      </c>
      <c r="N4079" s="25">
        <f>IF(L4079="","",L4079-M4079)</f>
        <v/>
      </c>
      <c r="O4079" s="26" t="n"/>
      <c r="P4079" s="25">
        <f>IF(N4079="","",ROUND(N4079*N(O4079)/100,0))</f>
        <v/>
      </c>
      <c r="Q4079" s="25">
        <f>IF(N4079="","",N4079-P4079)</f>
        <v/>
      </c>
      <c r="R4079" s="27" t="n"/>
      <c r="S4079" s="28">
        <f>IF(OR(Q4079="",R4079=""),"",Q4079*R4079)</f>
        <v/>
      </c>
      <c r="T4079" s="20" t="n"/>
      <c r="U4079" s="20" t="n"/>
    </row>
    <row r="4080">
      <c r="A4080" s="20" t="n"/>
      <c r="B4080" s="21" t="n"/>
      <c r="C4080" s="22" t="n"/>
      <c r="D4080" s="22" t="n"/>
      <c r="E4080" s="20" t="n"/>
      <c r="F4080" s="23">
        <f>IF(E4080="","",IFERROR(INDEX(Listeler!$E$2:$E$300,MATCH(E4080,Listeler!$D$2:$D$300,0)),""))</f>
        <v/>
      </c>
      <c r="G4080" s="20" t="n"/>
      <c r="H4080" s="20" t="n"/>
      <c r="I4080" s="20" t="n"/>
      <c r="J4080" s="24" t="n"/>
      <c r="K4080" s="24" t="n"/>
      <c r="L4080" s="25">
        <f>IF(OR(J4080="",K4080=""),"",MAX(J4080,K4080))</f>
        <v/>
      </c>
      <c r="M4080" s="25">
        <f>IF(OR(J4080="",K4080=""),"",MIN(J4080,K4080))</f>
        <v/>
      </c>
      <c r="N4080" s="25">
        <f>IF(L4080="","",L4080-M4080)</f>
        <v/>
      </c>
      <c r="O4080" s="26" t="n"/>
      <c r="P4080" s="25">
        <f>IF(N4080="","",ROUND(N4080*N(O4080)/100,0))</f>
        <v/>
      </c>
      <c r="Q4080" s="25">
        <f>IF(N4080="","",N4080-P4080)</f>
        <v/>
      </c>
      <c r="R4080" s="27" t="n"/>
      <c r="S4080" s="28">
        <f>IF(OR(Q4080="",R4080=""),"",Q4080*R4080)</f>
        <v/>
      </c>
      <c r="T4080" s="20" t="n"/>
      <c r="U4080" s="20" t="n"/>
    </row>
    <row r="4081">
      <c r="A4081" s="20" t="n"/>
      <c r="B4081" s="21" t="n"/>
      <c r="C4081" s="22" t="n"/>
      <c r="D4081" s="22" t="n"/>
      <c r="E4081" s="20" t="n"/>
      <c r="F4081" s="23">
        <f>IF(E4081="","",IFERROR(INDEX(Listeler!$E$2:$E$300,MATCH(E4081,Listeler!$D$2:$D$300,0)),""))</f>
        <v/>
      </c>
      <c r="G4081" s="20" t="n"/>
      <c r="H4081" s="20" t="n"/>
      <c r="I4081" s="20" t="n"/>
      <c r="J4081" s="24" t="n"/>
      <c r="K4081" s="24" t="n"/>
      <c r="L4081" s="25">
        <f>IF(OR(J4081="",K4081=""),"",MAX(J4081,K4081))</f>
        <v/>
      </c>
      <c r="M4081" s="25">
        <f>IF(OR(J4081="",K4081=""),"",MIN(J4081,K4081))</f>
        <v/>
      </c>
      <c r="N4081" s="25">
        <f>IF(L4081="","",L4081-M4081)</f>
        <v/>
      </c>
      <c r="O4081" s="26" t="n"/>
      <c r="P4081" s="25">
        <f>IF(N4081="","",ROUND(N4081*N(O4081)/100,0))</f>
        <v/>
      </c>
      <c r="Q4081" s="25">
        <f>IF(N4081="","",N4081-P4081)</f>
        <v/>
      </c>
      <c r="R4081" s="27" t="n"/>
      <c r="S4081" s="28">
        <f>IF(OR(Q4081="",R4081=""),"",Q4081*R4081)</f>
        <v/>
      </c>
      <c r="T4081" s="20" t="n"/>
      <c r="U4081" s="20" t="n"/>
    </row>
    <row r="4082">
      <c r="A4082" s="20" t="n"/>
      <c r="B4082" s="21" t="n"/>
      <c r="C4082" s="22" t="n"/>
      <c r="D4082" s="22" t="n"/>
      <c r="E4082" s="20" t="n"/>
      <c r="F4082" s="23">
        <f>IF(E4082="","",IFERROR(INDEX(Listeler!$E$2:$E$300,MATCH(E4082,Listeler!$D$2:$D$300,0)),""))</f>
        <v/>
      </c>
      <c r="G4082" s="20" t="n"/>
      <c r="H4082" s="20" t="n"/>
      <c r="I4082" s="20" t="n"/>
      <c r="J4082" s="24" t="n"/>
      <c r="K4082" s="24" t="n"/>
      <c r="L4082" s="25">
        <f>IF(OR(J4082="",K4082=""),"",MAX(J4082,K4082))</f>
        <v/>
      </c>
      <c r="M4082" s="25">
        <f>IF(OR(J4082="",K4082=""),"",MIN(J4082,K4082))</f>
        <v/>
      </c>
      <c r="N4082" s="25">
        <f>IF(L4082="","",L4082-M4082)</f>
        <v/>
      </c>
      <c r="O4082" s="26" t="n"/>
      <c r="P4082" s="25">
        <f>IF(N4082="","",ROUND(N4082*N(O4082)/100,0))</f>
        <v/>
      </c>
      <c r="Q4082" s="25">
        <f>IF(N4082="","",N4082-P4082)</f>
        <v/>
      </c>
      <c r="R4082" s="27" t="n"/>
      <c r="S4082" s="28">
        <f>IF(OR(Q4082="",R4082=""),"",Q4082*R4082)</f>
        <v/>
      </c>
      <c r="T4082" s="20" t="n"/>
      <c r="U4082" s="20" t="n"/>
    </row>
    <row r="4083">
      <c r="A4083" s="20" t="n"/>
      <c r="B4083" s="21" t="n"/>
      <c r="C4083" s="22" t="n"/>
      <c r="D4083" s="22" t="n"/>
      <c r="E4083" s="20" t="n"/>
      <c r="F4083" s="23">
        <f>IF(E4083="","",IFERROR(INDEX(Listeler!$E$2:$E$300,MATCH(E4083,Listeler!$D$2:$D$300,0)),""))</f>
        <v/>
      </c>
      <c r="G4083" s="20" t="n"/>
      <c r="H4083" s="20" t="n"/>
      <c r="I4083" s="20" t="n"/>
      <c r="J4083" s="24" t="n"/>
      <c r="K4083" s="24" t="n"/>
      <c r="L4083" s="25">
        <f>IF(OR(J4083="",K4083=""),"",MAX(J4083,K4083))</f>
        <v/>
      </c>
      <c r="M4083" s="25">
        <f>IF(OR(J4083="",K4083=""),"",MIN(J4083,K4083))</f>
        <v/>
      </c>
      <c r="N4083" s="25">
        <f>IF(L4083="","",L4083-M4083)</f>
        <v/>
      </c>
      <c r="O4083" s="26" t="n"/>
      <c r="P4083" s="25">
        <f>IF(N4083="","",ROUND(N4083*N(O4083)/100,0))</f>
        <v/>
      </c>
      <c r="Q4083" s="25">
        <f>IF(N4083="","",N4083-P4083)</f>
        <v/>
      </c>
      <c r="R4083" s="27" t="n"/>
      <c r="S4083" s="28">
        <f>IF(OR(Q4083="",R4083=""),"",Q4083*R4083)</f>
        <v/>
      </c>
      <c r="T4083" s="20" t="n"/>
      <c r="U4083" s="20" t="n"/>
    </row>
    <row r="4084">
      <c r="A4084" s="20" t="n"/>
      <c r="B4084" s="21" t="n"/>
      <c r="C4084" s="22" t="n"/>
      <c r="D4084" s="22" t="n"/>
      <c r="E4084" s="20" t="n"/>
      <c r="F4084" s="23">
        <f>IF(E4084="","",IFERROR(INDEX(Listeler!$E$2:$E$300,MATCH(E4084,Listeler!$D$2:$D$300,0)),""))</f>
        <v/>
      </c>
      <c r="G4084" s="20" t="n"/>
      <c r="H4084" s="20" t="n"/>
      <c r="I4084" s="20" t="n"/>
      <c r="J4084" s="24" t="n"/>
      <c r="K4084" s="24" t="n"/>
      <c r="L4084" s="25">
        <f>IF(OR(J4084="",K4084=""),"",MAX(J4084,K4084))</f>
        <v/>
      </c>
      <c r="M4084" s="25">
        <f>IF(OR(J4084="",K4084=""),"",MIN(J4084,K4084))</f>
        <v/>
      </c>
      <c r="N4084" s="25">
        <f>IF(L4084="","",L4084-M4084)</f>
        <v/>
      </c>
      <c r="O4084" s="26" t="n"/>
      <c r="P4084" s="25">
        <f>IF(N4084="","",ROUND(N4084*N(O4084)/100,0))</f>
        <v/>
      </c>
      <c r="Q4084" s="25">
        <f>IF(N4084="","",N4084-P4084)</f>
        <v/>
      </c>
      <c r="R4084" s="27" t="n"/>
      <c r="S4084" s="28">
        <f>IF(OR(Q4084="",R4084=""),"",Q4084*R4084)</f>
        <v/>
      </c>
      <c r="T4084" s="20" t="n"/>
      <c r="U4084" s="20" t="n"/>
    </row>
    <row r="4085">
      <c r="A4085" s="20" t="n"/>
      <c r="B4085" s="21" t="n"/>
      <c r="C4085" s="22" t="n"/>
      <c r="D4085" s="22" t="n"/>
      <c r="E4085" s="20" t="n"/>
      <c r="F4085" s="23">
        <f>IF(E4085="","",IFERROR(INDEX(Listeler!$E$2:$E$300,MATCH(E4085,Listeler!$D$2:$D$300,0)),""))</f>
        <v/>
      </c>
      <c r="G4085" s="20" t="n"/>
      <c r="H4085" s="20" t="n"/>
      <c r="I4085" s="20" t="n"/>
      <c r="J4085" s="24" t="n"/>
      <c r="K4085" s="24" t="n"/>
      <c r="L4085" s="25">
        <f>IF(OR(J4085="",K4085=""),"",MAX(J4085,K4085))</f>
        <v/>
      </c>
      <c r="M4085" s="25">
        <f>IF(OR(J4085="",K4085=""),"",MIN(J4085,K4085))</f>
        <v/>
      </c>
      <c r="N4085" s="25">
        <f>IF(L4085="","",L4085-M4085)</f>
        <v/>
      </c>
      <c r="O4085" s="26" t="n"/>
      <c r="P4085" s="25">
        <f>IF(N4085="","",ROUND(N4085*N(O4085)/100,0))</f>
        <v/>
      </c>
      <c r="Q4085" s="25">
        <f>IF(N4085="","",N4085-P4085)</f>
        <v/>
      </c>
      <c r="R4085" s="27" t="n"/>
      <c r="S4085" s="28">
        <f>IF(OR(Q4085="",R4085=""),"",Q4085*R4085)</f>
        <v/>
      </c>
      <c r="T4085" s="20" t="n"/>
      <c r="U4085" s="20" t="n"/>
    </row>
    <row r="4086">
      <c r="A4086" s="20" t="n"/>
      <c r="B4086" s="21" t="n"/>
      <c r="C4086" s="22" t="n"/>
      <c r="D4086" s="22" t="n"/>
      <c r="E4086" s="20" t="n"/>
      <c r="F4086" s="23">
        <f>IF(E4086="","",IFERROR(INDEX(Listeler!$E$2:$E$300,MATCH(E4086,Listeler!$D$2:$D$300,0)),""))</f>
        <v/>
      </c>
      <c r="G4086" s="20" t="n"/>
      <c r="H4086" s="20" t="n"/>
      <c r="I4086" s="20" t="n"/>
      <c r="J4086" s="24" t="n"/>
      <c r="K4086" s="24" t="n"/>
      <c r="L4086" s="25">
        <f>IF(OR(J4086="",K4086=""),"",MAX(J4086,K4086))</f>
        <v/>
      </c>
      <c r="M4086" s="25">
        <f>IF(OR(J4086="",K4086=""),"",MIN(J4086,K4086))</f>
        <v/>
      </c>
      <c r="N4086" s="25">
        <f>IF(L4086="","",L4086-M4086)</f>
        <v/>
      </c>
      <c r="O4086" s="26" t="n"/>
      <c r="P4086" s="25">
        <f>IF(N4086="","",ROUND(N4086*N(O4086)/100,0))</f>
        <v/>
      </c>
      <c r="Q4086" s="25">
        <f>IF(N4086="","",N4086-P4086)</f>
        <v/>
      </c>
      <c r="R4086" s="27" t="n"/>
      <c r="S4086" s="28">
        <f>IF(OR(Q4086="",R4086=""),"",Q4086*R4086)</f>
        <v/>
      </c>
      <c r="T4086" s="20" t="n"/>
      <c r="U4086" s="20" t="n"/>
    </row>
    <row r="4087">
      <c r="A4087" s="20" t="n"/>
      <c r="B4087" s="21" t="n"/>
      <c r="C4087" s="22" t="n"/>
      <c r="D4087" s="22" t="n"/>
      <c r="E4087" s="20" t="n"/>
      <c r="F4087" s="23">
        <f>IF(E4087="","",IFERROR(INDEX(Listeler!$E$2:$E$300,MATCH(E4087,Listeler!$D$2:$D$300,0)),""))</f>
        <v/>
      </c>
      <c r="G4087" s="20" t="n"/>
      <c r="H4087" s="20" t="n"/>
      <c r="I4087" s="20" t="n"/>
      <c r="J4087" s="24" t="n"/>
      <c r="K4087" s="24" t="n"/>
      <c r="L4087" s="25">
        <f>IF(OR(J4087="",K4087=""),"",MAX(J4087,K4087))</f>
        <v/>
      </c>
      <c r="M4087" s="25">
        <f>IF(OR(J4087="",K4087=""),"",MIN(J4087,K4087))</f>
        <v/>
      </c>
      <c r="N4087" s="25">
        <f>IF(L4087="","",L4087-M4087)</f>
        <v/>
      </c>
      <c r="O4087" s="26" t="n"/>
      <c r="P4087" s="25">
        <f>IF(N4087="","",ROUND(N4087*N(O4087)/100,0))</f>
        <v/>
      </c>
      <c r="Q4087" s="25">
        <f>IF(N4087="","",N4087-P4087)</f>
        <v/>
      </c>
      <c r="R4087" s="27" t="n"/>
      <c r="S4087" s="28">
        <f>IF(OR(Q4087="",R4087=""),"",Q4087*R4087)</f>
        <v/>
      </c>
      <c r="T4087" s="20" t="n"/>
      <c r="U4087" s="20" t="n"/>
    </row>
    <row r="4088">
      <c r="A4088" s="20" t="n"/>
      <c r="B4088" s="21" t="n"/>
      <c r="C4088" s="22" t="n"/>
      <c r="D4088" s="22" t="n"/>
      <c r="E4088" s="20" t="n"/>
      <c r="F4088" s="23">
        <f>IF(E4088="","",IFERROR(INDEX(Listeler!$E$2:$E$300,MATCH(E4088,Listeler!$D$2:$D$300,0)),""))</f>
        <v/>
      </c>
      <c r="G4088" s="20" t="n"/>
      <c r="H4088" s="20" t="n"/>
      <c r="I4088" s="20" t="n"/>
      <c r="J4088" s="24" t="n"/>
      <c r="K4088" s="24" t="n"/>
      <c r="L4088" s="25">
        <f>IF(OR(J4088="",K4088=""),"",MAX(J4088,K4088))</f>
        <v/>
      </c>
      <c r="M4088" s="25">
        <f>IF(OR(J4088="",K4088=""),"",MIN(J4088,K4088))</f>
        <v/>
      </c>
      <c r="N4088" s="25">
        <f>IF(L4088="","",L4088-M4088)</f>
        <v/>
      </c>
      <c r="O4088" s="26" t="n"/>
      <c r="P4088" s="25">
        <f>IF(N4088="","",ROUND(N4088*N(O4088)/100,0))</f>
        <v/>
      </c>
      <c r="Q4088" s="25">
        <f>IF(N4088="","",N4088-P4088)</f>
        <v/>
      </c>
      <c r="R4088" s="27" t="n"/>
      <c r="S4088" s="28">
        <f>IF(OR(Q4088="",R4088=""),"",Q4088*R4088)</f>
        <v/>
      </c>
      <c r="T4088" s="20" t="n"/>
      <c r="U4088" s="20" t="n"/>
    </row>
    <row r="4089">
      <c r="A4089" s="20" t="n"/>
      <c r="B4089" s="21" t="n"/>
      <c r="C4089" s="22" t="n"/>
      <c r="D4089" s="22" t="n"/>
      <c r="E4089" s="20" t="n"/>
      <c r="F4089" s="23">
        <f>IF(E4089="","",IFERROR(INDEX(Listeler!$E$2:$E$300,MATCH(E4089,Listeler!$D$2:$D$300,0)),""))</f>
        <v/>
      </c>
      <c r="G4089" s="20" t="n"/>
      <c r="H4089" s="20" t="n"/>
      <c r="I4089" s="20" t="n"/>
      <c r="J4089" s="24" t="n"/>
      <c r="K4089" s="24" t="n"/>
      <c r="L4089" s="25">
        <f>IF(OR(J4089="",K4089=""),"",MAX(J4089,K4089))</f>
        <v/>
      </c>
      <c r="M4089" s="25">
        <f>IF(OR(J4089="",K4089=""),"",MIN(J4089,K4089))</f>
        <v/>
      </c>
      <c r="N4089" s="25">
        <f>IF(L4089="","",L4089-M4089)</f>
        <v/>
      </c>
      <c r="O4089" s="26" t="n"/>
      <c r="P4089" s="25">
        <f>IF(N4089="","",ROUND(N4089*N(O4089)/100,0))</f>
        <v/>
      </c>
      <c r="Q4089" s="25">
        <f>IF(N4089="","",N4089-P4089)</f>
        <v/>
      </c>
      <c r="R4089" s="27" t="n"/>
      <c r="S4089" s="28">
        <f>IF(OR(Q4089="",R4089=""),"",Q4089*R4089)</f>
        <v/>
      </c>
      <c r="T4089" s="20" t="n"/>
      <c r="U4089" s="20" t="n"/>
    </row>
    <row r="4090">
      <c r="A4090" s="20" t="n"/>
      <c r="B4090" s="21" t="n"/>
      <c r="C4090" s="22" t="n"/>
      <c r="D4090" s="22" t="n"/>
      <c r="E4090" s="20" t="n"/>
      <c r="F4090" s="23">
        <f>IF(E4090="","",IFERROR(INDEX(Listeler!$E$2:$E$300,MATCH(E4090,Listeler!$D$2:$D$300,0)),""))</f>
        <v/>
      </c>
      <c r="G4090" s="20" t="n"/>
      <c r="H4090" s="20" t="n"/>
      <c r="I4090" s="20" t="n"/>
      <c r="J4090" s="24" t="n"/>
      <c r="K4090" s="24" t="n"/>
      <c r="L4090" s="25">
        <f>IF(OR(J4090="",K4090=""),"",MAX(J4090,K4090))</f>
        <v/>
      </c>
      <c r="M4090" s="25">
        <f>IF(OR(J4090="",K4090=""),"",MIN(J4090,K4090))</f>
        <v/>
      </c>
      <c r="N4090" s="25">
        <f>IF(L4090="","",L4090-M4090)</f>
        <v/>
      </c>
      <c r="O4090" s="26" t="n"/>
      <c r="P4090" s="25">
        <f>IF(N4090="","",ROUND(N4090*N(O4090)/100,0))</f>
        <v/>
      </c>
      <c r="Q4090" s="25">
        <f>IF(N4090="","",N4090-P4090)</f>
        <v/>
      </c>
      <c r="R4090" s="27" t="n"/>
      <c r="S4090" s="28">
        <f>IF(OR(Q4090="",R4090=""),"",Q4090*R4090)</f>
        <v/>
      </c>
      <c r="T4090" s="20" t="n"/>
      <c r="U4090" s="20" t="n"/>
    </row>
    <row r="4091">
      <c r="A4091" s="20" t="n"/>
      <c r="B4091" s="21" t="n"/>
      <c r="C4091" s="22" t="n"/>
      <c r="D4091" s="22" t="n"/>
      <c r="E4091" s="20" t="n"/>
      <c r="F4091" s="23">
        <f>IF(E4091="","",IFERROR(INDEX(Listeler!$E$2:$E$300,MATCH(E4091,Listeler!$D$2:$D$300,0)),""))</f>
        <v/>
      </c>
      <c r="G4091" s="20" t="n"/>
      <c r="H4091" s="20" t="n"/>
      <c r="I4091" s="20" t="n"/>
      <c r="J4091" s="24" t="n"/>
      <c r="K4091" s="24" t="n"/>
      <c r="L4091" s="25">
        <f>IF(OR(J4091="",K4091=""),"",MAX(J4091,K4091))</f>
        <v/>
      </c>
      <c r="M4091" s="25">
        <f>IF(OR(J4091="",K4091=""),"",MIN(J4091,K4091))</f>
        <v/>
      </c>
      <c r="N4091" s="25">
        <f>IF(L4091="","",L4091-M4091)</f>
        <v/>
      </c>
      <c r="O4091" s="26" t="n"/>
      <c r="P4091" s="25">
        <f>IF(N4091="","",ROUND(N4091*N(O4091)/100,0))</f>
        <v/>
      </c>
      <c r="Q4091" s="25">
        <f>IF(N4091="","",N4091-P4091)</f>
        <v/>
      </c>
      <c r="R4091" s="27" t="n"/>
      <c r="S4091" s="28">
        <f>IF(OR(Q4091="",R4091=""),"",Q4091*R4091)</f>
        <v/>
      </c>
      <c r="T4091" s="20" t="n"/>
      <c r="U4091" s="20" t="n"/>
    </row>
    <row r="4092">
      <c r="A4092" s="20" t="n"/>
      <c r="B4092" s="21" t="n"/>
      <c r="C4092" s="22" t="n"/>
      <c r="D4092" s="22" t="n"/>
      <c r="E4092" s="20" t="n"/>
      <c r="F4092" s="23">
        <f>IF(E4092="","",IFERROR(INDEX(Listeler!$E$2:$E$300,MATCH(E4092,Listeler!$D$2:$D$300,0)),""))</f>
        <v/>
      </c>
      <c r="G4092" s="20" t="n"/>
      <c r="H4092" s="20" t="n"/>
      <c r="I4092" s="20" t="n"/>
      <c r="J4092" s="24" t="n"/>
      <c r="K4092" s="24" t="n"/>
      <c r="L4092" s="25">
        <f>IF(OR(J4092="",K4092=""),"",MAX(J4092,K4092))</f>
        <v/>
      </c>
      <c r="M4092" s="25">
        <f>IF(OR(J4092="",K4092=""),"",MIN(J4092,K4092))</f>
        <v/>
      </c>
      <c r="N4092" s="25">
        <f>IF(L4092="","",L4092-M4092)</f>
        <v/>
      </c>
      <c r="O4092" s="26" t="n"/>
      <c r="P4092" s="25">
        <f>IF(N4092="","",ROUND(N4092*N(O4092)/100,0))</f>
        <v/>
      </c>
      <c r="Q4092" s="25">
        <f>IF(N4092="","",N4092-P4092)</f>
        <v/>
      </c>
      <c r="R4092" s="27" t="n"/>
      <c r="S4092" s="28">
        <f>IF(OR(Q4092="",R4092=""),"",Q4092*R4092)</f>
        <v/>
      </c>
      <c r="T4092" s="20" t="n"/>
      <c r="U4092" s="20" t="n"/>
    </row>
    <row r="4093">
      <c r="A4093" s="20" t="n"/>
      <c r="B4093" s="21" t="n"/>
      <c r="C4093" s="22" t="n"/>
      <c r="D4093" s="22" t="n"/>
      <c r="E4093" s="20" t="n"/>
      <c r="F4093" s="23">
        <f>IF(E4093="","",IFERROR(INDEX(Listeler!$E$2:$E$300,MATCH(E4093,Listeler!$D$2:$D$300,0)),""))</f>
        <v/>
      </c>
      <c r="G4093" s="20" t="n"/>
      <c r="H4093" s="20" t="n"/>
      <c r="I4093" s="20" t="n"/>
      <c r="J4093" s="24" t="n"/>
      <c r="K4093" s="24" t="n"/>
      <c r="L4093" s="25">
        <f>IF(OR(J4093="",K4093=""),"",MAX(J4093,K4093))</f>
        <v/>
      </c>
      <c r="M4093" s="25">
        <f>IF(OR(J4093="",K4093=""),"",MIN(J4093,K4093))</f>
        <v/>
      </c>
      <c r="N4093" s="25">
        <f>IF(L4093="","",L4093-M4093)</f>
        <v/>
      </c>
      <c r="O4093" s="26" t="n"/>
      <c r="P4093" s="25">
        <f>IF(N4093="","",ROUND(N4093*N(O4093)/100,0))</f>
        <v/>
      </c>
      <c r="Q4093" s="25">
        <f>IF(N4093="","",N4093-P4093)</f>
        <v/>
      </c>
      <c r="R4093" s="27" t="n"/>
      <c r="S4093" s="28">
        <f>IF(OR(Q4093="",R4093=""),"",Q4093*R4093)</f>
        <v/>
      </c>
      <c r="T4093" s="20" t="n"/>
      <c r="U4093" s="20" t="n"/>
    </row>
    <row r="4094">
      <c r="A4094" s="20" t="n"/>
      <c r="B4094" s="21" t="n"/>
      <c r="C4094" s="22" t="n"/>
      <c r="D4094" s="22" t="n"/>
      <c r="E4094" s="20" t="n"/>
      <c r="F4094" s="23">
        <f>IF(E4094="","",IFERROR(INDEX(Listeler!$E$2:$E$300,MATCH(E4094,Listeler!$D$2:$D$300,0)),""))</f>
        <v/>
      </c>
      <c r="G4094" s="20" t="n"/>
      <c r="H4094" s="20" t="n"/>
      <c r="I4094" s="20" t="n"/>
      <c r="J4094" s="24" t="n"/>
      <c r="K4094" s="24" t="n"/>
      <c r="L4094" s="25">
        <f>IF(OR(J4094="",K4094=""),"",MAX(J4094,K4094))</f>
        <v/>
      </c>
      <c r="M4094" s="25">
        <f>IF(OR(J4094="",K4094=""),"",MIN(J4094,K4094))</f>
        <v/>
      </c>
      <c r="N4094" s="25">
        <f>IF(L4094="","",L4094-M4094)</f>
        <v/>
      </c>
      <c r="O4094" s="26" t="n"/>
      <c r="P4094" s="25">
        <f>IF(N4094="","",ROUND(N4094*N(O4094)/100,0))</f>
        <v/>
      </c>
      <c r="Q4094" s="25">
        <f>IF(N4094="","",N4094-P4094)</f>
        <v/>
      </c>
      <c r="R4094" s="27" t="n"/>
      <c r="S4094" s="28">
        <f>IF(OR(Q4094="",R4094=""),"",Q4094*R4094)</f>
        <v/>
      </c>
      <c r="T4094" s="20" t="n"/>
      <c r="U4094" s="20" t="n"/>
    </row>
    <row r="4095">
      <c r="A4095" s="20" t="n"/>
      <c r="B4095" s="21" t="n"/>
      <c r="C4095" s="22" t="n"/>
      <c r="D4095" s="22" t="n"/>
      <c r="E4095" s="20" t="n"/>
      <c r="F4095" s="23">
        <f>IF(E4095="","",IFERROR(INDEX(Listeler!$E$2:$E$300,MATCH(E4095,Listeler!$D$2:$D$300,0)),""))</f>
        <v/>
      </c>
      <c r="G4095" s="20" t="n"/>
      <c r="H4095" s="20" t="n"/>
      <c r="I4095" s="20" t="n"/>
      <c r="J4095" s="24" t="n"/>
      <c r="K4095" s="24" t="n"/>
      <c r="L4095" s="25">
        <f>IF(OR(J4095="",K4095=""),"",MAX(J4095,K4095))</f>
        <v/>
      </c>
      <c r="M4095" s="25">
        <f>IF(OR(J4095="",K4095=""),"",MIN(J4095,K4095))</f>
        <v/>
      </c>
      <c r="N4095" s="25">
        <f>IF(L4095="","",L4095-M4095)</f>
        <v/>
      </c>
      <c r="O4095" s="26" t="n"/>
      <c r="P4095" s="25">
        <f>IF(N4095="","",ROUND(N4095*N(O4095)/100,0))</f>
        <v/>
      </c>
      <c r="Q4095" s="25">
        <f>IF(N4095="","",N4095-P4095)</f>
        <v/>
      </c>
      <c r="R4095" s="27" t="n"/>
      <c r="S4095" s="28">
        <f>IF(OR(Q4095="",R4095=""),"",Q4095*R4095)</f>
        <v/>
      </c>
      <c r="T4095" s="20" t="n"/>
      <c r="U4095" s="20" t="n"/>
    </row>
    <row r="4096">
      <c r="A4096" s="20" t="n"/>
      <c r="B4096" s="21" t="n"/>
      <c r="C4096" s="22" t="n"/>
      <c r="D4096" s="22" t="n"/>
      <c r="E4096" s="20" t="n"/>
      <c r="F4096" s="23">
        <f>IF(E4096="","",IFERROR(INDEX(Listeler!$E$2:$E$300,MATCH(E4096,Listeler!$D$2:$D$300,0)),""))</f>
        <v/>
      </c>
      <c r="G4096" s="20" t="n"/>
      <c r="H4096" s="20" t="n"/>
      <c r="I4096" s="20" t="n"/>
      <c r="J4096" s="24" t="n"/>
      <c r="K4096" s="24" t="n"/>
      <c r="L4096" s="25">
        <f>IF(OR(J4096="",K4096=""),"",MAX(J4096,K4096))</f>
        <v/>
      </c>
      <c r="M4096" s="25">
        <f>IF(OR(J4096="",K4096=""),"",MIN(J4096,K4096))</f>
        <v/>
      </c>
      <c r="N4096" s="25">
        <f>IF(L4096="","",L4096-M4096)</f>
        <v/>
      </c>
      <c r="O4096" s="26" t="n"/>
      <c r="P4096" s="25">
        <f>IF(N4096="","",ROUND(N4096*N(O4096)/100,0))</f>
        <v/>
      </c>
      <c r="Q4096" s="25">
        <f>IF(N4096="","",N4096-P4096)</f>
        <v/>
      </c>
      <c r="R4096" s="27" t="n"/>
      <c r="S4096" s="28">
        <f>IF(OR(Q4096="",R4096=""),"",Q4096*R4096)</f>
        <v/>
      </c>
      <c r="T4096" s="20" t="n"/>
      <c r="U4096" s="20" t="n"/>
    </row>
    <row r="4097">
      <c r="A4097" s="20" t="n"/>
      <c r="B4097" s="21" t="n"/>
      <c r="C4097" s="22" t="n"/>
      <c r="D4097" s="22" t="n"/>
      <c r="E4097" s="20" t="n"/>
      <c r="F4097" s="23">
        <f>IF(E4097="","",IFERROR(INDEX(Listeler!$E$2:$E$300,MATCH(E4097,Listeler!$D$2:$D$300,0)),""))</f>
        <v/>
      </c>
      <c r="G4097" s="20" t="n"/>
      <c r="H4097" s="20" t="n"/>
      <c r="I4097" s="20" t="n"/>
      <c r="J4097" s="24" t="n"/>
      <c r="K4097" s="24" t="n"/>
      <c r="L4097" s="25">
        <f>IF(OR(J4097="",K4097=""),"",MAX(J4097,K4097))</f>
        <v/>
      </c>
      <c r="M4097" s="25">
        <f>IF(OR(J4097="",K4097=""),"",MIN(J4097,K4097))</f>
        <v/>
      </c>
      <c r="N4097" s="25">
        <f>IF(L4097="","",L4097-M4097)</f>
        <v/>
      </c>
      <c r="O4097" s="26" t="n"/>
      <c r="P4097" s="25">
        <f>IF(N4097="","",ROUND(N4097*N(O4097)/100,0))</f>
        <v/>
      </c>
      <c r="Q4097" s="25">
        <f>IF(N4097="","",N4097-P4097)</f>
        <v/>
      </c>
      <c r="R4097" s="27" t="n"/>
      <c r="S4097" s="28">
        <f>IF(OR(Q4097="",R4097=""),"",Q4097*R4097)</f>
        <v/>
      </c>
      <c r="T4097" s="20" t="n"/>
      <c r="U4097" s="20" t="n"/>
    </row>
    <row r="4098">
      <c r="A4098" s="20" t="n"/>
      <c r="B4098" s="21" t="n"/>
      <c r="C4098" s="22" t="n"/>
      <c r="D4098" s="22" t="n"/>
      <c r="E4098" s="20" t="n"/>
      <c r="F4098" s="23">
        <f>IF(E4098="","",IFERROR(INDEX(Listeler!$E$2:$E$300,MATCH(E4098,Listeler!$D$2:$D$300,0)),""))</f>
        <v/>
      </c>
      <c r="G4098" s="20" t="n"/>
      <c r="H4098" s="20" t="n"/>
      <c r="I4098" s="20" t="n"/>
      <c r="J4098" s="24" t="n"/>
      <c r="K4098" s="24" t="n"/>
      <c r="L4098" s="25">
        <f>IF(OR(J4098="",K4098=""),"",MAX(J4098,K4098))</f>
        <v/>
      </c>
      <c r="M4098" s="25">
        <f>IF(OR(J4098="",K4098=""),"",MIN(J4098,K4098))</f>
        <v/>
      </c>
      <c r="N4098" s="25">
        <f>IF(L4098="","",L4098-M4098)</f>
        <v/>
      </c>
      <c r="O4098" s="26" t="n"/>
      <c r="P4098" s="25">
        <f>IF(N4098="","",ROUND(N4098*N(O4098)/100,0))</f>
        <v/>
      </c>
      <c r="Q4098" s="25">
        <f>IF(N4098="","",N4098-P4098)</f>
        <v/>
      </c>
      <c r="R4098" s="27" t="n"/>
      <c r="S4098" s="28">
        <f>IF(OR(Q4098="",R4098=""),"",Q4098*R4098)</f>
        <v/>
      </c>
      <c r="T4098" s="20" t="n"/>
      <c r="U4098" s="20" t="n"/>
    </row>
    <row r="4099">
      <c r="A4099" s="20" t="n"/>
      <c r="B4099" s="21" t="n"/>
      <c r="C4099" s="22" t="n"/>
      <c r="D4099" s="22" t="n"/>
      <c r="E4099" s="20" t="n"/>
      <c r="F4099" s="23">
        <f>IF(E4099="","",IFERROR(INDEX(Listeler!$E$2:$E$300,MATCH(E4099,Listeler!$D$2:$D$300,0)),""))</f>
        <v/>
      </c>
      <c r="G4099" s="20" t="n"/>
      <c r="H4099" s="20" t="n"/>
      <c r="I4099" s="20" t="n"/>
      <c r="J4099" s="24" t="n"/>
      <c r="K4099" s="24" t="n"/>
      <c r="L4099" s="25">
        <f>IF(OR(J4099="",K4099=""),"",MAX(J4099,K4099))</f>
        <v/>
      </c>
      <c r="M4099" s="25">
        <f>IF(OR(J4099="",K4099=""),"",MIN(J4099,K4099))</f>
        <v/>
      </c>
      <c r="N4099" s="25">
        <f>IF(L4099="","",L4099-M4099)</f>
        <v/>
      </c>
      <c r="O4099" s="26" t="n"/>
      <c r="P4099" s="25">
        <f>IF(N4099="","",ROUND(N4099*N(O4099)/100,0))</f>
        <v/>
      </c>
      <c r="Q4099" s="25">
        <f>IF(N4099="","",N4099-P4099)</f>
        <v/>
      </c>
      <c r="R4099" s="27" t="n"/>
      <c r="S4099" s="28">
        <f>IF(OR(Q4099="",R4099=""),"",Q4099*R4099)</f>
        <v/>
      </c>
      <c r="T4099" s="20" t="n"/>
      <c r="U4099" s="20" t="n"/>
    </row>
    <row r="4100">
      <c r="A4100" s="20" t="n"/>
      <c r="B4100" s="21" t="n"/>
      <c r="C4100" s="22" t="n"/>
      <c r="D4100" s="22" t="n"/>
      <c r="E4100" s="20" t="n"/>
      <c r="F4100" s="23">
        <f>IF(E4100="","",IFERROR(INDEX(Listeler!$E$2:$E$300,MATCH(E4100,Listeler!$D$2:$D$300,0)),""))</f>
        <v/>
      </c>
      <c r="G4100" s="20" t="n"/>
      <c r="H4100" s="20" t="n"/>
      <c r="I4100" s="20" t="n"/>
      <c r="J4100" s="24" t="n"/>
      <c r="K4100" s="24" t="n"/>
      <c r="L4100" s="25">
        <f>IF(OR(J4100="",K4100=""),"",MAX(J4100,K4100))</f>
        <v/>
      </c>
      <c r="M4100" s="25">
        <f>IF(OR(J4100="",K4100=""),"",MIN(J4100,K4100))</f>
        <v/>
      </c>
      <c r="N4100" s="25">
        <f>IF(L4100="","",L4100-M4100)</f>
        <v/>
      </c>
      <c r="O4100" s="26" t="n"/>
      <c r="P4100" s="25">
        <f>IF(N4100="","",ROUND(N4100*N(O4100)/100,0))</f>
        <v/>
      </c>
      <c r="Q4100" s="25">
        <f>IF(N4100="","",N4100-P4100)</f>
        <v/>
      </c>
      <c r="R4100" s="27" t="n"/>
      <c r="S4100" s="28">
        <f>IF(OR(Q4100="",R4100=""),"",Q4100*R4100)</f>
        <v/>
      </c>
      <c r="T4100" s="20" t="n"/>
      <c r="U4100" s="20" t="n"/>
    </row>
    <row r="4101">
      <c r="A4101" s="20" t="n"/>
      <c r="B4101" s="21" t="n"/>
      <c r="C4101" s="22" t="n"/>
      <c r="D4101" s="22" t="n"/>
      <c r="E4101" s="20" t="n"/>
      <c r="F4101" s="23">
        <f>IF(E4101="","",IFERROR(INDEX(Listeler!$E$2:$E$300,MATCH(E4101,Listeler!$D$2:$D$300,0)),""))</f>
        <v/>
      </c>
      <c r="G4101" s="20" t="n"/>
      <c r="H4101" s="20" t="n"/>
      <c r="I4101" s="20" t="n"/>
      <c r="J4101" s="24" t="n"/>
      <c r="K4101" s="24" t="n"/>
      <c r="L4101" s="25">
        <f>IF(OR(J4101="",K4101=""),"",MAX(J4101,K4101))</f>
        <v/>
      </c>
      <c r="M4101" s="25">
        <f>IF(OR(J4101="",K4101=""),"",MIN(J4101,K4101))</f>
        <v/>
      </c>
      <c r="N4101" s="25">
        <f>IF(L4101="","",L4101-M4101)</f>
        <v/>
      </c>
      <c r="O4101" s="26" t="n"/>
      <c r="P4101" s="25">
        <f>IF(N4101="","",ROUND(N4101*N(O4101)/100,0))</f>
        <v/>
      </c>
      <c r="Q4101" s="25">
        <f>IF(N4101="","",N4101-P4101)</f>
        <v/>
      </c>
      <c r="R4101" s="27" t="n"/>
      <c r="S4101" s="28">
        <f>IF(OR(Q4101="",R4101=""),"",Q4101*R4101)</f>
        <v/>
      </c>
      <c r="T4101" s="20" t="n"/>
      <c r="U4101" s="20" t="n"/>
    </row>
    <row r="4102">
      <c r="A4102" s="20" t="n"/>
      <c r="B4102" s="21" t="n"/>
      <c r="C4102" s="22" t="n"/>
      <c r="D4102" s="22" t="n"/>
      <c r="E4102" s="20" t="n"/>
      <c r="F4102" s="23">
        <f>IF(E4102="","",IFERROR(INDEX(Listeler!$E$2:$E$300,MATCH(E4102,Listeler!$D$2:$D$300,0)),""))</f>
        <v/>
      </c>
      <c r="G4102" s="20" t="n"/>
      <c r="H4102" s="20" t="n"/>
      <c r="I4102" s="20" t="n"/>
      <c r="J4102" s="24" t="n"/>
      <c r="K4102" s="24" t="n"/>
      <c r="L4102" s="25">
        <f>IF(OR(J4102="",K4102=""),"",MAX(J4102,K4102))</f>
        <v/>
      </c>
      <c r="M4102" s="25">
        <f>IF(OR(J4102="",K4102=""),"",MIN(J4102,K4102))</f>
        <v/>
      </c>
      <c r="N4102" s="25">
        <f>IF(L4102="","",L4102-M4102)</f>
        <v/>
      </c>
      <c r="O4102" s="26" t="n"/>
      <c r="P4102" s="25">
        <f>IF(N4102="","",ROUND(N4102*N(O4102)/100,0))</f>
        <v/>
      </c>
      <c r="Q4102" s="25">
        <f>IF(N4102="","",N4102-P4102)</f>
        <v/>
      </c>
      <c r="R4102" s="27" t="n"/>
      <c r="S4102" s="28">
        <f>IF(OR(Q4102="",R4102=""),"",Q4102*R4102)</f>
        <v/>
      </c>
      <c r="T4102" s="20" t="n"/>
      <c r="U4102" s="20" t="n"/>
    </row>
    <row r="4103">
      <c r="A4103" s="20" t="n"/>
      <c r="B4103" s="21" t="n"/>
      <c r="C4103" s="22" t="n"/>
      <c r="D4103" s="22" t="n"/>
      <c r="E4103" s="20" t="n"/>
      <c r="F4103" s="23">
        <f>IF(E4103="","",IFERROR(INDEX(Listeler!$E$2:$E$300,MATCH(E4103,Listeler!$D$2:$D$300,0)),""))</f>
        <v/>
      </c>
      <c r="G4103" s="20" t="n"/>
      <c r="H4103" s="20" t="n"/>
      <c r="I4103" s="20" t="n"/>
      <c r="J4103" s="24" t="n"/>
      <c r="K4103" s="24" t="n"/>
      <c r="L4103" s="25">
        <f>IF(OR(J4103="",K4103=""),"",MAX(J4103,K4103))</f>
        <v/>
      </c>
      <c r="M4103" s="25">
        <f>IF(OR(J4103="",K4103=""),"",MIN(J4103,K4103))</f>
        <v/>
      </c>
      <c r="N4103" s="25">
        <f>IF(L4103="","",L4103-M4103)</f>
        <v/>
      </c>
      <c r="O4103" s="26" t="n"/>
      <c r="P4103" s="25">
        <f>IF(N4103="","",ROUND(N4103*N(O4103)/100,0))</f>
        <v/>
      </c>
      <c r="Q4103" s="25">
        <f>IF(N4103="","",N4103-P4103)</f>
        <v/>
      </c>
      <c r="R4103" s="27" t="n"/>
      <c r="S4103" s="28">
        <f>IF(OR(Q4103="",R4103=""),"",Q4103*R4103)</f>
        <v/>
      </c>
      <c r="T4103" s="20" t="n"/>
      <c r="U4103" s="20" t="n"/>
    </row>
    <row r="4104">
      <c r="A4104" s="20" t="n"/>
      <c r="B4104" s="21" t="n"/>
      <c r="C4104" s="22" t="n"/>
      <c r="D4104" s="22" t="n"/>
      <c r="E4104" s="20" t="n"/>
      <c r="F4104" s="23">
        <f>IF(E4104="","",IFERROR(INDEX(Listeler!$E$2:$E$300,MATCH(E4104,Listeler!$D$2:$D$300,0)),""))</f>
        <v/>
      </c>
      <c r="G4104" s="20" t="n"/>
      <c r="H4104" s="20" t="n"/>
      <c r="I4104" s="20" t="n"/>
      <c r="J4104" s="24" t="n"/>
      <c r="K4104" s="24" t="n"/>
      <c r="L4104" s="25">
        <f>IF(OR(J4104="",K4104=""),"",MAX(J4104,K4104))</f>
        <v/>
      </c>
      <c r="M4104" s="25">
        <f>IF(OR(J4104="",K4104=""),"",MIN(J4104,K4104))</f>
        <v/>
      </c>
      <c r="N4104" s="25">
        <f>IF(L4104="","",L4104-M4104)</f>
        <v/>
      </c>
      <c r="O4104" s="26" t="n"/>
      <c r="P4104" s="25">
        <f>IF(N4104="","",ROUND(N4104*N(O4104)/100,0))</f>
        <v/>
      </c>
      <c r="Q4104" s="25">
        <f>IF(N4104="","",N4104-P4104)</f>
        <v/>
      </c>
      <c r="R4104" s="27" t="n"/>
      <c r="S4104" s="28">
        <f>IF(OR(Q4104="",R4104=""),"",Q4104*R4104)</f>
        <v/>
      </c>
      <c r="T4104" s="20" t="n"/>
      <c r="U4104" s="20" t="n"/>
    </row>
    <row r="4105">
      <c r="A4105" s="20" t="n"/>
      <c r="B4105" s="21" t="n"/>
      <c r="C4105" s="22" t="n"/>
      <c r="D4105" s="22" t="n"/>
      <c r="E4105" s="20" t="n"/>
      <c r="F4105" s="23">
        <f>IF(E4105="","",IFERROR(INDEX(Listeler!$E$2:$E$300,MATCH(E4105,Listeler!$D$2:$D$300,0)),""))</f>
        <v/>
      </c>
      <c r="G4105" s="20" t="n"/>
      <c r="H4105" s="20" t="n"/>
      <c r="I4105" s="20" t="n"/>
      <c r="J4105" s="24" t="n"/>
      <c r="K4105" s="24" t="n"/>
      <c r="L4105" s="25">
        <f>IF(OR(J4105="",K4105=""),"",MAX(J4105,K4105))</f>
        <v/>
      </c>
      <c r="M4105" s="25">
        <f>IF(OR(J4105="",K4105=""),"",MIN(J4105,K4105))</f>
        <v/>
      </c>
      <c r="N4105" s="25">
        <f>IF(L4105="","",L4105-M4105)</f>
        <v/>
      </c>
      <c r="O4105" s="26" t="n"/>
      <c r="P4105" s="25">
        <f>IF(N4105="","",ROUND(N4105*N(O4105)/100,0))</f>
        <v/>
      </c>
      <c r="Q4105" s="25">
        <f>IF(N4105="","",N4105-P4105)</f>
        <v/>
      </c>
      <c r="R4105" s="27" t="n"/>
      <c r="S4105" s="28">
        <f>IF(OR(Q4105="",R4105=""),"",Q4105*R4105)</f>
        <v/>
      </c>
      <c r="T4105" s="20" t="n"/>
      <c r="U4105" s="20" t="n"/>
    </row>
    <row r="4106">
      <c r="A4106" s="20" t="n"/>
      <c r="B4106" s="21" t="n"/>
      <c r="C4106" s="22" t="n"/>
      <c r="D4106" s="22" t="n"/>
      <c r="E4106" s="20" t="n"/>
      <c r="F4106" s="23">
        <f>IF(E4106="","",IFERROR(INDEX(Listeler!$E$2:$E$300,MATCH(E4106,Listeler!$D$2:$D$300,0)),""))</f>
        <v/>
      </c>
      <c r="G4106" s="20" t="n"/>
      <c r="H4106" s="20" t="n"/>
      <c r="I4106" s="20" t="n"/>
      <c r="J4106" s="24" t="n"/>
      <c r="K4106" s="24" t="n"/>
      <c r="L4106" s="25">
        <f>IF(OR(J4106="",K4106=""),"",MAX(J4106,K4106))</f>
        <v/>
      </c>
      <c r="M4106" s="25">
        <f>IF(OR(J4106="",K4106=""),"",MIN(J4106,K4106))</f>
        <v/>
      </c>
      <c r="N4106" s="25">
        <f>IF(L4106="","",L4106-M4106)</f>
        <v/>
      </c>
      <c r="O4106" s="26" t="n"/>
      <c r="P4106" s="25">
        <f>IF(N4106="","",ROUND(N4106*N(O4106)/100,0))</f>
        <v/>
      </c>
      <c r="Q4106" s="25">
        <f>IF(N4106="","",N4106-P4106)</f>
        <v/>
      </c>
      <c r="R4106" s="27" t="n"/>
      <c r="S4106" s="28">
        <f>IF(OR(Q4106="",R4106=""),"",Q4106*R4106)</f>
        <v/>
      </c>
      <c r="T4106" s="20" t="n"/>
      <c r="U4106" s="20" t="n"/>
    </row>
    <row r="4107">
      <c r="A4107" s="20" t="n"/>
      <c r="B4107" s="21" t="n"/>
      <c r="C4107" s="22" t="n"/>
      <c r="D4107" s="22" t="n"/>
      <c r="E4107" s="20" t="n"/>
      <c r="F4107" s="23">
        <f>IF(E4107="","",IFERROR(INDEX(Listeler!$E$2:$E$300,MATCH(E4107,Listeler!$D$2:$D$300,0)),""))</f>
        <v/>
      </c>
      <c r="G4107" s="20" t="n"/>
      <c r="H4107" s="20" t="n"/>
      <c r="I4107" s="20" t="n"/>
      <c r="J4107" s="24" t="n"/>
      <c r="K4107" s="24" t="n"/>
      <c r="L4107" s="25">
        <f>IF(OR(J4107="",K4107=""),"",MAX(J4107,K4107))</f>
        <v/>
      </c>
      <c r="M4107" s="25">
        <f>IF(OR(J4107="",K4107=""),"",MIN(J4107,K4107))</f>
        <v/>
      </c>
      <c r="N4107" s="25">
        <f>IF(L4107="","",L4107-M4107)</f>
        <v/>
      </c>
      <c r="O4107" s="26" t="n"/>
      <c r="P4107" s="25">
        <f>IF(N4107="","",ROUND(N4107*N(O4107)/100,0))</f>
        <v/>
      </c>
      <c r="Q4107" s="25">
        <f>IF(N4107="","",N4107-P4107)</f>
        <v/>
      </c>
      <c r="R4107" s="27" t="n"/>
      <c r="S4107" s="28">
        <f>IF(OR(Q4107="",R4107=""),"",Q4107*R4107)</f>
        <v/>
      </c>
      <c r="T4107" s="20" t="n"/>
      <c r="U4107" s="20" t="n"/>
    </row>
    <row r="4108">
      <c r="A4108" s="20" t="n"/>
      <c r="B4108" s="21" t="n"/>
      <c r="C4108" s="22" t="n"/>
      <c r="D4108" s="22" t="n"/>
      <c r="E4108" s="20" t="n"/>
      <c r="F4108" s="23">
        <f>IF(E4108="","",IFERROR(INDEX(Listeler!$E$2:$E$300,MATCH(E4108,Listeler!$D$2:$D$300,0)),""))</f>
        <v/>
      </c>
      <c r="G4108" s="20" t="n"/>
      <c r="H4108" s="20" t="n"/>
      <c r="I4108" s="20" t="n"/>
      <c r="J4108" s="24" t="n"/>
      <c r="K4108" s="24" t="n"/>
      <c r="L4108" s="25">
        <f>IF(OR(J4108="",K4108=""),"",MAX(J4108,K4108))</f>
        <v/>
      </c>
      <c r="M4108" s="25">
        <f>IF(OR(J4108="",K4108=""),"",MIN(J4108,K4108))</f>
        <v/>
      </c>
      <c r="N4108" s="25">
        <f>IF(L4108="","",L4108-M4108)</f>
        <v/>
      </c>
      <c r="O4108" s="26" t="n"/>
      <c r="P4108" s="25">
        <f>IF(N4108="","",ROUND(N4108*N(O4108)/100,0))</f>
        <v/>
      </c>
      <c r="Q4108" s="25">
        <f>IF(N4108="","",N4108-P4108)</f>
        <v/>
      </c>
      <c r="R4108" s="27" t="n"/>
      <c r="S4108" s="28">
        <f>IF(OR(Q4108="",R4108=""),"",Q4108*R4108)</f>
        <v/>
      </c>
      <c r="T4108" s="20" t="n"/>
      <c r="U4108" s="20" t="n"/>
    </row>
    <row r="4109">
      <c r="A4109" s="20" t="n"/>
      <c r="B4109" s="21" t="n"/>
      <c r="C4109" s="22" t="n"/>
      <c r="D4109" s="22" t="n"/>
      <c r="E4109" s="20" t="n"/>
      <c r="F4109" s="23">
        <f>IF(E4109="","",IFERROR(INDEX(Listeler!$E$2:$E$300,MATCH(E4109,Listeler!$D$2:$D$300,0)),""))</f>
        <v/>
      </c>
      <c r="G4109" s="20" t="n"/>
      <c r="H4109" s="20" t="n"/>
      <c r="I4109" s="20" t="n"/>
      <c r="J4109" s="24" t="n"/>
      <c r="K4109" s="24" t="n"/>
      <c r="L4109" s="25">
        <f>IF(OR(J4109="",K4109=""),"",MAX(J4109,K4109))</f>
        <v/>
      </c>
      <c r="M4109" s="25">
        <f>IF(OR(J4109="",K4109=""),"",MIN(J4109,K4109))</f>
        <v/>
      </c>
      <c r="N4109" s="25">
        <f>IF(L4109="","",L4109-M4109)</f>
        <v/>
      </c>
      <c r="O4109" s="26" t="n"/>
      <c r="P4109" s="25">
        <f>IF(N4109="","",ROUND(N4109*N(O4109)/100,0))</f>
        <v/>
      </c>
      <c r="Q4109" s="25">
        <f>IF(N4109="","",N4109-P4109)</f>
        <v/>
      </c>
      <c r="R4109" s="27" t="n"/>
      <c r="S4109" s="28">
        <f>IF(OR(Q4109="",R4109=""),"",Q4109*R4109)</f>
        <v/>
      </c>
      <c r="T4109" s="20" t="n"/>
      <c r="U4109" s="20" t="n"/>
    </row>
    <row r="4110">
      <c r="A4110" s="20" t="n"/>
      <c r="B4110" s="21" t="n"/>
      <c r="C4110" s="22" t="n"/>
      <c r="D4110" s="22" t="n"/>
      <c r="E4110" s="20" t="n"/>
      <c r="F4110" s="23">
        <f>IF(E4110="","",IFERROR(INDEX(Listeler!$E$2:$E$300,MATCH(E4110,Listeler!$D$2:$D$300,0)),""))</f>
        <v/>
      </c>
      <c r="G4110" s="20" t="n"/>
      <c r="H4110" s="20" t="n"/>
      <c r="I4110" s="20" t="n"/>
      <c r="J4110" s="24" t="n"/>
      <c r="K4110" s="24" t="n"/>
      <c r="L4110" s="25">
        <f>IF(OR(J4110="",K4110=""),"",MAX(J4110,K4110))</f>
        <v/>
      </c>
      <c r="M4110" s="25">
        <f>IF(OR(J4110="",K4110=""),"",MIN(J4110,K4110))</f>
        <v/>
      </c>
      <c r="N4110" s="25">
        <f>IF(L4110="","",L4110-M4110)</f>
        <v/>
      </c>
      <c r="O4110" s="26" t="n"/>
      <c r="P4110" s="25">
        <f>IF(N4110="","",ROUND(N4110*N(O4110)/100,0))</f>
        <v/>
      </c>
      <c r="Q4110" s="25">
        <f>IF(N4110="","",N4110-P4110)</f>
        <v/>
      </c>
      <c r="R4110" s="27" t="n"/>
      <c r="S4110" s="28">
        <f>IF(OR(Q4110="",R4110=""),"",Q4110*R4110)</f>
        <v/>
      </c>
      <c r="T4110" s="20" t="n"/>
      <c r="U4110" s="20" t="n"/>
    </row>
    <row r="4111">
      <c r="A4111" s="20" t="n"/>
      <c r="B4111" s="21" t="n"/>
      <c r="C4111" s="22" t="n"/>
      <c r="D4111" s="22" t="n"/>
      <c r="E4111" s="20" t="n"/>
      <c r="F4111" s="23">
        <f>IF(E4111="","",IFERROR(INDEX(Listeler!$E$2:$E$300,MATCH(E4111,Listeler!$D$2:$D$300,0)),""))</f>
        <v/>
      </c>
      <c r="G4111" s="20" t="n"/>
      <c r="H4111" s="20" t="n"/>
      <c r="I4111" s="20" t="n"/>
      <c r="J4111" s="24" t="n"/>
      <c r="K4111" s="24" t="n"/>
      <c r="L4111" s="25">
        <f>IF(OR(J4111="",K4111=""),"",MAX(J4111,K4111))</f>
        <v/>
      </c>
      <c r="M4111" s="25">
        <f>IF(OR(J4111="",K4111=""),"",MIN(J4111,K4111))</f>
        <v/>
      </c>
      <c r="N4111" s="25">
        <f>IF(L4111="","",L4111-M4111)</f>
        <v/>
      </c>
      <c r="O4111" s="26" t="n"/>
      <c r="P4111" s="25">
        <f>IF(N4111="","",ROUND(N4111*N(O4111)/100,0))</f>
        <v/>
      </c>
      <c r="Q4111" s="25">
        <f>IF(N4111="","",N4111-P4111)</f>
        <v/>
      </c>
      <c r="R4111" s="27" t="n"/>
      <c r="S4111" s="28">
        <f>IF(OR(Q4111="",R4111=""),"",Q4111*R4111)</f>
        <v/>
      </c>
      <c r="T4111" s="20" t="n"/>
      <c r="U4111" s="20" t="n"/>
    </row>
    <row r="4112">
      <c r="A4112" s="20" t="n"/>
      <c r="B4112" s="21" t="n"/>
      <c r="C4112" s="22" t="n"/>
      <c r="D4112" s="22" t="n"/>
      <c r="E4112" s="20" t="n"/>
      <c r="F4112" s="23">
        <f>IF(E4112="","",IFERROR(INDEX(Listeler!$E$2:$E$300,MATCH(E4112,Listeler!$D$2:$D$300,0)),""))</f>
        <v/>
      </c>
      <c r="G4112" s="20" t="n"/>
      <c r="H4112" s="20" t="n"/>
      <c r="I4112" s="20" t="n"/>
      <c r="J4112" s="24" t="n"/>
      <c r="K4112" s="24" t="n"/>
      <c r="L4112" s="25">
        <f>IF(OR(J4112="",K4112=""),"",MAX(J4112,K4112))</f>
        <v/>
      </c>
      <c r="M4112" s="25">
        <f>IF(OR(J4112="",K4112=""),"",MIN(J4112,K4112))</f>
        <v/>
      </c>
      <c r="N4112" s="25">
        <f>IF(L4112="","",L4112-M4112)</f>
        <v/>
      </c>
      <c r="O4112" s="26" t="n"/>
      <c r="P4112" s="25">
        <f>IF(N4112="","",ROUND(N4112*N(O4112)/100,0))</f>
        <v/>
      </c>
      <c r="Q4112" s="25">
        <f>IF(N4112="","",N4112-P4112)</f>
        <v/>
      </c>
      <c r="R4112" s="27" t="n"/>
      <c r="S4112" s="28">
        <f>IF(OR(Q4112="",R4112=""),"",Q4112*R4112)</f>
        <v/>
      </c>
      <c r="T4112" s="20" t="n"/>
      <c r="U4112" s="20" t="n"/>
    </row>
    <row r="4113">
      <c r="A4113" s="20" t="n"/>
      <c r="B4113" s="21" t="n"/>
      <c r="C4113" s="22" t="n"/>
      <c r="D4113" s="22" t="n"/>
      <c r="E4113" s="20" t="n"/>
      <c r="F4113" s="23">
        <f>IF(E4113="","",IFERROR(INDEX(Listeler!$E$2:$E$300,MATCH(E4113,Listeler!$D$2:$D$300,0)),""))</f>
        <v/>
      </c>
      <c r="G4113" s="20" t="n"/>
      <c r="H4113" s="20" t="n"/>
      <c r="I4113" s="20" t="n"/>
      <c r="J4113" s="24" t="n"/>
      <c r="K4113" s="24" t="n"/>
      <c r="L4113" s="25">
        <f>IF(OR(J4113="",K4113=""),"",MAX(J4113,K4113))</f>
        <v/>
      </c>
      <c r="M4113" s="25">
        <f>IF(OR(J4113="",K4113=""),"",MIN(J4113,K4113))</f>
        <v/>
      </c>
      <c r="N4113" s="25">
        <f>IF(L4113="","",L4113-M4113)</f>
        <v/>
      </c>
      <c r="O4113" s="26" t="n"/>
      <c r="P4113" s="25">
        <f>IF(N4113="","",ROUND(N4113*N(O4113)/100,0))</f>
        <v/>
      </c>
      <c r="Q4113" s="25">
        <f>IF(N4113="","",N4113-P4113)</f>
        <v/>
      </c>
      <c r="R4113" s="27" t="n"/>
      <c r="S4113" s="28">
        <f>IF(OR(Q4113="",R4113=""),"",Q4113*R4113)</f>
        <v/>
      </c>
      <c r="T4113" s="20" t="n"/>
      <c r="U4113" s="20" t="n"/>
    </row>
    <row r="4114">
      <c r="A4114" s="20" t="n"/>
      <c r="B4114" s="21" t="n"/>
      <c r="C4114" s="22" t="n"/>
      <c r="D4114" s="22" t="n"/>
      <c r="E4114" s="20" t="n"/>
      <c r="F4114" s="23">
        <f>IF(E4114="","",IFERROR(INDEX(Listeler!$E$2:$E$300,MATCH(E4114,Listeler!$D$2:$D$300,0)),""))</f>
        <v/>
      </c>
      <c r="G4114" s="20" t="n"/>
      <c r="H4114" s="20" t="n"/>
      <c r="I4114" s="20" t="n"/>
      <c r="J4114" s="24" t="n"/>
      <c r="K4114" s="24" t="n"/>
      <c r="L4114" s="25">
        <f>IF(OR(J4114="",K4114=""),"",MAX(J4114,K4114))</f>
        <v/>
      </c>
      <c r="M4114" s="25">
        <f>IF(OR(J4114="",K4114=""),"",MIN(J4114,K4114))</f>
        <v/>
      </c>
      <c r="N4114" s="25">
        <f>IF(L4114="","",L4114-M4114)</f>
        <v/>
      </c>
      <c r="O4114" s="26" t="n"/>
      <c r="P4114" s="25">
        <f>IF(N4114="","",ROUND(N4114*N(O4114)/100,0))</f>
        <v/>
      </c>
      <c r="Q4114" s="25">
        <f>IF(N4114="","",N4114-P4114)</f>
        <v/>
      </c>
      <c r="R4114" s="27" t="n"/>
      <c r="S4114" s="28">
        <f>IF(OR(Q4114="",R4114=""),"",Q4114*R4114)</f>
        <v/>
      </c>
      <c r="T4114" s="20" t="n"/>
      <c r="U4114" s="20" t="n"/>
    </row>
    <row r="4115">
      <c r="A4115" s="20" t="n"/>
      <c r="B4115" s="21" t="n"/>
      <c r="C4115" s="22" t="n"/>
      <c r="D4115" s="22" t="n"/>
      <c r="E4115" s="20" t="n"/>
      <c r="F4115" s="23">
        <f>IF(E4115="","",IFERROR(INDEX(Listeler!$E$2:$E$300,MATCH(E4115,Listeler!$D$2:$D$300,0)),""))</f>
        <v/>
      </c>
      <c r="G4115" s="20" t="n"/>
      <c r="H4115" s="20" t="n"/>
      <c r="I4115" s="20" t="n"/>
      <c r="J4115" s="24" t="n"/>
      <c r="K4115" s="24" t="n"/>
      <c r="L4115" s="25">
        <f>IF(OR(J4115="",K4115=""),"",MAX(J4115,K4115))</f>
        <v/>
      </c>
      <c r="M4115" s="25">
        <f>IF(OR(J4115="",K4115=""),"",MIN(J4115,K4115))</f>
        <v/>
      </c>
      <c r="N4115" s="25">
        <f>IF(L4115="","",L4115-M4115)</f>
        <v/>
      </c>
      <c r="O4115" s="26" t="n"/>
      <c r="P4115" s="25">
        <f>IF(N4115="","",ROUND(N4115*N(O4115)/100,0))</f>
        <v/>
      </c>
      <c r="Q4115" s="25">
        <f>IF(N4115="","",N4115-P4115)</f>
        <v/>
      </c>
      <c r="R4115" s="27" t="n"/>
      <c r="S4115" s="28">
        <f>IF(OR(Q4115="",R4115=""),"",Q4115*R4115)</f>
        <v/>
      </c>
      <c r="T4115" s="20" t="n"/>
      <c r="U4115" s="20" t="n"/>
    </row>
    <row r="4116">
      <c r="A4116" s="20" t="n"/>
      <c r="B4116" s="21" t="n"/>
      <c r="C4116" s="22" t="n"/>
      <c r="D4116" s="22" t="n"/>
      <c r="E4116" s="20" t="n"/>
      <c r="F4116" s="23">
        <f>IF(E4116="","",IFERROR(INDEX(Listeler!$E$2:$E$300,MATCH(E4116,Listeler!$D$2:$D$300,0)),""))</f>
        <v/>
      </c>
      <c r="G4116" s="20" t="n"/>
      <c r="H4116" s="20" t="n"/>
      <c r="I4116" s="20" t="n"/>
      <c r="J4116" s="24" t="n"/>
      <c r="K4116" s="24" t="n"/>
      <c r="L4116" s="25">
        <f>IF(OR(J4116="",K4116=""),"",MAX(J4116,K4116))</f>
        <v/>
      </c>
      <c r="M4116" s="25">
        <f>IF(OR(J4116="",K4116=""),"",MIN(J4116,K4116))</f>
        <v/>
      </c>
      <c r="N4116" s="25">
        <f>IF(L4116="","",L4116-M4116)</f>
        <v/>
      </c>
      <c r="O4116" s="26" t="n"/>
      <c r="P4116" s="25">
        <f>IF(N4116="","",ROUND(N4116*N(O4116)/100,0))</f>
        <v/>
      </c>
      <c r="Q4116" s="25">
        <f>IF(N4116="","",N4116-P4116)</f>
        <v/>
      </c>
      <c r="R4116" s="27" t="n"/>
      <c r="S4116" s="28">
        <f>IF(OR(Q4116="",R4116=""),"",Q4116*R4116)</f>
        <v/>
      </c>
      <c r="T4116" s="20" t="n"/>
      <c r="U4116" s="20" t="n"/>
    </row>
    <row r="4117">
      <c r="A4117" s="20" t="n"/>
      <c r="B4117" s="21" t="n"/>
      <c r="C4117" s="22" t="n"/>
      <c r="D4117" s="22" t="n"/>
      <c r="E4117" s="20" t="n"/>
      <c r="F4117" s="23">
        <f>IF(E4117="","",IFERROR(INDEX(Listeler!$E$2:$E$300,MATCH(E4117,Listeler!$D$2:$D$300,0)),""))</f>
        <v/>
      </c>
      <c r="G4117" s="20" t="n"/>
      <c r="H4117" s="20" t="n"/>
      <c r="I4117" s="20" t="n"/>
      <c r="J4117" s="24" t="n"/>
      <c r="K4117" s="24" t="n"/>
      <c r="L4117" s="25">
        <f>IF(OR(J4117="",K4117=""),"",MAX(J4117,K4117))</f>
        <v/>
      </c>
      <c r="M4117" s="25">
        <f>IF(OR(J4117="",K4117=""),"",MIN(J4117,K4117))</f>
        <v/>
      </c>
      <c r="N4117" s="25">
        <f>IF(L4117="","",L4117-M4117)</f>
        <v/>
      </c>
      <c r="O4117" s="26" t="n"/>
      <c r="P4117" s="25">
        <f>IF(N4117="","",ROUND(N4117*N(O4117)/100,0))</f>
        <v/>
      </c>
      <c r="Q4117" s="25">
        <f>IF(N4117="","",N4117-P4117)</f>
        <v/>
      </c>
      <c r="R4117" s="27" t="n"/>
      <c r="S4117" s="28">
        <f>IF(OR(Q4117="",R4117=""),"",Q4117*R4117)</f>
        <v/>
      </c>
      <c r="T4117" s="20" t="n"/>
      <c r="U4117" s="20" t="n"/>
    </row>
    <row r="4118">
      <c r="A4118" s="20" t="n"/>
      <c r="B4118" s="21" t="n"/>
      <c r="C4118" s="22" t="n"/>
      <c r="D4118" s="22" t="n"/>
      <c r="E4118" s="20" t="n"/>
      <c r="F4118" s="23">
        <f>IF(E4118="","",IFERROR(INDEX(Listeler!$E$2:$E$300,MATCH(E4118,Listeler!$D$2:$D$300,0)),""))</f>
        <v/>
      </c>
      <c r="G4118" s="20" t="n"/>
      <c r="H4118" s="20" t="n"/>
      <c r="I4118" s="20" t="n"/>
      <c r="J4118" s="24" t="n"/>
      <c r="K4118" s="24" t="n"/>
      <c r="L4118" s="25">
        <f>IF(OR(J4118="",K4118=""),"",MAX(J4118,K4118))</f>
        <v/>
      </c>
      <c r="M4118" s="25">
        <f>IF(OR(J4118="",K4118=""),"",MIN(J4118,K4118))</f>
        <v/>
      </c>
      <c r="N4118" s="25">
        <f>IF(L4118="","",L4118-M4118)</f>
        <v/>
      </c>
      <c r="O4118" s="26" t="n"/>
      <c r="P4118" s="25">
        <f>IF(N4118="","",ROUND(N4118*N(O4118)/100,0))</f>
        <v/>
      </c>
      <c r="Q4118" s="25">
        <f>IF(N4118="","",N4118-P4118)</f>
        <v/>
      </c>
      <c r="R4118" s="27" t="n"/>
      <c r="S4118" s="28">
        <f>IF(OR(Q4118="",R4118=""),"",Q4118*R4118)</f>
        <v/>
      </c>
      <c r="T4118" s="20" t="n"/>
      <c r="U4118" s="20" t="n"/>
    </row>
    <row r="4119">
      <c r="A4119" s="20" t="n"/>
      <c r="B4119" s="21" t="n"/>
      <c r="C4119" s="22" t="n"/>
      <c r="D4119" s="22" t="n"/>
      <c r="E4119" s="20" t="n"/>
      <c r="F4119" s="23">
        <f>IF(E4119="","",IFERROR(INDEX(Listeler!$E$2:$E$300,MATCH(E4119,Listeler!$D$2:$D$300,0)),""))</f>
        <v/>
      </c>
      <c r="G4119" s="20" t="n"/>
      <c r="H4119" s="20" t="n"/>
      <c r="I4119" s="20" t="n"/>
      <c r="J4119" s="24" t="n"/>
      <c r="K4119" s="24" t="n"/>
      <c r="L4119" s="25">
        <f>IF(OR(J4119="",K4119=""),"",MAX(J4119,K4119))</f>
        <v/>
      </c>
      <c r="M4119" s="25">
        <f>IF(OR(J4119="",K4119=""),"",MIN(J4119,K4119))</f>
        <v/>
      </c>
      <c r="N4119" s="25">
        <f>IF(L4119="","",L4119-M4119)</f>
        <v/>
      </c>
      <c r="O4119" s="26" t="n"/>
      <c r="P4119" s="25">
        <f>IF(N4119="","",ROUND(N4119*N(O4119)/100,0))</f>
        <v/>
      </c>
      <c r="Q4119" s="25">
        <f>IF(N4119="","",N4119-P4119)</f>
        <v/>
      </c>
      <c r="R4119" s="27" t="n"/>
      <c r="S4119" s="28">
        <f>IF(OR(Q4119="",R4119=""),"",Q4119*R4119)</f>
        <v/>
      </c>
      <c r="T4119" s="20" t="n"/>
      <c r="U4119" s="20" t="n"/>
    </row>
    <row r="4120">
      <c r="A4120" s="20" t="n"/>
      <c r="B4120" s="21" t="n"/>
      <c r="C4120" s="22" t="n"/>
      <c r="D4120" s="22" t="n"/>
      <c r="E4120" s="20" t="n"/>
      <c r="F4120" s="23">
        <f>IF(E4120="","",IFERROR(INDEX(Listeler!$E$2:$E$300,MATCH(E4120,Listeler!$D$2:$D$300,0)),""))</f>
        <v/>
      </c>
      <c r="G4120" s="20" t="n"/>
      <c r="H4120" s="20" t="n"/>
      <c r="I4120" s="20" t="n"/>
      <c r="J4120" s="24" t="n"/>
      <c r="K4120" s="24" t="n"/>
      <c r="L4120" s="25">
        <f>IF(OR(J4120="",K4120=""),"",MAX(J4120,K4120))</f>
        <v/>
      </c>
      <c r="M4120" s="25">
        <f>IF(OR(J4120="",K4120=""),"",MIN(J4120,K4120))</f>
        <v/>
      </c>
      <c r="N4120" s="25">
        <f>IF(L4120="","",L4120-M4120)</f>
        <v/>
      </c>
      <c r="O4120" s="26" t="n"/>
      <c r="P4120" s="25">
        <f>IF(N4120="","",ROUND(N4120*N(O4120)/100,0))</f>
        <v/>
      </c>
      <c r="Q4120" s="25">
        <f>IF(N4120="","",N4120-P4120)</f>
        <v/>
      </c>
      <c r="R4120" s="27" t="n"/>
      <c r="S4120" s="28">
        <f>IF(OR(Q4120="",R4120=""),"",Q4120*R4120)</f>
        <v/>
      </c>
      <c r="T4120" s="20" t="n"/>
      <c r="U4120" s="20" t="n"/>
    </row>
    <row r="4121">
      <c r="A4121" s="20" t="n"/>
      <c r="B4121" s="21" t="n"/>
      <c r="C4121" s="22" t="n"/>
      <c r="D4121" s="22" t="n"/>
      <c r="E4121" s="20" t="n"/>
      <c r="F4121" s="23">
        <f>IF(E4121="","",IFERROR(INDEX(Listeler!$E$2:$E$300,MATCH(E4121,Listeler!$D$2:$D$300,0)),""))</f>
        <v/>
      </c>
      <c r="G4121" s="20" t="n"/>
      <c r="H4121" s="20" t="n"/>
      <c r="I4121" s="20" t="n"/>
      <c r="J4121" s="24" t="n"/>
      <c r="K4121" s="24" t="n"/>
      <c r="L4121" s="25">
        <f>IF(OR(J4121="",K4121=""),"",MAX(J4121,K4121))</f>
        <v/>
      </c>
      <c r="M4121" s="25">
        <f>IF(OR(J4121="",K4121=""),"",MIN(J4121,K4121))</f>
        <v/>
      </c>
      <c r="N4121" s="25">
        <f>IF(L4121="","",L4121-M4121)</f>
        <v/>
      </c>
      <c r="O4121" s="26" t="n"/>
      <c r="P4121" s="25">
        <f>IF(N4121="","",ROUND(N4121*N(O4121)/100,0))</f>
        <v/>
      </c>
      <c r="Q4121" s="25">
        <f>IF(N4121="","",N4121-P4121)</f>
        <v/>
      </c>
      <c r="R4121" s="27" t="n"/>
      <c r="S4121" s="28">
        <f>IF(OR(Q4121="",R4121=""),"",Q4121*R4121)</f>
        <v/>
      </c>
      <c r="T4121" s="20" t="n"/>
      <c r="U4121" s="20" t="n"/>
    </row>
    <row r="4122">
      <c r="A4122" s="20" t="n"/>
      <c r="B4122" s="21" t="n"/>
      <c r="C4122" s="22" t="n"/>
      <c r="D4122" s="22" t="n"/>
      <c r="E4122" s="20" t="n"/>
      <c r="F4122" s="23">
        <f>IF(E4122="","",IFERROR(INDEX(Listeler!$E$2:$E$300,MATCH(E4122,Listeler!$D$2:$D$300,0)),""))</f>
        <v/>
      </c>
      <c r="G4122" s="20" t="n"/>
      <c r="H4122" s="20" t="n"/>
      <c r="I4122" s="20" t="n"/>
      <c r="J4122" s="24" t="n"/>
      <c r="K4122" s="24" t="n"/>
      <c r="L4122" s="25">
        <f>IF(OR(J4122="",K4122=""),"",MAX(J4122,K4122))</f>
        <v/>
      </c>
      <c r="M4122" s="25">
        <f>IF(OR(J4122="",K4122=""),"",MIN(J4122,K4122))</f>
        <v/>
      </c>
      <c r="N4122" s="25">
        <f>IF(L4122="","",L4122-M4122)</f>
        <v/>
      </c>
      <c r="O4122" s="26" t="n"/>
      <c r="P4122" s="25">
        <f>IF(N4122="","",ROUND(N4122*N(O4122)/100,0))</f>
        <v/>
      </c>
      <c r="Q4122" s="25">
        <f>IF(N4122="","",N4122-P4122)</f>
        <v/>
      </c>
      <c r="R4122" s="27" t="n"/>
      <c r="S4122" s="28">
        <f>IF(OR(Q4122="",R4122=""),"",Q4122*R4122)</f>
        <v/>
      </c>
      <c r="T4122" s="20" t="n"/>
      <c r="U4122" s="20" t="n"/>
    </row>
    <row r="4123">
      <c r="A4123" s="20" t="n"/>
      <c r="B4123" s="21" t="n"/>
      <c r="C4123" s="22" t="n"/>
      <c r="D4123" s="22" t="n"/>
      <c r="E4123" s="20" t="n"/>
      <c r="F4123" s="23">
        <f>IF(E4123="","",IFERROR(INDEX(Listeler!$E$2:$E$300,MATCH(E4123,Listeler!$D$2:$D$300,0)),""))</f>
        <v/>
      </c>
      <c r="G4123" s="20" t="n"/>
      <c r="H4123" s="20" t="n"/>
      <c r="I4123" s="20" t="n"/>
      <c r="J4123" s="24" t="n"/>
      <c r="K4123" s="24" t="n"/>
      <c r="L4123" s="25">
        <f>IF(OR(J4123="",K4123=""),"",MAX(J4123,K4123))</f>
        <v/>
      </c>
      <c r="M4123" s="25">
        <f>IF(OR(J4123="",K4123=""),"",MIN(J4123,K4123))</f>
        <v/>
      </c>
      <c r="N4123" s="25">
        <f>IF(L4123="","",L4123-M4123)</f>
        <v/>
      </c>
      <c r="O4123" s="26" t="n"/>
      <c r="P4123" s="25">
        <f>IF(N4123="","",ROUND(N4123*N(O4123)/100,0))</f>
        <v/>
      </c>
      <c r="Q4123" s="25">
        <f>IF(N4123="","",N4123-P4123)</f>
        <v/>
      </c>
      <c r="R4123" s="27" t="n"/>
      <c r="S4123" s="28">
        <f>IF(OR(Q4123="",R4123=""),"",Q4123*R4123)</f>
        <v/>
      </c>
      <c r="T4123" s="20" t="n"/>
      <c r="U4123" s="20" t="n"/>
    </row>
    <row r="4124">
      <c r="A4124" s="20" t="n"/>
      <c r="B4124" s="21" t="n"/>
      <c r="C4124" s="22" t="n"/>
      <c r="D4124" s="22" t="n"/>
      <c r="E4124" s="20" t="n"/>
      <c r="F4124" s="23">
        <f>IF(E4124="","",IFERROR(INDEX(Listeler!$E$2:$E$300,MATCH(E4124,Listeler!$D$2:$D$300,0)),""))</f>
        <v/>
      </c>
      <c r="G4124" s="20" t="n"/>
      <c r="H4124" s="20" t="n"/>
      <c r="I4124" s="20" t="n"/>
      <c r="J4124" s="24" t="n"/>
      <c r="K4124" s="24" t="n"/>
      <c r="L4124" s="25">
        <f>IF(OR(J4124="",K4124=""),"",MAX(J4124,K4124))</f>
        <v/>
      </c>
      <c r="M4124" s="25">
        <f>IF(OR(J4124="",K4124=""),"",MIN(J4124,K4124))</f>
        <v/>
      </c>
      <c r="N4124" s="25">
        <f>IF(L4124="","",L4124-M4124)</f>
        <v/>
      </c>
      <c r="O4124" s="26" t="n"/>
      <c r="P4124" s="25">
        <f>IF(N4124="","",ROUND(N4124*N(O4124)/100,0))</f>
        <v/>
      </c>
      <c r="Q4124" s="25">
        <f>IF(N4124="","",N4124-P4124)</f>
        <v/>
      </c>
      <c r="R4124" s="27" t="n"/>
      <c r="S4124" s="28">
        <f>IF(OR(Q4124="",R4124=""),"",Q4124*R4124)</f>
        <v/>
      </c>
      <c r="T4124" s="20" t="n"/>
      <c r="U4124" s="20" t="n"/>
    </row>
    <row r="4125">
      <c r="A4125" s="20" t="n"/>
      <c r="B4125" s="21" t="n"/>
      <c r="C4125" s="22" t="n"/>
      <c r="D4125" s="22" t="n"/>
      <c r="E4125" s="20" t="n"/>
      <c r="F4125" s="23">
        <f>IF(E4125="","",IFERROR(INDEX(Listeler!$E$2:$E$300,MATCH(E4125,Listeler!$D$2:$D$300,0)),""))</f>
        <v/>
      </c>
      <c r="G4125" s="20" t="n"/>
      <c r="H4125" s="20" t="n"/>
      <c r="I4125" s="20" t="n"/>
      <c r="J4125" s="24" t="n"/>
      <c r="K4125" s="24" t="n"/>
      <c r="L4125" s="25">
        <f>IF(OR(J4125="",K4125=""),"",MAX(J4125,K4125))</f>
        <v/>
      </c>
      <c r="M4125" s="25">
        <f>IF(OR(J4125="",K4125=""),"",MIN(J4125,K4125))</f>
        <v/>
      </c>
      <c r="N4125" s="25">
        <f>IF(L4125="","",L4125-M4125)</f>
        <v/>
      </c>
      <c r="O4125" s="26" t="n"/>
      <c r="P4125" s="25">
        <f>IF(N4125="","",ROUND(N4125*N(O4125)/100,0))</f>
        <v/>
      </c>
      <c r="Q4125" s="25">
        <f>IF(N4125="","",N4125-P4125)</f>
        <v/>
      </c>
      <c r="R4125" s="27" t="n"/>
      <c r="S4125" s="28">
        <f>IF(OR(Q4125="",R4125=""),"",Q4125*R4125)</f>
        <v/>
      </c>
      <c r="T4125" s="20" t="n"/>
      <c r="U4125" s="20" t="n"/>
    </row>
    <row r="4126">
      <c r="A4126" s="20" t="n"/>
      <c r="B4126" s="21" t="n"/>
      <c r="C4126" s="22" t="n"/>
      <c r="D4126" s="22" t="n"/>
      <c r="E4126" s="20" t="n"/>
      <c r="F4126" s="23">
        <f>IF(E4126="","",IFERROR(INDEX(Listeler!$E$2:$E$300,MATCH(E4126,Listeler!$D$2:$D$300,0)),""))</f>
        <v/>
      </c>
      <c r="G4126" s="20" t="n"/>
      <c r="H4126" s="20" t="n"/>
      <c r="I4126" s="20" t="n"/>
      <c r="J4126" s="24" t="n"/>
      <c r="K4126" s="24" t="n"/>
      <c r="L4126" s="25">
        <f>IF(OR(J4126="",K4126=""),"",MAX(J4126,K4126))</f>
        <v/>
      </c>
      <c r="M4126" s="25">
        <f>IF(OR(J4126="",K4126=""),"",MIN(J4126,K4126))</f>
        <v/>
      </c>
      <c r="N4126" s="25">
        <f>IF(L4126="","",L4126-M4126)</f>
        <v/>
      </c>
      <c r="O4126" s="26" t="n"/>
      <c r="P4126" s="25">
        <f>IF(N4126="","",ROUND(N4126*N(O4126)/100,0))</f>
        <v/>
      </c>
      <c r="Q4126" s="25">
        <f>IF(N4126="","",N4126-P4126)</f>
        <v/>
      </c>
      <c r="R4126" s="27" t="n"/>
      <c r="S4126" s="28">
        <f>IF(OR(Q4126="",R4126=""),"",Q4126*R4126)</f>
        <v/>
      </c>
      <c r="T4126" s="20" t="n"/>
      <c r="U4126" s="20" t="n"/>
    </row>
    <row r="4127">
      <c r="A4127" s="20" t="n"/>
      <c r="B4127" s="21" t="n"/>
      <c r="C4127" s="22" t="n"/>
      <c r="D4127" s="22" t="n"/>
      <c r="E4127" s="20" t="n"/>
      <c r="F4127" s="23">
        <f>IF(E4127="","",IFERROR(INDEX(Listeler!$E$2:$E$300,MATCH(E4127,Listeler!$D$2:$D$300,0)),""))</f>
        <v/>
      </c>
      <c r="G4127" s="20" t="n"/>
      <c r="H4127" s="20" t="n"/>
      <c r="I4127" s="20" t="n"/>
      <c r="J4127" s="24" t="n"/>
      <c r="K4127" s="24" t="n"/>
      <c r="L4127" s="25">
        <f>IF(OR(J4127="",K4127=""),"",MAX(J4127,K4127))</f>
        <v/>
      </c>
      <c r="M4127" s="25">
        <f>IF(OR(J4127="",K4127=""),"",MIN(J4127,K4127))</f>
        <v/>
      </c>
      <c r="N4127" s="25">
        <f>IF(L4127="","",L4127-M4127)</f>
        <v/>
      </c>
      <c r="O4127" s="26" t="n"/>
      <c r="P4127" s="25">
        <f>IF(N4127="","",ROUND(N4127*N(O4127)/100,0))</f>
        <v/>
      </c>
      <c r="Q4127" s="25">
        <f>IF(N4127="","",N4127-P4127)</f>
        <v/>
      </c>
      <c r="R4127" s="27" t="n"/>
      <c r="S4127" s="28">
        <f>IF(OR(Q4127="",R4127=""),"",Q4127*R4127)</f>
        <v/>
      </c>
      <c r="T4127" s="20" t="n"/>
      <c r="U4127" s="20" t="n"/>
    </row>
    <row r="4128">
      <c r="A4128" s="20" t="n"/>
      <c r="B4128" s="21" t="n"/>
      <c r="C4128" s="22" t="n"/>
      <c r="D4128" s="22" t="n"/>
      <c r="E4128" s="20" t="n"/>
      <c r="F4128" s="23">
        <f>IF(E4128="","",IFERROR(INDEX(Listeler!$E$2:$E$300,MATCH(E4128,Listeler!$D$2:$D$300,0)),""))</f>
        <v/>
      </c>
      <c r="G4128" s="20" t="n"/>
      <c r="H4128" s="20" t="n"/>
      <c r="I4128" s="20" t="n"/>
      <c r="J4128" s="24" t="n"/>
      <c r="K4128" s="24" t="n"/>
      <c r="L4128" s="25">
        <f>IF(OR(J4128="",K4128=""),"",MAX(J4128,K4128))</f>
        <v/>
      </c>
      <c r="M4128" s="25">
        <f>IF(OR(J4128="",K4128=""),"",MIN(J4128,K4128))</f>
        <v/>
      </c>
      <c r="N4128" s="25">
        <f>IF(L4128="","",L4128-M4128)</f>
        <v/>
      </c>
      <c r="O4128" s="26" t="n"/>
      <c r="P4128" s="25">
        <f>IF(N4128="","",ROUND(N4128*N(O4128)/100,0))</f>
        <v/>
      </c>
      <c r="Q4128" s="25">
        <f>IF(N4128="","",N4128-P4128)</f>
        <v/>
      </c>
      <c r="R4128" s="27" t="n"/>
      <c r="S4128" s="28">
        <f>IF(OR(Q4128="",R4128=""),"",Q4128*R4128)</f>
        <v/>
      </c>
      <c r="T4128" s="20" t="n"/>
      <c r="U4128" s="20" t="n"/>
    </row>
    <row r="4129">
      <c r="A4129" s="20" t="n"/>
      <c r="B4129" s="21" t="n"/>
      <c r="C4129" s="22" t="n"/>
      <c r="D4129" s="22" t="n"/>
      <c r="E4129" s="20" t="n"/>
      <c r="F4129" s="23">
        <f>IF(E4129="","",IFERROR(INDEX(Listeler!$E$2:$E$300,MATCH(E4129,Listeler!$D$2:$D$300,0)),""))</f>
        <v/>
      </c>
      <c r="G4129" s="20" t="n"/>
      <c r="H4129" s="20" t="n"/>
      <c r="I4129" s="20" t="n"/>
      <c r="J4129" s="24" t="n"/>
      <c r="K4129" s="24" t="n"/>
      <c r="L4129" s="25">
        <f>IF(OR(J4129="",K4129=""),"",MAX(J4129,K4129))</f>
        <v/>
      </c>
      <c r="M4129" s="25">
        <f>IF(OR(J4129="",K4129=""),"",MIN(J4129,K4129))</f>
        <v/>
      </c>
      <c r="N4129" s="25">
        <f>IF(L4129="","",L4129-M4129)</f>
        <v/>
      </c>
      <c r="O4129" s="26" t="n"/>
      <c r="P4129" s="25">
        <f>IF(N4129="","",ROUND(N4129*N(O4129)/100,0))</f>
        <v/>
      </c>
      <c r="Q4129" s="25">
        <f>IF(N4129="","",N4129-P4129)</f>
        <v/>
      </c>
      <c r="R4129" s="27" t="n"/>
      <c r="S4129" s="28">
        <f>IF(OR(Q4129="",R4129=""),"",Q4129*R4129)</f>
        <v/>
      </c>
      <c r="T4129" s="20" t="n"/>
      <c r="U4129" s="20" t="n"/>
    </row>
    <row r="4130">
      <c r="A4130" s="20" t="n"/>
      <c r="B4130" s="21" t="n"/>
      <c r="C4130" s="22" t="n"/>
      <c r="D4130" s="22" t="n"/>
      <c r="E4130" s="20" t="n"/>
      <c r="F4130" s="23">
        <f>IF(E4130="","",IFERROR(INDEX(Listeler!$E$2:$E$300,MATCH(E4130,Listeler!$D$2:$D$300,0)),""))</f>
        <v/>
      </c>
      <c r="G4130" s="20" t="n"/>
      <c r="H4130" s="20" t="n"/>
      <c r="I4130" s="20" t="n"/>
      <c r="J4130" s="24" t="n"/>
      <c r="K4130" s="24" t="n"/>
      <c r="L4130" s="25">
        <f>IF(OR(J4130="",K4130=""),"",MAX(J4130,K4130))</f>
        <v/>
      </c>
      <c r="M4130" s="25">
        <f>IF(OR(J4130="",K4130=""),"",MIN(J4130,K4130))</f>
        <v/>
      </c>
      <c r="N4130" s="25">
        <f>IF(L4130="","",L4130-M4130)</f>
        <v/>
      </c>
      <c r="O4130" s="26" t="n"/>
      <c r="P4130" s="25">
        <f>IF(N4130="","",ROUND(N4130*N(O4130)/100,0))</f>
        <v/>
      </c>
      <c r="Q4130" s="25">
        <f>IF(N4130="","",N4130-P4130)</f>
        <v/>
      </c>
      <c r="R4130" s="27" t="n"/>
      <c r="S4130" s="28">
        <f>IF(OR(Q4130="",R4130=""),"",Q4130*R4130)</f>
        <v/>
      </c>
      <c r="T4130" s="20" t="n"/>
      <c r="U4130" s="20" t="n"/>
    </row>
    <row r="4131">
      <c r="A4131" s="20" t="n"/>
      <c r="B4131" s="21" t="n"/>
      <c r="C4131" s="22" t="n"/>
      <c r="D4131" s="22" t="n"/>
      <c r="E4131" s="20" t="n"/>
      <c r="F4131" s="23">
        <f>IF(E4131="","",IFERROR(INDEX(Listeler!$E$2:$E$300,MATCH(E4131,Listeler!$D$2:$D$300,0)),""))</f>
        <v/>
      </c>
      <c r="G4131" s="20" t="n"/>
      <c r="H4131" s="20" t="n"/>
      <c r="I4131" s="20" t="n"/>
      <c r="J4131" s="24" t="n"/>
      <c r="K4131" s="24" t="n"/>
      <c r="L4131" s="25">
        <f>IF(OR(J4131="",K4131=""),"",MAX(J4131,K4131))</f>
        <v/>
      </c>
      <c r="M4131" s="25">
        <f>IF(OR(J4131="",K4131=""),"",MIN(J4131,K4131))</f>
        <v/>
      </c>
      <c r="N4131" s="25">
        <f>IF(L4131="","",L4131-M4131)</f>
        <v/>
      </c>
      <c r="O4131" s="26" t="n"/>
      <c r="P4131" s="25">
        <f>IF(N4131="","",ROUND(N4131*N(O4131)/100,0))</f>
        <v/>
      </c>
      <c r="Q4131" s="25">
        <f>IF(N4131="","",N4131-P4131)</f>
        <v/>
      </c>
      <c r="R4131" s="27" t="n"/>
      <c r="S4131" s="28">
        <f>IF(OR(Q4131="",R4131=""),"",Q4131*R4131)</f>
        <v/>
      </c>
      <c r="T4131" s="20" t="n"/>
      <c r="U4131" s="20" t="n"/>
    </row>
    <row r="4132">
      <c r="A4132" s="20" t="n"/>
      <c r="B4132" s="21" t="n"/>
      <c r="C4132" s="22" t="n"/>
      <c r="D4132" s="22" t="n"/>
      <c r="E4132" s="20" t="n"/>
      <c r="F4132" s="23">
        <f>IF(E4132="","",IFERROR(INDEX(Listeler!$E$2:$E$300,MATCH(E4132,Listeler!$D$2:$D$300,0)),""))</f>
        <v/>
      </c>
      <c r="G4132" s="20" t="n"/>
      <c r="H4132" s="20" t="n"/>
      <c r="I4132" s="20" t="n"/>
      <c r="J4132" s="24" t="n"/>
      <c r="K4132" s="24" t="n"/>
      <c r="L4132" s="25">
        <f>IF(OR(J4132="",K4132=""),"",MAX(J4132,K4132))</f>
        <v/>
      </c>
      <c r="M4132" s="25">
        <f>IF(OR(J4132="",K4132=""),"",MIN(J4132,K4132))</f>
        <v/>
      </c>
      <c r="N4132" s="25">
        <f>IF(L4132="","",L4132-M4132)</f>
        <v/>
      </c>
      <c r="O4132" s="26" t="n"/>
      <c r="P4132" s="25">
        <f>IF(N4132="","",ROUND(N4132*N(O4132)/100,0))</f>
        <v/>
      </c>
      <c r="Q4132" s="25">
        <f>IF(N4132="","",N4132-P4132)</f>
        <v/>
      </c>
      <c r="R4132" s="27" t="n"/>
      <c r="S4132" s="28">
        <f>IF(OR(Q4132="",R4132=""),"",Q4132*R4132)</f>
        <v/>
      </c>
      <c r="T4132" s="20" t="n"/>
      <c r="U4132" s="20" t="n"/>
    </row>
    <row r="4133">
      <c r="A4133" s="20" t="n"/>
      <c r="B4133" s="21" t="n"/>
      <c r="C4133" s="22" t="n"/>
      <c r="D4133" s="22" t="n"/>
      <c r="E4133" s="20" t="n"/>
      <c r="F4133" s="23">
        <f>IF(E4133="","",IFERROR(INDEX(Listeler!$E$2:$E$300,MATCH(E4133,Listeler!$D$2:$D$300,0)),""))</f>
        <v/>
      </c>
      <c r="G4133" s="20" t="n"/>
      <c r="H4133" s="20" t="n"/>
      <c r="I4133" s="20" t="n"/>
      <c r="J4133" s="24" t="n"/>
      <c r="K4133" s="24" t="n"/>
      <c r="L4133" s="25">
        <f>IF(OR(J4133="",K4133=""),"",MAX(J4133,K4133))</f>
        <v/>
      </c>
      <c r="M4133" s="25">
        <f>IF(OR(J4133="",K4133=""),"",MIN(J4133,K4133))</f>
        <v/>
      </c>
      <c r="N4133" s="25">
        <f>IF(L4133="","",L4133-M4133)</f>
        <v/>
      </c>
      <c r="O4133" s="26" t="n"/>
      <c r="P4133" s="25">
        <f>IF(N4133="","",ROUND(N4133*N(O4133)/100,0))</f>
        <v/>
      </c>
      <c r="Q4133" s="25">
        <f>IF(N4133="","",N4133-P4133)</f>
        <v/>
      </c>
      <c r="R4133" s="27" t="n"/>
      <c r="S4133" s="28">
        <f>IF(OR(Q4133="",R4133=""),"",Q4133*R4133)</f>
        <v/>
      </c>
      <c r="T4133" s="20" t="n"/>
      <c r="U4133" s="20" t="n"/>
    </row>
    <row r="4134">
      <c r="A4134" s="20" t="n"/>
      <c r="B4134" s="21" t="n"/>
      <c r="C4134" s="22" t="n"/>
      <c r="D4134" s="22" t="n"/>
      <c r="E4134" s="20" t="n"/>
      <c r="F4134" s="23">
        <f>IF(E4134="","",IFERROR(INDEX(Listeler!$E$2:$E$300,MATCH(E4134,Listeler!$D$2:$D$300,0)),""))</f>
        <v/>
      </c>
      <c r="G4134" s="20" t="n"/>
      <c r="H4134" s="20" t="n"/>
      <c r="I4134" s="20" t="n"/>
      <c r="J4134" s="24" t="n"/>
      <c r="K4134" s="24" t="n"/>
      <c r="L4134" s="25">
        <f>IF(OR(J4134="",K4134=""),"",MAX(J4134,K4134))</f>
        <v/>
      </c>
      <c r="M4134" s="25">
        <f>IF(OR(J4134="",K4134=""),"",MIN(J4134,K4134))</f>
        <v/>
      </c>
      <c r="N4134" s="25">
        <f>IF(L4134="","",L4134-M4134)</f>
        <v/>
      </c>
      <c r="O4134" s="26" t="n"/>
      <c r="P4134" s="25">
        <f>IF(N4134="","",ROUND(N4134*N(O4134)/100,0))</f>
        <v/>
      </c>
      <c r="Q4134" s="25">
        <f>IF(N4134="","",N4134-P4134)</f>
        <v/>
      </c>
      <c r="R4134" s="27" t="n"/>
      <c r="S4134" s="28">
        <f>IF(OR(Q4134="",R4134=""),"",Q4134*R4134)</f>
        <v/>
      </c>
      <c r="T4134" s="20" t="n"/>
      <c r="U4134" s="20" t="n"/>
    </row>
    <row r="4135">
      <c r="A4135" s="20" t="n"/>
      <c r="B4135" s="21" t="n"/>
      <c r="C4135" s="22" t="n"/>
      <c r="D4135" s="22" t="n"/>
      <c r="E4135" s="20" t="n"/>
      <c r="F4135" s="23">
        <f>IF(E4135="","",IFERROR(INDEX(Listeler!$E$2:$E$300,MATCH(E4135,Listeler!$D$2:$D$300,0)),""))</f>
        <v/>
      </c>
      <c r="G4135" s="20" t="n"/>
      <c r="H4135" s="20" t="n"/>
      <c r="I4135" s="20" t="n"/>
      <c r="J4135" s="24" t="n"/>
      <c r="K4135" s="24" t="n"/>
      <c r="L4135" s="25">
        <f>IF(OR(J4135="",K4135=""),"",MAX(J4135,K4135))</f>
        <v/>
      </c>
      <c r="M4135" s="25">
        <f>IF(OR(J4135="",K4135=""),"",MIN(J4135,K4135))</f>
        <v/>
      </c>
      <c r="N4135" s="25">
        <f>IF(L4135="","",L4135-M4135)</f>
        <v/>
      </c>
      <c r="O4135" s="26" t="n"/>
      <c r="P4135" s="25">
        <f>IF(N4135="","",ROUND(N4135*N(O4135)/100,0))</f>
        <v/>
      </c>
      <c r="Q4135" s="25">
        <f>IF(N4135="","",N4135-P4135)</f>
        <v/>
      </c>
      <c r="R4135" s="27" t="n"/>
      <c r="S4135" s="28">
        <f>IF(OR(Q4135="",R4135=""),"",Q4135*R4135)</f>
        <v/>
      </c>
      <c r="T4135" s="20" t="n"/>
      <c r="U4135" s="20" t="n"/>
    </row>
    <row r="4136">
      <c r="A4136" s="20" t="n"/>
      <c r="B4136" s="21" t="n"/>
      <c r="C4136" s="22" t="n"/>
      <c r="D4136" s="22" t="n"/>
      <c r="E4136" s="20" t="n"/>
      <c r="F4136" s="23">
        <f>IF(E4136="","",IFERROR(INDEX(Listeler!$E$2:$E$300,MATCH(E4136,Listeler!$D$2:$D$300,0)),""))</f>
        <v/>
      </c>
      <c r="G4136" s="20" t="n"/>
      <c r="H4136" s="20" t="n"/>
      <c r="I4136" s="20" t="n"/>
      <c r="J4136" s="24" t="n"/>
      <c r="K4136" s="24" t="n"/>
      <c r="L4136" s="25">
        <f>IF(OR(J4136="",K4136=""),"",MAX(J4136,K4136))</f>
        <v/>
      </c>
      <c r="M4136" s="25">
        <f>IF(OR(J4136="",K4136=""),"",MIN(J4136,K4136))</f>
        <v/>
      </c>
      <c r="N4136" s="25">
        <f>IF(L4136="","",L4136-M4136)</f>
        <v/>
      </c>
      <c r="O4136" s="26" t="n"/>
      <c r="P4136" s="25">
        <f>IF(N4136="","",ROUND(N4136*N(O4136)/100,0))</f>
        <v/>
      </c>
      <c r="Q4136" s="25">
        <f>IF(N4136="","",N4136-P4136)</f>
        <v/>
      </c>
      <c r="R4136" s="27" t="n"/>
      <c r="S4136" s="28">
        <f>IF(OR(Q4136="",R4136=""),"",Q4136*R4136)</f>
        <v/>
      </c>
      <c r="T4136" s="20" t="n"/>
      <c r="U4136" s="20" t="n"/>
    </row>
    <row r="4137">
      <c r="A4137" s="20" t="n"/>
      <c r="B4137" s="21" t="n"/>
      <c r="C4137" s="22" t="n"/>
      <c r="D4137" s="22" t="n"/>
      <c r="E4137" s="20" t="n"/>
      <c r="F4137" s="23">
        <f>IF(E4137="","",IFERROR(INDEX(Listeler!$E$2:$E$300,MATCH(E4137,Listeler!$D$2:$D$300,0)),""))</f>
        <v/>
      </c>
      <c r="G4137" s="20" t="n"/>
      <c r="H4137" s="20" t="n"/>
      <c r="I4137" s="20" t="n"/>
      <c r="J4137" s="24" t="n"/>
      <c r="K4137" s="24" t="n"/>
      <c r="L4137" s="25">
        <f>IF(OR(J4137="",K4137=""),"",MAX(J4137,K4137))</f>
        <v/>
      </c>
      <c r="M4137" s="25">
        <f>IF(OR(J4137="",K4137=""),"",MIN(J4137,K4137))</f>
        <v/>
      </c>
      <c r="N4137" s="25">
        <f>IF(L4137="","",L4137-M4137)</f>
        <v/>
      </c>
      <c r="O4137" s="26" t="n"/>
      <c r="P4137" s="25">
        <f>IF(N4137="","",ROUND(N4137*N(O4137)/100,0))</f>
        <v/>
      </c>
      <c r="Q4137" s="25">
        <f>IF(N4137="","",N4137-P4137)</f>
        <v/>
      </c>
      <c r="R4137" s="27" t="n"/>
      <c r="S4137" s="28">
        <f>IF(OR(Q4137="",R4137=""),"",Q4137*R4137)</f>
        <v/>
      </c>
      <c r="T4137" s="20" t="n"/>
      <c r="U4137" s="20" t="n"/>
    </row>
    <row r="4138">
      <c r="A4138" s="20" t="n"/>
      <c r="B4138" s="21" t="n"/>
      <c r="C4138" s="22" t="n"/>
      <c r="D4138" s="22" t="n"/>
      <c r="E4138" s="20" t="n"/>
      <c r="F4138" s="23">
        <f>IF(E4138="","",IFERROR(INDEX(Listeler!$E$2:$E$300,MATCH(E4138,Listeler!$D$2:$D$300,0)),""))</f>
        <v/>
      </c>
      <c r="G4138" s="20" t="n"/>
      <c r="H4138" s="20" t="n"/>
      <c r="I4138" s="20" t="n"/>
      <c r="J4138" s="24" t="n"/>
      <c r="K4138" s="24" t="n"/>
      <c r="L4138" s="25">
        <f>IF(OR(J4138="",K4138=""),"",MAX(J4138,K4138))</f>
        <v/>
      </c>
      <c r="M4138" s="25">
        <f>IF(OR(J4138="",K4138=""),"",MIN(J4138,K4138))</f>
        <v/>
      </c>
      <c r="N4138" s="25">
        <f>IF(L4138="","",L4138-M4138)</f>
        <v/>
      </c>
      <c r="O4138" s="26" t="n"/>
      <c r="P4138" s="25">
        <f>IF(N4138="","",ROUND(N4138*N(O4138)/100,0))</f>
        <v/>
      </c>
      <c r="Q4138" s="25">
        <f>IF(N4138="","",N4138-P4138)</f>
        <v/>
      </c>
      <c r="R4138" s="27" t="n"/>
      <c r="S4138" s="28">
        <f>IF(OR(Q4138="",R4138=""),"",Q4138*R4138)</f>
        <v/>
      </c>
      <c r="T4138" s="20" t="n"/>
      <c r="U4138" s="20" t="n"/>
    </row>
    <row r="4139">
      <c r="A4139" s="20" t="n"/>
      <c r="B4139" s="21" t="n"/>
      <c r="C4139" s="22" t="n"/>
      <c r="D4139" s="22" t="n"/>
      <c r="E4139" s="20" t="n"/>
      <c r="F4139" s="23">
        <f>IF(E4139="","",IFERROR(INDEX(Listeler!$E$2:$E$300,MATCH(E4139,Listeler!$D$2:$D$300,0)),""))</f>
        <v/>
      </c>
      <c r="G4139" s="20" t="n"/>
      <c r="H4139" s="20" t="n"/>
      <c r="I4139" s="20" t="n"/>
      <c r="J4139" s="24" t="n"/>
      <c r="K4139" s="24" t="n"/>
      <c r="L4139" s="25">
        <f>IF(OR(J4139="",K4139=""),"",MAX(J4139,K4139))</f>
        <v/>
      </c>
      <c r="M4139" s="25">
        <f>IF(OR(J4139="",K4139=""),"",MIN(J4139,K4139))</f>
        <v/>
      </c>
      <c r="N4139" s="25">
        <f>IF(L4139="","",L4139-M4139)</f>
        <v/>
      </c>
      <c r="O4139" s="26" t="n"/>
      <c r="P4139" s="25">
        <f>IF(N4139="","",ROUND(N4139*N(O4139)/100,0))</f>
        <v/>
      </c>
      <c r="Q4139" s="25">
        <f>IF(N4139="","",N4139-P4139)</f>
        <v/>
      </c>
      <c r="R4139" s="27" t="n"/>
      <c r="S4139" s="28">
        <f>IF(OR(Q4139="",R4139=""),"",Q4139*R4139)</f>
        <v/>
      </c>
      <c r="T4139" s="20" t="n"/>
      <c r="U4139" s="20" t="n"/>
    </row>
    <row r="4140">
      <c r="A4140" s="20" t="n"/>
      <c r="B4140" s="21" t="n"/>
      <c r="C4140" s="22" t="n"/>
      <c r="D4140" s="22" t="n"/>
      <c r="E4140" s="20" t="n"/>
      <c r="F4140" s="23">
        <f>IF(E4140="","",IFERROR(INDEX(Listeler!$E$2:$E$300,MATCH(E4140,Listeler!$D$2:$D$300,0)),""))</f>
        <v/>
      </c>
      <c r="G4140" s="20" t="n"/>
      <c r="H4140" s="20" t="n"/>
      <c r="I4140" s="20" t="n"/>
      <c r="J4140" s="24" t="n"/>
      <c r="K4140" s="24" t="n"/>
      <c r="L4140" s="25">
        <f>IF(OR(J4140="",K4140=""),"",MAX(J4140,K4140))</f>
        <v/>
      </c>
      <c r="M4140" s="25">
        <f>IF(OR(J4140="",K4140=""),"",MIN(J4140,K4140))</f>
        <v/>
      </c>
      <c r="N4140" s="25">
        <f>IF(L4140="","",L4140-M4140)</f>
        <v/>
      </c>
      <c r="O4140" s="26" t="n"/>
      <c r="P4140" s="25">
        <f>IF(N4140="","",ROUND(N4140*N(O4140)/100,0))</f>
        <v/>
      </c>
      <c r="Q4140" s="25">
        <f>IF(N4140="","",N4140-P4140)</f>
        <v/>
      </c>
      <c r="R4140" s="27" t="n"/>
      <c r="S4140" s="28">
        <f>IF(OR(Q4140="",R4140=""),"",Q4140*R4140)</f>
        <v/>
      </c>
      <c r="T4140" s="20" t="n"/>
      <c r="U4140" s="20" t="n"/>
    </row>
    <row r="4141">
      <c r="A4141" s="20" t="n"/>
      <c r="B4141" s="21" t="n"/>
      <c r="C4141" s="22" t="n"/>
      <c r="D4141" s="22" t="n"/>
      <c r="E4141" s="20" t="n"/>
      <c r="F4141" s="23">
        <f>IF(E4141="","",IFERROR(INDEX(Listeler!$E$2:$E$300,MATCH(E4141,Listeler!$D$2:$D$300,0)),""))</f>
        <v/>
      </c>
      <c r="G4141" s="20" t="n"/>
      <c r="H4141" s="20" t="n"/>
      <c r="I4141" s="20" t="n"/>
      <c r="J4141" s="24" t="n"/>
      <c r="K4141" s="24" t="n"/>
      <c r="L4141" s="25">
        <f>IF(OR(J4141="",K4141=""),"",MAX(J4141,K4141))</f>
        <v/>
      </c>
      <c r="M4141" s="25">
        <f>IF(OR(J4141="",K4141=""),"",MIN(J4141,K4141))</f>
        <v/>
      </c>
      <c r="N4141" s="25">
        <f>IF(L4141="","",L4141-M4141)</f>
        <v/>
      </c>
      <c r="O4141" s="26" t="n"/>
      <c r="P4141" s="25">
        <f>IF(N4141="","",ROUND(N4141*N(O4141)/100,0))</f>
        <v/>
      </c>
      <c r="Q4141" s="25">
        <f>IF(N4141="","",N4141-P4141)</f>
        <v/>
      </c>
      <c r="R4141" s="27" t="n"/>
      <c r="S4141" s="28">
        <f>IF(OR(Q4141="",R4141=""),"",Q4141*R4141)</f>
        <v/>
      </c>
      <c r="T4141" s="20" t="n"/>
      <c r="U4141" s="20" t="n"/>
    </row>
    <row r="4142">
      <c r="A4142" s="20" t="n"/>
      <c r="B4142" s="21" t="n"/>
      <c r="C4142" s="22" t="n"/>
      <c r="D4142" s="22" t="n"/>
      <c r="E4142" s="20" t="n"/>
      <c r="F4142" s="23">
        <f>IF(E4142="","",IFERROR(INDEX(Listeler!$E$2:$E$300,MATCH(E4142,Listeler!$D$2:$D$300,0)),""))</f>
        <v/>
      </c>
      <c r="G4142" s="20" t="n"/>
      <c r="H4142" s="20" t="n"/>
      <c r="I4142" s="20" t="n"/>
      <c r="J4142" s="24" t="n"/>
      <c r="K4142" s="24" t="n"/>
      <c r="L4142" s="25">
        <f>IF(OR(J4142="",K4142=""),"",MAX(J4142,K4142))</f>
        <v/>
      </c>
      <c r="M4142" s="25">
        <f>IF(OR(J4142="",K4142=""),"",MIN(J4142,K4142))</f>
        <v/>
      </c>
      <c r="N4142" s="25">
        <f>IF(L4142="","",L4142-M4142)</f>
        <v/>
      </c>
      <c r="O4142" s="26" t="n"/>
      <c r="P4142" s="25">
        <f>IF(N4142="","",ROUND(N4142*N(O4142)/100,0))</f>
        <v/>
      </c>
      <c r="Q4142" s="25">
        <f>IF(N4142="","",N4142-P4142)</f>
        <v/>
      </c>
      <c r="R4142" s="27" t="n"/>
      <c r="S4142" s="28">
        <f>IF(OR(Q4142="",R4142=""),"",Q4142*R4142)</f>
        <v/>
      </c>
      <c r="T4142" s="20" t="n"/>
      <c r="U4142" s="20" t="n"/>
    </row>
    <row r="4143">
      <c r="A4143" s="20" t="n"/>
      <c r="B4143" s="21" t="n"/>
      <c r="C4143" s="22" t="n"/>
      <c r="D4143" s="22" t="n"/>
      <c r="E4143" s="20" t="n"/>
      <c r="F4143" s="23">
        <f>IF(E4143="","",IFERROR(INDEX(Listeler!$E$2:$E$300,MATCH(E4143,Listeler!$D$2:$D$300,0)),""))</f>
        <v/>
      </c>
      <c r="G4143" s="20" t="n"/>
      <c r="H4143" s="20" t="n"/>
      <c r="I4143" s="20" t="n"/>
      <c r="J4143" s="24" t="n"/>
      <c r="K4143" s="24" t="n"/>
      <c r="L4143" s="25">
        <f>IF(OR(J4143="",K4143=""),"",MAX(J4143,K4143))</f>
        <v/>
      </c>
      <c r="M4143" s="25">
        <f>IF(OR(J4143="",K4143=""),"",MIN(J4143,K4143))</f>
        <v/>
      </c>
      <c r="N4143" s="25">
        <f>IF(L4143="","",L4143-M4143)</f>
        <v/>
      </c>
      <c r="O4143" s="26" t="n"/>
      <c r="P4143" s="25">
        <f>IF(N4143="","",ROUND(N4143*N(O4143)/100,0))</f>
        <v/>
      </c>
      <c r="Q4143" s="25">
        <f>IF(N4143="","",N4143-P4143)</f>
        <v/>
      </c>
      <c r="R4143" s="27" t="n"/>
      <c r="S4143" s="28">
        <f>IF(OR(Q4143="",R4143=""),"",Q4143*R4143)</f>
        <v/>
      </c>
      <c r="T4143" s="20" t="n"/>
      <c r="U4143" s="20" t="n"/>
    </row>
    <row r="4144">
      <c r="A4144" s="20" t="n"/>
      <c r="B4144" s="21" t="n"/>
      <c r="C4144" s="22" t="n"/>
      <c r="D4144" s="22" t="n"/>
      <c r="E4144" s="20" t="n"/>
      <c r="F4144" s="23">
        <f>IF(E4144="","",IFERROR(INDEX(Listeler!$E$2:$E$300,MATCH(E4144,Listeler!$D$2:$D$300,0)),""))</f>
        <v/>
      </c>
      <c r="G4144" s="20" t="n"/>
      <c r="H4144" s="20" t="n"/>
      <c r="I4144" s="20" t="n"/>
      <c r="J4144" s="24" t="n"/>
      <c r="K4144" s="24" t="n"/>
      <c r="L4144" s="25">
        <f>IF(OR(J4144="",K4144=""),"",MAX(J4144,K4144))</f>
        <v/>
      </c>
      <c r="M4144" s="25">
        <f>IF(OR(J4144="",K4144=""),"",MIN(J4144,K4144))</f>
        <v/>
      </c>
      <c r="N4144" s="25">
        <f>IF(L4144="","",L4144-M4144)</f>
        <v/>
      </c>
      <c r="O4144" s="26" t="n"/>
      <c r="P4144" s="25">
        <f>IF(N4144="","",ROUND(N4144*N(O4144)/100,0))</f>
        <v/>
      </c>
      <c r="Q4144" s="25">
        <f>IF(N4144="","",N4144-P4144)</f>
        <v/>
      </c>
      <c r="R4144" s="27" t="n"/>
      <c r="S4144" s="28">
        <f>IF(OR(Q4144="",R4144=""),"",Q4144*R4144)</f>
        <v/>
      </c>
      <c r="T4144" s="20" t="n"/>
      <c r="U4144" s="20" t="n"/>
    </row>
    <row r="4145">
      <c r="A4145" s="20" t="n"/>
      <c r="B4145" s="21" t="n"/>
      <c r="C4145" s="22" t="n"/>
      <c r="D4145" s="22" t="n"/>
      <c r="E4145" s="20" t="n"/>
      <c r="F4145" s="23">
        <f>IF(E4145="","",IFERROR(INDEX(Listeler!$E$2:$E$300,MATCH(E4145,Listeler!$D$2:$D$300,0)),""))</f>
        <v/>
      </c>
      <c r="G4145" s="20" t="n"/>
      <c r="H4145" s="20" t="n"/>
      <c r="I4145" s="20" t="n"/>
      <c r="J4145" s="24" t="n"/>
      <c r="K4145" s="24" t="n"/>
      <c r="L4145" s="25">
        <f>IF(OR(J4145="",K4145=""),"",MAX(J4145,K4145))</f>
        <v/>
      </c>
      <c r="M4145" s="25">
        <f>IF(OR(J4145="",K4145=""),"",MIN(J4145,K4145))</f>
        <v/>
      </c>
      <c r="N4145" s="25">
        <f>IF(L4145="","",L4145-M4145)</f>
        <v/>
      </c>
      <c r="O4145" s="26" t="n"/>
      <c r="P4145" s="25">
        <f>IF(N4145="","",ROUND(N4145*N(O4145)/100,0))</f>
        <v/>
      </c>
      <c r="Q4145" s="25">
        <f>IF(N4145="","",N4145-P4145)</f>
        <v/>
      </c>
      <c r="R4145" s="27" t="n"/>
      <c r="S4145" s="28">
        <f>IF(OR(Q4145="",R4145=""),"",Q4145*R4145)</f>
        <v/>
      </c>
      <c r="T4145" s="20" t="n"/>
      <c r="U4145" s="20" t="n"/>
    </row>
    <row r="4146">
      <c r="A4146" s="20" t="n"/>
      <c r="B4146" s="21" t="n"/>
      <c r="C4146" s="22" t="n"/>
      <c r="D4146" s="22" t="n"/>
      <c r="E4146" s="20" t="n"/>
      <c r="F4146" s="23">
        <f>IF(E4146="","",IFERROR(INDEX(Listeler!$E$2:$E$300,MATCH(E4146,Listeler!$D$2:$D$300,0)),""))</f>
        <v/>
      </c>
      <c r="G4146" s="20" t="n"/>
      <c r="H4146" s="20" t="n"/>
      <c r="I4146" s="20" t="n"/>
      <c r="J4146" s="24" t="n"/>
      <c r="K4146" s="24" t="n"/>
      <c r="L4146" s="25">
        <f>IF(OR(J4146="",K4146=""),"",MAX(J4146,K4146))</f>
        <v/>
      </c>
      <c r="M4146" s="25">
        <f>IF(OR(J4146="",K4146=""),"",MIN(J4146,K4146))</f>
        <v/>
      </c>
      <c r="N4146" s="25">
        <f>IF(L4146="","",L4146-M4146)</f>
        <v/>
      </c>
      <c r="O4146" s="26" t="n"/>
      <c r="P4146" s="25">
        <f>IF(N4146="","",ROUND(N4146*N(O4146)/100,0))</f>
        <v/>
      </c>
      <c r="Q4146" s="25">
        <f>IF(N4146="","",N4146-P4146)</f>
        <v/>
      </c>
      <c r="R4146" s="27" t="n"/>
      <c r="S4146" s="28">
        <f>IF(OR(Q4146="",R4146=""),"",Q4146*R4146)</f>
        <v/>
      </c>
      <c r="T4146" s="20" t="n"/>
      <c r="U4146" s="20" t="n"/>
    </row>
    <row r="4147">
      <c r="A4147" s="20" t="n"/>
      <c r="B4147" s="21" t="n"/>
      <c r="C4147" s="22" t="n"/>
      <c r="D4147" s="22" t="n"/>
      <c r="E4147" s="20" t="n"/>
      <c r="F4147" s="23">
        <f>IF(E4147="","",IFERROR(INDEX(Listeler!$E$2:$E$300,MATCH(E4147,Listeler!$D$2:$D$300,0)),""))</f>
        <v/>
      </c>
      <c r="G4147" s="20" t="n"/>
      <c r="H4147" s="20" t="n"/>
      <c r="I4147" s="20" t="n"/>
      <c r="J4147" s="24" t="n"/>
      <c r="K4147" s="24" t="n"/>
      <c r="L4147" s="25">
        <f>IF(OR(J4147="",K4147=""),"",MAX(J4147,K4147))</f>
        <v/>
      </c>
      <c r="M4147" s="25">
        <f>IF(OR(J4147="",K4147=""),"",MIN(J4147,K4147))</f>
        <v/>
      </c>
      <c r="N4147" s="25">
        <f>IF(L4147="","",L4147-M4147)</f>
        <v/>
      </c>
      <c r="O4147" s="26" t="n"/>
      <c r="P4147" s="25">
        <f>IF(N4147="","",ROUND(N4147*N(O4147)/100,0))</f>
        <v/>
      </c>
      <c r="Q4147" s="25">
        <f>IF(N4147="","",N4147-P4147)</f>
        <v/>
      </c>
      <c r="R4147" s="27" t="n"/>
      <c r="S4147" s="28">
        <f>IF(OR(Q4147="",R4147=""),"",Q4147*R4147)</f>
        <v/>
      </c>
      <c r="T4147" s="20" t="n"/>
      <c r="U4147" s="20" t="n"/>
    </row>
    <row r="4148">
      <c r="A4148" s="20" t="n"/>
      <c r="B4148" s="21" t="n"/>
      <c r="C4148" s="22" t="n"/>
      <c r="D4148" s="22" t="n"/>
      <c r="E4148" s="20" t="n"/>
      <c r="F4148" s="23">
        <f>IF(E4148="","",IFERROR(INDEX(Listeler!$E$2:$E$300,MATCH(E4148,Listeler!$D$2:$D$300,0)),""))</f>
        <v/>
      </c>
      <c r="G4148" s="20" t="n"/>
      <c r="H4148" s="20" t="n"/>
      <c r="I4148" s="20" t="n"/>
      <c r="J4148" s="24" t="n"/>
      <c r="K4148" s="24" t="n"/>
      <c r="L4148" s="25">
        <f>IF(OR(J4148="",K4148=""),"",MAX(J4148,K4148))</f>
        <v/>
      </c>
      <c r="M4148" s="25">
        <f>IF(OR(J4148="",K4148=""),"",MIN(J4148,K4148))</f>
        <v/>
      </c>
      <c r="N4148" s="25">
        <f>IF(L4148="","",L4148-M4148)</f>
        <v/>
      </c>
      <c r="O4148" s="26" t="n"/>
      <c r="P4148" s="25">
        <f>IF(N4148="","",ROUND(N4148*N(O4148)/100,0))</f>
        <v/>
      </c>
      <c r="Q4148" s="25">
        <f>IF(N4148="","",N4148-P4148)</f>
        <v/>
      </c>
      <c r="R4148" s="27" t="n"/>
      <c r="S4148" s="28">
        <f>IF(OR(Q4148="",R4148=""),"",Q4148*R4148)</f>
        <v/>
      </c>
      <c r="T4148" s="20" t="n"/>
      <c r="U4148" s="20" t="n"/>
    </row>
    <row r="4149">
      <c r="A4149" s="20" t="n"/>
      <c r="B4149" s="21" t="n"/>
      <c r="C4149" s="22" t="n"/>
      <c r="D4149" s="22" t="n"/>
      <c r="E4149" s="20" t="n"/>
      <c r="F4149" s="23">
        <f>IF(E4149="","",IFERROR(INDEX(Listeler!$E$2:$E$300,MATCH(E4149,Listeler!$D$2:$D$300,0)),""))</f>
        <v/>
      </c>
      <c r="G4149" s="20" t="n"/>
      <c r="H4149" s="20" t="n"/>
      <c r="I4149" s="20" t="n"/>
      <c r="J4149" s="24" t="n"/>
      <c r="K4149" s="24" t="n"/>
      <c r="L4149" s="25">
        <f>IF(OR(J4149="",K4149=""),"",MAX(J4149,K4149))</f>
        <v/>
      </c>
      <c r="M4149" s="25">
        <f>IF(OR(J4149="",K4149=""),"",MIN(J4149,K4149))</f>
        <v/>
      </c>
      <c r="N4149" s="25">
        <f>IF(L4149="","",L4149-M4149)</f>
        <v/>
      </c>
      <c r="O4149" s="26" t="n"/>
      <c r="P4149" s="25">
        <f>IF(N4149="","",ROUND(N4149*N(O4149)/100,0))</f>
        <v/>
      </c>
      <c r="Q4149" s="25">
        <f>IF(N4149="","",N4149-P4149)</f>
        <v/>
      </c>
      <c r="R4149" s="27" t="n"/>
      <c r="S4149" s="28">
        <f>IF(OR(Q4149="",R4149=""),"",Q4149*R4149)</f>
        <v/>
      </c>
      <c r="T4149" s="20" t="n"/>
      <c r="U4149" s="20" t="n"/>
    </row>
    <row r="4150">
      <c r="A4150" s="20" t="n"/>
      <c r="B4150" s="21" t="n"/>
      <c r="C4150" s="22" t="n"/>
      <c r="D4150" s="22" t="n"/>
      <c r="E4150" s="20" t="n"/>
      <c r="F4150" s="23">
        <f>IF(E4150="","",IFERROR(INDEX(Listeler!$E$2:$E$300,MATCH(E4150,Listeler!$D$2:$D$300,0)),""))</f>
        <v/>
      </c>
      <c r="G4150" s="20" t="n"/>
      <c r="H4150" s="20" t="n"/>
      <c r="I4150" s="20" t="n"/>
      <c r="J4150" s="24" t="n"/>
      <c r="K4150" s="24" t="n"/>
      <c r="L4150" s="25">
        <f>IF(OR(J4150="",K4150=""),"",MAX(J4150,K4150))</f>
        <v/>
      </c>
      <c r="M4150" s="25">
        <f>IF(OR(J4150="",K4150=""),"",MIN(J4150,K4150))</f>
        <v/>
      </c>
      <c r="N4150" s="25">
        <f>IF(L4150="","",L4150-M4150)</f>
        <v/>
      </c>
      <c r="O4150" s="26" t="n"/>
      <c r="P4150" s="25">
        <f>IF(N4150="","",ROUND(N4150*N(O4150)/100,0))</f>
        <v/>
      </c>
      <c r="Q4150" s="25">
        <f>IF(N4150="","",N4150-P4150)</f>
        <v/>
      </c>
      <c r="R4150" s="27" t="n"/>
      <c r="S4150" s="28">
        <f>IF(OR(Q4150="",R4150=""),"",Q4150*R4150)</f>
        <v/>
      </c>
      <c r="T4150" s="20" t="n"/>
      <c r="U4150" s="20" t="n"/>
    </row>
    <row r="4151">
      <c r="A4151" s="20" t="n"/>
      <c r="B4151" s="21" t="n"/>
      <c r="C4151" s="22" t="n"/>
      <c r="D4151" s="22" t="n"/>
      <c r="E4151" s="20" t="n"/>
      <c r="F4151" s="23">
        <f>IF(E4151="","",IFERROR(INDEX(Listeler!$E$2:$E$300,MATCH(E4151,Listeler!$D$2:$D$300,0)),""))</f>
        <v/>
      </c>
      <c r="G4151" s="20" t="n"/>
      <c r="H4151" s="20" t="n"/>
      <c r="I4151" s="20" t="n"/>
      <c r="J4151" s="24" t="n"/>
      <c r="K4151" s="24" t="n"/>
      <c r="L4151" s="25">
        <f>IF(OR(J4151="",K4151=""),"",MAX(J4151,K4151))</f>
        <v/>
      </c>
      <c r="M4151" s="25">
        <f>IF(OR(J4151="",K4151=""),"",MIN(J4151,K4151))</f>
        <v/>
      </c>
      <c r="N4151" s="25">
        <f>IF(L4151="","",L4151-M4151)</f>
        <v/>
      </c>
      <c r="O4151" s="26" t="n"/>
      <c r="P4151" s="25">
        <f>IF(N4151="","",ROUND(N4151*N(O4151)/100,0))</f>
        <v/>
      </c>
      <c r="Q4151" s="25">
        <f>IF(N4151="","",N4151-P4151)</f>
        <v/>
      </c>
      <c r="R4151" s="27" t="n"/>
      <c r="S4151" s="28">
        <f>IF(OR(Q4151="",R4151=""),"",Q4151*R4151)</f>
        <v/>
      </c>
      <c r="T4151" s="20" t="n"/>
      <c r="U4151" s="20" t="n"/>
    </row>
    <row r="4152">
      <c r="A4152" s="20" t="n"/>
      <c r="B4152" s="21" t="n"/>
      <c r="C4152" s="22" t="n"/>
      <c r="D4152" s="22" t="n"/>
      <c r="E4152" s="20" t="n"/>
      <c r="F4152" s="23">
        <f>IF(E4152="","",IFERROR(INDEX(Listeler!$E$2:$E$300,MATCH(E4152,Listeler!$D$2:$D$300,0)),""))</f>
        <v/>
      </c>
      <c r="G4152" s="20" t="n"/>
      <c r="H4152" s="20" t="n"/>
      <c r="I4152" s="20" t="n"/>
      <c r="J4152" s="24" t="n"/>
      <c r="K4152" s="24" t="n"/>
      <c r="L4152" s="25">
        <f>IF(OR(J4152="",K4152=""),"",MAX(J4152,K4152))</f>
        <v/>
      </c>
      <c r="M4152" s="25">
        <f>IF(OR(J4152="",K4152=""),"",MIN(J4152,K4152))</f>
        <v/>
      </c>
      <c r="N4152" s="25">
        <f>IF(L4152="","",L4152-M4152)</f>
        <v/>
      </c>
      <c r="O4152" s="26" t="n"/>
      <c r="P4152" s="25">
        <f>IF(N4152="","",ROUND(N4152*N(O4152)/100,0))</f>
        <v/>
      </c>
      <c r="Q4152" s="25">
        <f>IF(N4152="","",N4152-P4152)</f>
        <v/>
      </c>
      <c r="R4152" s="27" t="n"/>
      <c r="S4152" s="28">
        <f>IF(OR(Q4152="",R4152=""),"",Q4152*R4152)</f>
        <v/>
      </c>
      <c r="T4152" s="20" t="n"/>
      <c r="U4152" s="20" t="n"/>
    </row>
    <row r="4153">
      <c r="A4153" s="20" t="n"/>
      <c r="B4153" s="21" t="n"/>
      <c r="C4153" s="22" t="n"/>
      <c r="D4153" s="22" t="n"/>
      <c r="E4153" s="20" t="n"/>
      <c r="F4153" s="23">
        <f>IF(E4153="","",IFERROR(INDEX(Listeler!$E$2:$E$300,MATCH(E4153,Listeler!$D$2:$D$300,0)),""))</f>
        <v/>
      </c>
      <c r="G4153" s="20" t="n"/>
      <c r="H4153" s="20" t="n"/>
      <c r="I4153" s="20" t="n"/>
      <c r="J4153" s="24" t="n"/>
      <c r="K4153" s="24" t="n"/>
      <c r="L4153" s="25">
        <f>IF(OR(J4153="",K4153=""),"",MAX(J4153,K4153))</f>
        <v/>
      </c>
      <c r="M4153" s="25">
        <f>IF(OR(J4153="",K4153=""),"",MIN(J4153,K4153))</f>
        <v/>
      </c>
      <c r="N4153" s="25">
        <f>IF(L4153="","",L4153-M4153)</f>
        <v/>
      </c>
      <c r="O4153" s="26" t="n"/>
      <c r="P4153" s="25">
        <f>IF(N4153="","",ROUND(N4153*N(O4153)/100,0))</f>
        <v/>
      </c>
      <c r="Q4153" s="25">
        <f>IF(N4153="","",N4153-P4153)</f>
        <v/>
      </c>
      <c r="R4153" s="27" t="n"/>
      <c r="S4153" s="28">
        <f>IF(OR(Q4153="",R4153=""),"",Q4153*R4153)</f>
        <v/>
      </c>
      <c r="T4153" s="20" t="n"/>
      <c r="U4153" s="20" t="n"/>
    </row>
    <row r="4154">
      <c r="A4154" s="20" t="n"/>
      <c r="B4154" s="21" t="n"/>
      <c r="C4154" s="22" t="n"/>
      <c r="D4154" s="22" t="n"/>
      <c r="E4154" s="20" t="n"/>
      <c r="F4154" s="23">
        <f>IF(E4154="","",IFERROR(INDEX(Listeler!$E$2:$E$300,MATCH(E4154,Listeler!$D$2:$D$300,0)),""))</f>
        <v/>
      </c>
      <c r="G4154" s="20" t="n"/>
      <c r="H4154" s="20" t="n"/>
      <c r="I4154" s="20" t="n"/>
      <c r="J4154" s="24" t="n"/>
      <c r="K4154" s="24" t="n"/>
      <c r="L4154" s="25">
        <f>IF(OR(J4154="",K4154=""),"",MAX(J4154,K4154))</f>
        <v/>
      </c>
      <c r="M4154" s="25">
        <f>IF(OR(J4154="",K4154=""),"",MIN(J4154,K4154))</f>
        <v/>
      </c>
      <c r="N4154" s="25">
        <f>IF(L4154="","",L4154-M4154)</f>
        <v/>
      </c>
      <c r="O4154" s="26" t="n"/>
      <c r="P4154" s="25">
        <f>IF(N4154="","",ROUND(N4154*N(O4154)/100,0))</f>
        <v/>
      </c>
      <c r="Q4154" s="25">
        <f>IF(N4154="","",N4154-P4154)</f>
        <v/>
      </c>
      <c r="R4154" s="27" t="n"/>
      <c r="S4154" s="28">
        <f>IF(OR(Q4154="",R4154=""),"",Q4154*R4154)</f>
        <v/>
      </c>
      <c r="T4154" s="20" t="n"/>
      <c r="U4154" s="20" t="n"/>
    </row>
    <row r="4155">
      <c r="A4155" s="20" t="n"/>
      <c r="B4155" s="21" t="n"/>
      <c r="C4155" s="22" t="n"/>
      <c r="D4155" s="22" t="n"/>
      <c r="E4155" s="20" t="n"/>
      <c r="F4155" s="23">
        <f>IF(E4155="","",IFERROR(INDEX(Listeler!$E$2:$E$300,MATCH(E4155,Listeler!$D$2:$D$300,0)),""))</f>
        <v/>
      </c>
      <c r="G4155" s="20" t="n"/>
      <c r="H4155" s="20" t="n"/>
      <c r="I4155" s="20" t="n"/>
      <c r="J4155" s="24" t="n"/>
      <c r="K4155" s="24" t="n"/>
      <c r="L4155" s="25">
        <f>IF(OR(J4155="",K4155=""),"",MAX(J4155,K4155))</f>
        <v/>
      </c>
      <c r="M4155" s="25">
        <f>IF(OR(J4155="",K4155=""),"",MIN(J4155,K4155))</f>
        <v/>
      </c>
      <c r="N4155" s="25">
        <f>IF(L4155="","",L4155-M4155)</f>
        <v/>
      </c>
      <c r="O4155" s="26" t="n"/>
      <c r="P4155" s="25">
        <f>IF(N4155="","",ROUND(N4155*N(O4155)/100,0))</f>
        <v/>
      </c>
      <c r="Q4155" s="25">
        <f>IF(N4155="","",N4155-P4155)</f>
        <v/>
      </c>
      <c r="R4155" s="27" t="n"/>
      <c r="S4155" s="28">
        <f>IF(OR(Q4155="",R4155=""),"",Q4155*R4155)</f>
        <v/>
      </c>
      <c r="T4155" s="20" t="n"/>
      <c r="U4155" s="20" t="n"/>
    </row>
    <row r="4156">
      <c r="A4156" s="20" t="n"/>
      <c r="B4156" s="21" t="n"/>
      <c r="C4156" s="22" t="n"/>
      <c r="D4156" s="22" t="n"/>
      <c r="E4156" s="20" t="n"/>
      <c r="F4156" s="23">
        <f>IF(E4156="","",IFERROR(INDEX(Listeler!$E$2:$E$300,MATCH(E4156,Listeler!$D$2:$D$300,0)),""))</f>
        <v/>
      </c>
      <c r="G4156" s="20" t="n"/>
      <c r="H4156" s="20" t="n"/>
      <c r="I4156" s="20" t="n"/>
      <c r="J4156" s="24" t="n"/>
      <c r="K4156" s="24" t="n"/>
      <c r="L4156" s="25">
        <f>IF(OR(J4156="",K4156=""),"",MAX(J4156,K4156))</f>
        <v/>
      </c>
      <c r="M4156" s="25">
        <f>IF(OR(J4156="",K4156=""),"",MIN(J4156,K4156))</f>
        <v/>
      </c>
      <c r="N4156" s="25">
        <f>IF(L4156="","",L4156-M4156)</f>
        <v/>
      </c>
      <c r="O4156" s="26" t="n"/>
      <c r="P4156" s="25">
        <f>IF(N4156="","",ROUND(N4156*N(O4156)/100,0))</f>
        <v/>
      </c>
      <c r="Q4156" s="25">
        <f>IF(N4156="","",N4156-P4156)</f>
        <v/>
      </c>
      <c r="R4156" s="27" t="n"/>
      <c r="S4156" s="28">
        <f>IF(OR(Q4156="",R4156=""),"",Q4156*R4156)</f>
        <v/>
      </c>
      <c r="T4156" s="20" t="n"/>
      <c r="U4156" s="20" t="n"/>
    </row>
    <row r="4157">
      <c r="A4157" s="20" t="n"/>
      <c r="B4157" s="21" t="n"/>
      <c r="C4157" s="22" t="n"/>
      <c r="D4157" s="22" t="n"/>
      <c r="E4157" s="20" t="n"/>
      <c r="F4157" s="23">
        <f>IF(E4157="","",IFERROR(INDEX(Listeler!$E$2:$E$300,MATCH(E4157,Listeler!$D$2:$D$300,0)),""))</f>
        <v/>
      </c>
      <c r="G4157" s="20" t="n"/>
      <c r="H4157" s="20" t="n"/>
      <c r="I4157" s="20" t="n"/>
      <c r="J4157" s="24" t="n"/>
      <c r="K4157" s="24" t="n"/>
      <c r="L4157" s="25">
        <f>IF(OR(J4157="",K4157=""),"",MAX(J4157,K4157))</f>
        <v/>
      </c>
      <c r="M4157" s="25">
        <f>IF(OR(J4157="",K4157=""),"",MIN(J4157,K4157))</f>
        <v/>
      </c>
      <c r="N4157" s="25">
        <f>IF(L4157="","",L4157-M4157)</f>
        <v/>
      </c>
      <c r="O4157" s="26" t="n"/>
      <c r="P4157" s="25">
        <f>IF(N4157="","",ROUND(N4157*N(O4157)/100,0))</f>
        <v/>
      </c>
      <c r="Q4157" s="25">
        <f>IF(N4157="","",N4157-P4157)</f>
        <v/>
      </c>
      <c r="R4157" s="27" t="n"/>
      <c r="S4157" s="28">
        <f>IF(OR(Q4157="",R4157=""),"",Q4157*R4157)</f>
        <v/>
      </c>
      <c r="T4157" s="20" t="n"/>
      <c r="U4157" s="20" t="n"/>
    </row>
    <row r="4158">
      <c r="A4158" s="20" t="n"/>
      <c r="B4158" s="21" t="n"/>
      <c r="C4158" s="22" t="n"/>
      <c r="D4158" s="22" t="n"/>
      <c r="E4158" s="20" t="n"/>
      <c r="F4158" s="23">
        <f>IF(E4158="","",IFERROR(INDEX(Listeler!$E$2:$E$300,MATCH(E4158,Listeler!$D$2:$D$300,0)),""))</f>
        <v/>
      </c>
      <c r="G4158" s="20" t="n"/>
      <c r="H4158" s="20" t="n"/>
      <c r="I4158" s="20" t="n"/>
      <c r="J4158" s="24" t="n"/>
      <c r="K4158" s="24" t="n"/>
      <c r="L4158" s="25">
        <f>IF(OR(J4158="",K4158=""),"",MAX(J4158,K4158))</f>
        <v/>
      </c>
      <c r="M4158" s="25">
        <f>IF(OR(J4158="",K4158=""),"",MIN(J4158,K4158))</f>
        <v/>
      </c>
      <c r="N4158" s="25">
        <f>IF(L4158="","",L4158-M4158)</f>
        <v/>
      </c>
      <c r="O4158" s="26" t="n"/>
      <c r="P4158" s="25">
        <f>IF(N4158="","",ROUND(N4158*N(O4158)/100,0))</f>
        <v/>
      </c>
      <c r="Q4158" s="25">
        <f>IF(N4158="","",N4158-P4158)</f>
        <v/>
      </c>
      <c r="R4158" s="27" t="n"/>
      <c r="S4158" s="28">
        <f>IF(OR(Q4158="",R4158=""),"",Q4158*R4158)</f>
        <v/>
      </c>
      <c r="T4158" s="20" t="n"/>
      <c r="U4158" s="20" t="n"/>
    </row>
    <row r="4159">
      <c r="A4159" s="20" t="n"/>
      <c r="B4159" s="21" t="n"/>
      <c r="C4159" s="22" t="n"/>
      <c r="D4159" s="22" t="n"/>
      <c r="E4159" s="20" t="n"/>
      <c r="F4159" s="23">
        <f>IF(E4159="","",IFERROR(INDEX(Listeler!$E$2:$E$300,MATCH(E4159,Listeler!$D$2:$D$300,0)),""))</f>
        <v/>
      </c>
      <c r="G4159" s="20" t="n"/>
      <c r="H4159" s="20" t="n"/>
      <c r="I4159" s="20" t="n"/>
      <c r="J4159" s="24" t="n"/>
      <c r="K4159" s="24" t="n"/>
      <c r="L4159" s="25">
        <f>IF(OR(J4159="",K4159=""),"",MAX(J4159,K4159))</f>
        <v/>
      </c>
      <c r="M4159" s="25">
        <f>IF(OR(J4159="",K4159=""),"",MIN(J4159,K4159))</f>
        <v/>
      </c>
      <c r="N4159" s="25">
        <f>IF(L4159="","",L4159-M4159)</f>
        <v/>
      </c>
      <c r="O4159" s="26" t="n"/>
      <c r="P4159" s="25">
        <f>IF(N4159="","",ROUND(N4159*N(O4159)/100,0))</f>
        <v/>
      </c>
      <c r="Q4159" s="25">
        <f>IF(N4159="","",N4159-P4159)</f>
        <v/>
      </c>
      <c r="R4159" s="27" t="n"/>
      <c r="S4159" s="28">
        <f>IF(OR(Q4159="",R4159=""),"",Q4159*R4159)</f>
        <v/>
      </c>
      <c r="T4159" s="20" t="n"/>
      <c r="U4159" s="20" t="n"/>
    </row>
    <row r="4160">
      <c r="A4160" s="20" t="n"/>
      <c r="B4160" s="21" t="n"/>
      <c r="C4160" s="22" t="n"/>
      <c r="D4160" s="22" t="n"/>
      <c r="E4160" s="20" t="n"/>
      <c r="F4160" s="23">
        <f>IF(E4160="","",IFERROR(INDEX(Listeler!$E$2:$E$300,MATCH(E4160,Listeler!$D$2:$D$300,0)),""))</f>
        <v/>
      </c>
      <c r="G4160" s="20" t="n"/>
      <c r="H4160" s="20" t="n"/>
      <c r="I4160" s="20" t="n"/>
      <c r="J4160" s="24" t="n"/>
      <c r="K4160" s="24" t="n"/>
      <c r="L4160" s="25">
        <f>IF(OR(J4160="",K4160=""),"",MAX(J4160,K4160))</f>
        <v/>
      </c>
      <c r="M4160" s="25">
        <f>IF(OR(J4160="",K4160=""),"",MIN(J4160,K4160))</f>
        <v/>
      </c>
      <c r="N4160" s="25">
        <f>IF(L4160="","",L4160-M4160)</f>
        <v/>
      </c>
      <c r="O4160" s="26" t="n"/>
      <c r="P4160" s="25">
        <f>IF(N4160="","",ROUND(N4160*N(O4160)/100,0))</f>
        <v/>
      </c>
      <c r="Q4160" s="25">
        <f>IF(N4160="","",N4160-P4160)</f>
        <v/>
      </c>
      <c r="R4160" s="27" t="n"/>
      <c r="S4160" s="28">
        <f>IF(OR(Q4160="",R4160=""),"",Q4160*R4160)</f>
        <v/>
      </c>
      <c r="T4160" s="20" t="n"/>
      <c r="U4160" s="20" t="n"/>
    </row>
    <row r="4161">
      <c r="A4161" s="20" t="n"/>
      <c r="B4161" s="21" t="n"/>
      <c r="C4161" s="22" t="n"/>
      <c r="D4161" s="22" t="n"/>
      <c r="E4161" s="20" t="n"/>
      <c r="F4161" s="23">
        <f>IF(E4161="","",IFERROR(INDEX(Listeler!$E$2:$E$300,MATCH(E4161,Listeler!$D$2:$D$300,0)),""))</f>
        <v/>
      </c>
      <c r="G4161" s="20" t="n"/>
      <c r="H4161" s="20" t="n"/>
      <c r="I4161" s="20" t="n"/>
      <c r="J4161" s="24" t="n"/>
      <c r="K4161" s="24" t="n"/>
      <c r="L4161" s="25">
        <f>IF(OR(J4161="",K4161=""),"",MAX(J4161,K4161))</f>
        <v/>
      </c>
      <c r="M4161" s="25">
        <f>IF(OR(J4161="",K4161=""),"",MIN(J4161,K4161))</f>
        <v/>
      </c>
      <c r="N4161" s="25">
        <f>IF(L4161="","",L4161-M4161)</f>
        <v/>
      </c>
      <c r="O4161" s="26" t="n"/>
      <c r="P4161" s="25">
        <f>IF(N4161="","",ROUND(N4161*N(O4161)/100,0))</f>
        <v/>
      </c>
      <c r="Q4161" s="25">
        <f>IF(N4161="","",N4161-P4161)</f>
        <v/>
      </c>
      <c r="R4161" s="27" t="n"/>
      <c r="S4161" s="28">
        <f>IF(OR(Q4161="",R4161=""),"",Q4161*R4161)</f>
        <v/>
      </c>
      <c r="T4161" s="20" t="n"/>
      <c r="U4161" s="20" t="n"/>
    </row>
    <row r="4162">
      <c r="A4162" s="20" t="n"/>
      <c r="B4162" s="21" t="n"/>
      <c r="C4162" s="22" t="n"/>
      <c r="D4162" s="22" t="n"/>
      <c r="E4162" s="20" t="n"/>
      <c r="F4162" s="23">
        <f>IF(E4162="","",IFERROR(INDEX(Listeler!$E$2:$E$300,MATCH(E4162,Listeler!$D$2:$D$300,0)),""))</f>
        <v/>
      </c>
      <c r="G4162" s="20" t="n"/>
      <c r="H4162" s="20" t="n"/>
      <c r="I4162" s="20" t="n"/>
      <c r="J4162" s="24" t="n"/>
      <c r="K4162" s="24" t="n"/>
      <c r="L4162" s="25">
        <f>IF(OR(J4162="",K4162=""),"",MAX(J4162,K4162))</f>
        <v/>
      </c>
      <c r="M4162" s="25">
        <f>IF(OR(J4162="",K4162=""),"",MIN(J4162,K4162))</f>
        <v/>
      </c>
      <c r="N4162" s="25">
        <f>IF(L4162="","",L4162-M4162)</f>
        <v/>
      </c>
      <c r="O4162" s="26" t="n"/>
      <c r="P4162" s="25">
        <f>IF(N4162="","",ROUND(N4162*N(O4162)/100,0))</f>
        <v/>
      </c>
      <c r="Q4162" s="25">
        <f>IF(N4162="","",N4162-P4162)</f>
        <v/>
      </c>
      <c r="R4162" s="27" t="n"/>
      <c r="S4162" s="28">
        <f>IF(OR(Q4162="",R4162=""),"",Q4162*R4162)</f>
        <v/>
      </c>
      <c r="T4162" s="20" t="n"/>
      <c r="U4162" s="20" t="n"/>
    </row>
    <row r="4163">
      <c r="A4163" s="20" t="n"/>
      <c r="B4163" s="21" t="n"/>
      <c r="C4163" s="22" t="n"/>
      <c r="D4163" s="22" t="n"/>
      <c r="E4163" s="20" t="n"/>
      <c r="F4163" s="23">
        <f>IF(E4163="","",IFERROR(INDEX(Listeler!$E$2:$E$300,MATCH(E4163,Listeler!$D$2:$D$300,0)),""))</f>
        <v/>
      </c>
      <c r="G4163" s="20" t="n"/>
      <c r="H4163" s="20" t="n"/>
      <c r="I4163" s="20" t="n"/>
      <c r="J4163" s="24" t="n"/>
      <c r="K4163" s="24" t="n"/>
      <c r="L4163" s="25">
        <f>IF(OR(J4163="",K4163=""),"",MAX(J4163,K4163))</f>
        <v/>
      </c>
      <c r="M4163" s="25">
        <f>IF(OR(J4163="",K4163=""),"",MIN(J4163,K4163))</f>
        <v/>
      </c>
      <c r="N4163" s="25">
        <f>IF(L4163="","",L4163-M4163)</f>
        <v/>
      </c>
      <c r="O4163" s="26" t="n"/>
      <c r="P4163" s="25">
        <f>IF(N4163="","",ROUND(N4163*N(O4163)/100,0))</f>
        <v/>
      </c>
      <c r="Q4163" s="25">
        <f>IF(N4163="","",N4163-P4163)</f>
        <v/>
      </c>
      <c r="R4163" s="27" t="n"/>
      <c r="S4163" s="28">
        <f>IF(OR(Q4163="",R4163=""),"",Q4163*R4163)</f>
        <v/>
      </c>
      <c r="T4163" s="20" t="n"/>
      <c r="U4163" s="20" t="n"/>
    </row>
    <row r="4164">
      <c r="A4164" s="20" t="n"/>
      <c r="B4164" s="21" t="n"/>
      <c r="C4164" s="22" t="n"/>
      <c r="D4164" s="22" t="n"/>
      <c r="E4164" s="20" t="n"/>
      <c r="F4164" s="23">
        <f>IF(E4164="","",IFERROR(INDEX(Listeler!$E$2:$E$300,MATCH(E4164,Listeler!$D$2:$D$300,0)),""))</f>
        <v/>
      </c>
      <c r="G4164" s="20" t="n"/>
      <c r="H4164" s="20" t="n"/>
      <c r="I4164" s="20" t="n"/>
      <c r="J4164" s="24" t="n"/>
      <c r="K4164" s="24" t="n"/>
      <c r="L4164" s="25">
        <f>IF(OR(J4164="",K4164=""),"",MAX(J4164,K4164))</f>
        <v/>
      </c>
      <c r="M4164" s="25">
        <f>IF(OR(J4164="",K4164=""),"",MIN(J4164,K4164))</f>
        <v/>
      </c>
      <c r="N4164" s="25">
        <f>IF(L4164="","",L4164-M4164)</f>
        <v/>
      </c>
      <c r="O4164" s="26" t="n"/>
      <c r="P4164" s="25">
        <f>IF(N4164="","",ROUND(N4164*N(O4164)/100,0))</f>
        <v/>
      </c>
      <c r="Q4164" s="25">
        <f>IF(N4164="","",N4164-P4164)</f>
        <v/>
      </c>
      <c r="R4164" s="27" t="n"/>
      <c r="S4164" s="28">
        <f>IF(OR(Q4164="",R4164=""),"",Q4164*R4164)</f>
        <v/>
      </c>
      <c r="T4164" s="20" t="n"/>
      <c r="U4164" s="20" t="n"/>
    </row>
    <row r="4165">
      <c r="A4165" s="20" t="n"/>
      <c r="B4165" s="21" t="n"/>
      <c r="C4165" s="22" t="n"/>
      <c r="D4165" s="22" t="n"/>
      <c r="E4165" s="20" t="n"/>
      <c r="F4165" s="23">
        <f>IF(E4165="","",IFERROR(INDEX(Listeler!$E$2:$E$300,MATCH(E4165,Listeler!$D$2:$D$300,0)),""))</f>
        <v/>
      </c>
      <c r="G4165" s="20" t="n"/>
      <c r="H4165" s="20" t="n"/>
      <c r="I4165" s="20" t="n"/>
      <c r="J4165" s="24" t="n"/>
      <c r="K4165" s="24" t="n"/>
      <c r="L4165" s="25">
        <f>IF(OR(J4165="",K4165=""),"",MAX(J4165,K4165))</f>
        <v/>
      </c>
      <c r="M4165" s="25">
        <f>IF(OR(J4165="",K4165=""),"",MIN(J4165,K4165))</f>
        <v/>
      </c>
      <c r="N4165" s="25">
        <f>IF(L4165="","",L4165-M4165)</f>
        <v/>
      </c>
      <c r="O4165" s="26" t="n"/>
      <c r="P4165" s="25">
        <f>IF(N4165="","",ROUND(N4165*N(O4165)/100,0))</f>
        <v/>
      </c>
      <c r="Q4165" s="25">
        <f>IF(N4165="","",N4165-P4165)</f>
        <v/>
      </c>
      <c r="R4165" s="27" t="n"/>
      <c r="S4165" s="28">
        <f>IF(OR(Q4165="",R4165=""),"",Q4165*R4165)</f>
        <v/>
      </c>
      <c r="T4165" s="20" t="n"/>
      <c r="U4165" s="20" t="n"/>
    </row>
    <row r="4166">
      <c r="A4166" s="20" t="n"/>
      <c r="B4166" s="21" t="n"/>
      <c r="C4166" s="22" t="n"/>
      <c r="D4166" s="22" t="n"/>
      <c r="E4166" s="20" t="n"/>
      <c r="F4166" s="23">
        <f>IF(E4166="","",IFERROR(INDEX(Listeler!$E$2:$E$300,MATCH(E4166,Listeler!$D$2:$D$300,0)),""))</f>
        <v/>
      </c>
      <c r="G4166" s="20" t="n"/>
      <c r="H4166" s="20" t="n"/>
      <c r="I4166" s="20" t="n"/>
      <c r="J4166" s="24" t="n"/>
      <c r="K4166" s="24" t="n"/>
      <c r="L4166" s="25">
        <f>IF(OR(J4166="",K4166=""),"",MAX(J4166,K4166))</f>
        <v/>
      </c>
      <c r="M4166" s="25">
        <f>IF(OR(J4166="",K4166=""),"",MIN(J4166,K4166))</f>
        <v/>
      </c>
      <c r="N4166" s="25">
        <f>IF(L4166="","",L4166-M4166)</f>
        <v/>
      </c>
      <c r="O4166" s="26" t="n"/>
      <c r="P4166" s="25">
        <f>IF(N4166="","",ROUND(N4166*N(O4166)/100,0))</f>
        <v/>
      </c>
      <c r="Q4166" s="25">
        <f>IF(N4166="","",N4166-P4166)</f>
        <v/>
      </c>
      <c r="R4166" s="27" t="n"/>
      <c r="S4166" s="28">
        <f>IF(OR(Q4166="",R4166=""),"",Q4166*R4166)</f>
        <v/>
      </c>
      <c r="T4166" s="20" t="n"/>
      <c r="U4166" s="20" t="n"/>
    </row>
    <row r="4167">
      <c r="A4167" s="20" t="n"/>
      <c r="B4167" s="21" t="n"/>
      <c r="C4167" s="22" t="n"/>
      <c r="D4167" s="22" t="n"/>
      <c r="E4167" s="20" t="n"/>
      <c r="F4167" s="23">
        <f>IF(E4167="","",IFERROR(INDEX(Listeler!$E$2:$E$300,MATCH(E4167,Listeler!$D$2:$D$300,0)),""))</f>
        <v/>
      </c>
      <c r="G4167" s="20" t="n"/>
      <c r="H4167" s="20" t="n"/>
      <c r="I4167" s="20" t="n"/>
      <c r="J4167" s="24" t="n"/>
      <c r="K4167" s="24" t="n"/>
      <c r="L4167" s="25">
        <f>IF(OR(J4167="",K4167=""),"",MAX(J4167,K4167))</f>
        <v/>
      </c>
      <c r="M4167" s="25">
        <f>IF(OR(J4167="",K4167=""),"",MIN(J4167,K4167))</f>
        <v/>
      </c>
      <c r="N4167" s="25">
        <f>IF(L4167="","",L4167-M4167)</f>
        <v/>
      </c>
      <c r="O4167" s="26" t="n"/>
      <c r="P4167" s="25">
        <f>IF(N4167="","",ROUND(N4167*N(O4167)/100,0))</f>
        <v/>
      </c>
      <c r="Q4167" s="25">
        <f>IF(N4167="","",N4167-P4167)</f>
        <v/>
      </c>
      <c r="R4167" s="27" t="n"/>
      <c r="S4167" s="28">
        <f>IF(OR(Q4167="",R4167=""),"",Q4167*R4167)</f>
        <v/>
      </c>
      <c r="T4167" s="20" t="n"/>
      <c r="U4167" s="20" t="n"/>
    </row>
    <row r="4168">
      <c r="A4168" s="20" t="n"/>
      <c r="B4168" s="21" t="n"/>
      <c r="C4168" s="22" t="n"/>
      <c r="D4168" s="22" t="n"/>
      <c r="E4168" s="20" t="n"/>
      <c r="F4168" s="23">
        <f>IF(E4168="","",IFERROR(INDEX(Listeler!$E$2:$E$300,MATCH(E4168,Listeler!$D$2:$D$300,0)),""))</f>
        <v/>
      </c>
      <c r="G4168" s="20" t="n"/>
      <c r="H4168" s="20" t="n"/>
      <c r="I4168" s="20" t="n"/>
      <c r="J4168" s="24" t="n"/>
      <c r="K4168" s="24" t="n"/>
      <c r="L4168" s="25">
        <f>IF(OR(J4168="",K4168=""),"",MAX(J4168,K4168))</f>
        <v/>
      </c>
      <c r="M4168" s="25">
        <f>IF(OR(J4168="",K4168=""),"",MIN(J4168,K4168))</f>
        <v/>
      </c>
      <c r="N4168" s="25">
        <f>IF(L4168="","",L4168-M4168)</f>
        <v/>
      </c>
      <c r="O4168" s="26" t="n"/>
      <c r="P4168" s="25">
        <f>IF(N4168="","",ROUND(N4168*N(O4168)/100,0))</f>
        <v/>
      </c>
      <c r="Q4168" s="25">
        <f>IF(N4168="","",N4168-P4168)</f>
        <v/>
      </c>
      <c r="R4168" s="27" t="n"/>
      <c r="S4168" s="28">
        <f>IF(OR(Q4168="",R4168=""),"",Q4168*R4168)</f>
        <v/>
      </c>
      <c r="T4168" s="20" t="n"/>
      <c r="U4168" s="20" t="n"/>
    </row>
    <row r="4169">
      <c r="A4169" s="20" t="n"/>
      <c r="B4169" s="21" t="n"/>
      <c r="C4169" s="22" t="n"/>
      <c r="D4169" s="22" t="n"/>
      <c r="E4169" s="20" t="n"/>
      <c r="F4169" s="23">
        <f>IF(E4169="","",IFERROR(INDEX(Listeler!$E$2:$E$300,MATCH(E4169,Listeler!$D$2:$D$300,0)),""))</f>
        <v/>
      </c>
      <c r="G4169" s="20" t="n"/>
      <c r="H4169" s="20" t="n"/>
      <c r="I4169" s="20" t="n"/>
      <c r="J4169" s="24" t="n"/>
      <c r="K4169" s="24" t="n"/>
      <c r="L4169" s="25">
        <f>IF(OR(J4169="",K4169=""),"",MAX(J4169,K4169))</f>
        <v/>
      </c>
      <c r="M4169" s="25">
        <f>IF(OR(J4169="",K4169=""),"",MIN(J4169,K4169))</f>
        <v/>
      </c>
      <c r="N4169" s="25">
        <f>IF(L4169="","",L4169-M4169)</f>
        <v/>
      </c>
      <c r="O4169" s="26" t="n"/>
      <c r="P4169" s="25">
        <f>IF(N4169="","",ROUND(N4169*N(O4169)/100,0))</f>
        <v/>
      </c>
      <c r="Q4169" s="25">
        <f>IF(N4169="","",N4169-P4169)</f>
        <v/>
      </c>
      <c r="R4169" s="27" t="n"/>
      <c r="S4169" s="28">
        <f>IF(OR(Q4169="",R4169=""),"",Q4169*R4169)</f>
        <v/>
      </c>
      <c r="T4169" s="20" t="n"/>
      <c r="U4169" s="20" t="n"/>
    </row>
    <row r="4170">
      <c r="A4170" s="20" t="n"/>
      <c r="B4170" s="21" t="n"/>
      <c r="C4170" s="22" t="n"/>
      <c r="D4170" s="22" t="n"/>
      <c r="E4170" s="20" t="n"/>
      <c r="F4170" s="23">
        <f>IF(E4170="","",IFERROR(INDEX(Listeler!$E$2:$E$300,MATCH(E4170,Listeler!$D$2:$D$300,0)),""))</f>
        <v/>
      </c>
      <c r="G4170" s="20" t="n"/>
      <c r="H4170" s="20" t="n"/>
      <c r="I4170" s="20" t="n"/>
      <c r="J4170" s="24" t="n"/>
      <c r="K4170" s="24" t="n"/>
      <c r="L4170" s="25">
        <f>IF(OR(J4170="",K4170=""),"",MAX(J4170,K4170))</f>
        <v/>
      </c>
      <c r="M4170" s="25">
        <f>IF(OR(J4170="",K4170=""),"",MIN(J4170,K4170))</f>
        <v/>
      </c>
      <c r="N4170" s="25">
        <f>IF(L4170="","",L4170-M4170)</f>
        <v/>
      </c>
      <c r="O4170" s="26" t="n"/>
      <c r="P4170" s="25">
        <f>IF(N4170="","",ROUND(N4170*N(O4170)/100,0))</f>
        <v/>
      </c>
      <c r="Q4170" s="25">
        <f>IF(N4170="","",N4170-P4170)</f>
        <v/>
      </c>
      <c r="R4170" s="27" t="n"/>
      <c r="S4170" s="28">
        <f>IF(OR(Q4170="",R4170=""),"",Q4170*R4170)</f>
        <v/>
      </c>
      <c r="T4170" s="20" t="n"/>
      <c r="U4170" s="20" t="n"/>
    </row>
    <row r="4171">
      <c r="A4171" s="20" t="n"/>
      <c r="B4171" s="21" t="n"/>
      <c r="C4171" s="22" t="n"/>
      <c r="D4171" s="22" t="n"/>
      <c r="E4171" s="20" t="n"/>
      <c r="F4171" s="23">
        <f>IF(E4171="","",IFERROR(INDEX(Listeler!$E$2:$E$300,MATCH(E4171,Listeler!$D$2:$D$300,0)),""))</f>
        <v/>
      </c>
      <c r="G4171" s="20" t="n"/>
      <c r="H4171" s="20" t="n"/>
      <c r="I4171" s="20" t="n"/>
      <c r="J4171" s="24" t="n"/>
      <c r="K4171" s="24" t="n"/>
      <c r="L4171" s="25">
        <f>IF(OR(J4171="",K4171=""),"",MAX(J4171,K4171))</f>
        <v/>
      </c>
      <c r="M4171" s="25">
        <f>IF(OR(J4171="",K4171=""),"",MIN(J4171,K4171))</f>
        <v/>
      </c>
      <c r="N4171" s="25">
        <f>IF(L4171="","",L4171-M4171)</f>
        <v/>
      </c>
      <c r="O4171" s="26" t="n"/>
      <c r="P4171" s="25">
        <f>IF(N4171="","",ROUND(N4171*N(O4171)/100,0))</f>
        <v/>
      </c>
      <c r="Q4171" s="25">
        <f>IF(N4171="","",N4171-P4171)</f>
        <v/>
      </c>
      <c r="R4171" s="27" t="n"/>
      <c r="S4171" s="28">
        <f>IF(OR(Q4171="",R4171=""),"",Q4171*R4171)</f>
        <v/>
      </c>
      <c r="T4171" s="20" t="n"/>
      <c r="U4171" s="20" t="n"/>
    </row>
    <row r="4172">
      <c r="A4172" s="20" t="n"/>
      <c r="B4172" s="21" t="n"/>
      <c r="C4172" s="22" t="n"/>
      <c r="D4172" s="22" t="n"/>
      <c r="E4172" s="20" t="n"/>
      <c r="F4172" s="23">
        <f>IF(E4172="","",IFERROR(INDEX(Listeler!$E$2:$E$300,MATCH(E4172,Listeler!$D$2:$D$300,0)),""))</f>
        <v/>
      </c>
      <c r="G4172" s="20" t="n"/>
      <c r="H4172" s="20" t="n"/>
      <c r="I4172" s="20" t="n"/>
      <c r="J4172" s="24" t="n"/>
      <c r="K4172" s="24" t="n"/>
      <c r="L4172" s="25">
        <f>IF(OR(J4172="",K4172=""),"",MAX(J4172,K4172))</f>
        <v/>
      </c>
      <c r="M4172" s="25">
        <f>IF(OR(J4172="",K4172=""),"",MIN(J4172,K4172))</f>
        <v/>
      </c>
      <c r="N4172" s="25">
        <f>IF(L4172="","",L4172-M4172)</f>
        <v/>
      </c>
      <c r="O4172" s="26" t="n"/>
      <c r="P4172" s="25">
        <f>IF(N4172="","",ROUND(N4172*N(O4172)/100,0))</f>
        <v/>
      </c>
      <c r="Q4172" s="25">
        <f>IF(N4172="","",N4172-P4172)</f>
        <v/>
      </c>
      <c r="R4172" s="27" t="n"/>
      <c r="S4172" s="28">
        <f>IF(OR(Q4172="",R4172=""),"",Q4172*R4172)</f>
        <v/>
      </c>
      <c r="T4172" s="20" t="n"/>
      <c r="U4172" s="20" t="n"/>
    </row>
    <row r="4173">
      <c r="A4173" s="20" t="n"/>
      <c r="B4173" s="21" t="n"/>
      <c r="C4173" s="22" t="n"/>
      <c r="D4173" s="22" t="n"/>
      <c r="E4173" s="20" t="n"/>
      <c r="F4173" s="23">
        <f>IF(E4173="","",IFERROR(INDEX(Listeler!$E$2:$E$300,MATCH(E4173,Listeler!$D$2:$D$300,0)),""))</f>
        <v/>
      </c>
      <c r="G4173" s="20" t="n"/>
      <c r="H4173" s="20" t="n"/>
      <c r="I4173" s="20" t="n"/>
      <c r="J4173" s="24" t="n"/>
      <c r="K4173" s="24" t="n"/>
      <c r="L4173" s="25">
        <f>IF(OR(J4173="",K4173=""),"",MAX(J4173,K4173))</f>
        <v/>
      </c>
      <c r="M4173" s="25">
        <f>IF(OR(J4173="",K4173=""),"",MIN(J4173,K4173))</f>
        <v/>
      </c>
      <c r="N4173" s="25">
        <f>IF(L4173="","",L4173-M4173)</f>
        <v/>
      </c>
      <c r="O4173" s="26" t="n"/>
      <c r="P4173" s="25">
        <f>IF(N4173="","",ROUND(N4173*N(O4173)/100,0))</f>
        <v/>
      </c>
      <c r="Q4173" s="25">
        <f>IF(N4173="","",N4173-P4173)</f>
        <v/>
      </c>
      <c r="R4173" s="27" t="n"/>
      <c r="S4173" s="28">
        <f>IF(OR(Q4173="",R4173=""),"",Q4173*R4173)</f>
        <v/>
      </c>
      <c r="T4173" s="20" t="n"/>
      <c r="U4173" s="20" t="n"/>
    </row>
    <row r="4174">
      <c r="A4174" s="20" t="n"/>
      <c r="B4174" s="21" t="n"/>
      <c r="C4174" s="22" t="n"/>
      <c r="D4174" s="22" t="n"/>
      <c r="E4174" s="20" t="n"/>
      <c r="F4174" s="23">
        <f>IF(E4174="","",IFERROR(INDEX(Listeler!$E$2:$E$300,MATCH(E4174,Listeler!$D$2:$D$300,0)),""))</f>
        <v/>
      </c>
      <c r="G4174" s="20" t="n"/>
      <c r="H4174" s="20" t="n"/>
      <c r="I4174" s="20" t="n"/>
      <c r="J4174" s="24" t="n"/>
      <c r="K4174" s="24" t="n"/>
      <c r="L4174" s="25">
        <f>IF(OR(J4174="",K4174=""),"",MAX(J4174,K4174))</f>
        <v/>
      </c>
      <c r="M4174" s="25">
        <f>IF(OR(J4174="",K4174=""),"",MIN(J4174,K4174))</f>
        <v/>
      </c>
      <c r="N4174" s="25">
        <f>IF(L4174="","",L4174-M4174)</f>
        <v/>
      </c>
      <c r="O4174" s="26" t="n"/>
      <c r="P4174" s="25">
        <f>IF(N4174="","",ROUND(N4174*N(O4174)/100,0))</f>
        <v/>
      </c>
      <c r="Q4174" s="25">
        <f>IF(N4174="","",N4174-P4174)</f>
        <v/>
      </c>
      <c r="R4174" s="27" t="n"/>
      <c r="S4174" s="28">
        <f>IF(OR(Q4174="",R4174=""),"",Q4174*R4174)</f>
        <v/>
      </c>
      <c r="T4174" s="20" t="n"/>
      <c r="U4174" s="20" t="n"/>
    </row>
    <row r="4175">
      <c r="A4175" s="20" t="n"/>
      <c r="B4175" s="21" t="n"/>
      <c r="C4175" s="22" t="n"/>
      <c r="D4175" s="22" t="n"/>
      <c r="E4175" s="20" t="n"/>
      <c r="F4175" s="23">
        <f>IF(E4175="","",IFERROR(INDEX(Listeler!$E$2:$E$300,MATCH(E4175,Listeler!$D$2:$D$300,0)),""))</f>
        <v/>
      </c>
      <c r="G4175" s="20" t="n"/>
      <c r="H4175" s="20" t="n"/>
      <c r="I4175" s="20" t="n"/>
      <c r="J4175" s="24" t="n"/>
      <c r="K4175" s="24" t="n"/>
      <c r="L4175" s="25">
        <f>IF(OR(J4175="",K4175=""),"",MAX(J4175,K4175))</f>
        <v/>
      </c>
      <c r="M4175" s="25">
        <f>IF(OR(J4175="",K4175=""),"",MIN(J4175,K4175))</f>
        <v/>
      </c>
      <c r="N4175" s="25">
        <f>IF(L4175="","",L4175-M4175)</f>
        <v/>
      </c>
      <c r="O4175" s="26" t="n"/>
      <c r="P4175" s="25">
        <f>IF(N4175="","",ROUND(N4175*N(O4175)/100,0))</f>
        <v/>
      </c>
      <c r="Q4175" s="25">
        <f>IF(N4175="","",N4175-P4175)</f>
        <v/>
      </c>
      <c r="R4175" s="27" t="n"/>
      <c r="S4175" s="28">
        <f>IF(OR(Q4175="",R4175=""),"",Q4175*R4175)</f>
        <v/>
      </c>
      <c r="T4175" s="20" t="n"/>
      <c r="U4175" s="20" t="n"/>
    </row>
    <row r="4176">
      <c r="A4176" s="20" t="n"/>
      <c r="B4176" s="21" t="n"/>
      <c r="C4176" s="22" t="n"/>
      <c r="D4176" s="22" t="n"/>
      <c r="E4176" s="20" t="n"/>
      <c r="F4176" s="23">
        <f>IF(E4176="","",IFERROR(INDEX(Listeler!$E$2:$E$300,MATCH(E4176,Listeler!$D$2:$D$300,0)),""))</f>
        <v/>
      </c>
      <c r="G4176" s="20" t="n"/>
      <c r="H4176" s="20" t="n"/>
      <c r="I4176" s="20" t="n"/>
      <c r="J4176" s="24" t="n"/>
      <c r="K4176" s="24" t="n"/>
      <c r="L4176" s="25">
        <f>IF(OR(J4176="",K4176=""),"",MAX(J4176,K4176))</f>
        <v/>
      </c>
      <c r="M4176" s="25">
        <f>IF(OR(J4176="",K4176=""),"",MIN(J4176,K4176))</f>
        <v/>
      </c>
      <c r="N4176" s="25">
        <f>IF(L4176="","",L4176-M4176)</f>
        <v/>
      </c>
      <c r="O4176" s="26" t="n"/>
      <c r="P4176" s="25">
        <f>IF(N4176="","",ROUND(N4176*N(O4176)/100,0))</f>
        <v/>
      </c>
      <c r="Q4176" s="25">
        <f>IF(N4176="","",N4176-P4176)</f>
        <v/>
      </c>
      <c r="R4176" s="27" t="n"/>
      <c r="S4176" s="28">
        <f>IF(OR(Q4176="",R4176=""),"",Q4176*R4176)</f>
        <v/>
      </c>
      <c r="T4176" s="20" t="n"/>
      <c r="U4176" s="20" t="n"/>
    </row>
    <row r="4177">
      <c r="A4177" s="20" t="n"/>
      <c r="B4177" s="21" t="n"/>
      <c r="C4177" s="22" t="n"/>
      <c r="D4177" s="22" t="n"/>
      <c r="E4177" s="20" t="n"/>
      <c r="F4177" s="23">
        <f>IF(E4177="","",IFERROR(INDEX(Listeler!$E$2:$E$300,MATCH(E4177,Listeler!$D$2:$D$300,0)),""))</f>
        <v/>
      </c>
      <c r="G4177" s="20" t="n"/>
      <c r="H4177" s="20" t="n"/>
      <c r="I4177" s="20" t="n"/>
      <c r="J4177" s="24" t="n"/>
      <c r="K4177" s="24" t="n"/>
      <c r="L4177" s="25">
        <f>IF(OR(J4177="",K4177=""),"",MAX(J4177,K4177))</f>
        <v/>
      </c>
      <c r="M4177" s="25">
        <f>IF(OR(J4177="",K4177=""),"",MIN(J4177,K4177))</f>
        <v/>
      </c>
      <c r="N4177" s="25">
        <f>IF(L4177="","",L4177-M4177)</f>
        <v/>
      </c>
      <c r="O4177" s="26" t="n"/>
      <c r="P4177" s="25">
        <f>IF(N4177="","",ROUND(N4177*N(O4177)/100,0))</f>
        <v/>
      </c>
      <c r="Q4177" s="25">
        <f>IF(N4177="","",N4177-P4177)</f>
        <v/>
      </c>
      <c r="R4177" s="27" t="n"/>
      <c r="S4177" s="28">
        <f>IF(OR(Q4177="",R4177=""),"",Q4177*R4177)</f>
        <v/>
      </c>
      <c r="T4177" s="20" t="n"/>
      <c r="U4177" s="20" t="n"/>
    </row>
    <row r="4178">
      <c r="A4178" s="20" t="n"/>
      <c r="B4178" s="21" t="n"/>
      <c r="C4178" s="22" t="n"/>
      <c r="D4178" s="22" t="n"/>
      <c r="E4178" s="20" t="n"/>
      <c r="F4178" s="23">
        <f>IF(E4178="","",IFERROR(INDEX(Listeler!$E$2:$E$300,MATCH(E4178,Listeler!$D$2:$D$300,0)),""))</f>
        <v/>
      </c>
      <c r="G4178" s="20" t="n"/>
      <c r="H4178" s="20" t="n"/>
      <c r="I4178" s="20" t="n"/>
      <c r="J4178" s="24" t="n"/>
      <c r="K4178" s="24" t="n"/>
      <c r="L4178" s="25">
        <f>IF(OR(J4178="",K4178=""),"",MAX(J4178,K4178))</f>
        <v/>
      </c>
      <c r="M4178" s="25">
        <f>IF(OR(J4178="",K4178=""),"",MIN(J4178,K4178))</f>
        <v/>
      </c>
      <c r="N4178" s="25">
        <f>IF(L4178="","",L4178-M4178)</f>
        <v/>
      </c>
      <c r="O4178" s="26" t="n"/>
      <c r="P4178" s="25">
        <f>IF(N4178="","",ROUND(N4178*N(O4178)/100,0))</f>
        <v/>
      </c>
      <c r="Q4178" s="25">
        <f>IF(N4178="","",N4178-P4178)</f>
        <v/>
      </c>
      <c r="R4178" s="27" t="n"/>
      <c r="S4178" s="28">
        <f>IF(OR(Q4178="",R4178=""),"",Q4178*R4178)</f>
        <v/>
      </c>
      <c r="T4178" s="20" t="n"/>
      <c r="U4178" s="20" t="n"/>
    </row>
    <row r="4179">
      <c r="A4179" s="20" t="n"/>
      <c r="B4179" s="21" t="n"/>
      <c r="C4179" s="22" t="n"/>
      <c r="D4179" s="22" t="n"/>
      <c r="E4179" s="20" t="n"/>
      <c r="F4179" s="23">
        <f>IF(E4179="","",IFERROR(INDEX(Listeler!$E$2:$E$300,MATCH(E4179,Listeler!$D$2:$D$300,0)),""))</f>
        <v/>
      </c>
      <c r="G4179" s="20" t="n"/>
      <c r="H4179" s="20" t="n"/>
      <c r="I4179" s="20" t="n"/>
      <c r="J4179" s="24" t="n"/>
      <c r="K4179" s="24" t="n"/>
      <c r="L4179" s="25">
        <f>IF(OR(J4179="",K4179=""),"",MAX(J4179,K4179))</f>
        <v/>
      </c>
      <c r="M4179" s="25">
        <f>IF(OR(J4179="",K4179=""),"",MIN(J4179,K4179))</f>
        <v/>
      </c>
      <c r="N4179" s="25">
        <f>IF(L4179="","",L4179-M4179)</f>
        <v/>
      </c>
      <c r="O4179" s="26" t="n"/>
      <c r="P4179" s="25">
        <f>IF(N4179="","",ROUND(N4179*N(O4179)/100,0))</f>
        <v/>
      </c>
      <c r="Q4179" s="25">
        <f>IF(N4179="","",N4179-P4179)</f>
        <v/>
      </c>
      <c r="R4179" s="27" t="n"/>
      <c r="S4179" s="28">
        <f>IF(OR(Q4179="",R4179=""),"",Q4179*R4179)</f>
        <v/>
      </c>
      <c r="T4179" s="20" t="n"/>
      <c r="U4179" s="20" t="n"/>
    </row>
    <row r="4180">
      <c r="A4180" s="20" t="n"/>
      <c r="B4180" s="21" t="n"/>
      <c r="C4180" s="22" t="n"/>
      <c r="D4180" s="22" t="n"/>
      <c r="E4180" s="20" t="n"/>
      <c r="F4180" s="23">
        <f>IF(E4180="","",IFERROR(INDEX(Listeler!$E$2:$E$300,MATCH(E4180,Listeler!$D$2:$D$300,0)),""))</f>
        <v/>
      </c>
      <c r="G4180" s="20" t="n"/>
      <c r="H4180" s="20" t="n"/>
      <c r="I4180" s="20" t="n"/>
      <c r="J4180" s="24" t="n"/>
      <c r="K4180" s="24" t="n"/>
      <c r="L4180" s="25">
        <f>IF(OR(J4180="",K4180=""),"",MAX(J4180,K4180))</f>
        <v/>
      </c>
      <c r="M4180" s="25">
        <f>IF(OR(J4180="",K4180=""),"",MIN(J4180,K4180))</f>
        <v/>
      </c>
      <c r="N4180" s="25">
        <f>IF(L4180="","",L4180-M4180)</f>
        <v/>
      </c>
      <c r="O4180" s="26" t="n"/>
      <c r="P4180" s="25">
        <f>IF(N4180="","",ROUND(N4180*N(O4180)/100,0))</f>
        <v/>
      </c>
      <c r="Q4180" s="25">
        <f>IF(N4180="","",N4180-P4180)</f>
        <v/>
      </c>
      <c r="R4180" s="27" t="n"/>
      <c r="S4180" s="28">
        <f>IF(OR(Q4180="",R4180=""),"",Q4180*R4180)</f>
        <v/>
      </c>
      <c r="T4180" s="20" t="n"/>
      <c r="U4180" s="20" t="n"/>
    </row>
    <row r="4181">
      <c r="A4181" s="20" t="n"/>
      <c r="B4181" s="21" t="n"/>
      <c r="C4181" s="22" t="n"/>
      <c r="D4181" s="22" t="n"/>
      <c r="E4181" s="20" t="n"/>
      <c r="F4181" s="23">
        <f>IF(E4181="","",IFERROR(INDEX(Listeler!$E$2:$E$300,MATCH(E4181,Listeler!$D$2:$D$300,0)),""))</f>
        <v/>
      </c>
      <c r="G4181" s="20" t="n"/>
      <c r="H4181" s="20" t="n"/>
      <c r="I4181" s="20" t="n"/>
      <c r="J4181" s="24" t="n"/>
      <c r="K4181" s="24" t="n"/>
      <c r="L4181" s="25">
        <f>IF(OR(J4181="",K4181=""),"",MAX(J4181,K4181))</f>
        <v/>
      </c>
      <c r="M4181" s="25">
        <f>IF(OR(J4181="",K4181=""),"",MIN(J4181,K4181))</f>
        <v/>
      </c>
      <c r="N4181" s="25">
        <f>IF(L4181="","",L4181-M4181)</f>
        <v/>
      </c>
      <c r="O4181" s="26" t="n"/>
      <c r="P4181" s="25">
        <f>IF(N4181="","",ROUND(N4181*N(O4181)/100,0))</f>
        <v/>
      </c>
      <c r="Q4181" s="25">
        <f>IF(N4181="","",N4181-P4181)</f>
        <v/>
      </c>
      <c r="R4181" s="27" t="n"/>
      <c r="S4181" s="28">
        <f>IF(OR(Q4181="",R4181=""),"",Q4181*R4181)</f>
        <v/>
      </c>
      <c r="T4181" s="20" t="n"/>
      <c r="U4181" s="20" t="n"/>
    </row>
    <row r="4182">
      <c r="A4182" s="20" t="n"/>
      <c r="B4182" s="21" t="n"/>
      <c r="C4182" s="22" t="n"/>
      <c r="D4182" s="22" t="n"/>
      <c r="E4182" s="20" t="n"/>
      <c r="F4182" s="23">
        <f>IF(E4182="","",IFERROR(INDEX(Listeler!$E$2:$E$300,MATCH(E4182,Listeler!$D$2:$D$300,0)),""))</f>
        <v/>
      </c>
      <c r="G4182" s="20" t="n"/>
      <c r="H4182" s="20" t="n"/>
      <c r="I4182" s="20" t="n"/>
      <c r="J4182" s="24" t="n"/>
      <c r="K4182" s="24" t="n"/>
      <c r="L4182" s="25">
        <f>IF(OR(J4182="",K4182=""),"",MAX(J4182,K4182))</f>
        <v/>
      </c>
      <c r="M4182" s="25">
        <f>IF(OR(J4182="",K4182=""),"",MIN(J4182,K4182))</f>
        <v/>
      </c>
      <c r="N4182" s="25">
        <f>IF(L4182="","",L4182-M4182)</f>
        <v/>
      </c>
      <c r="O4182" s="26" t="n"/>
      <c r="P4182" s="25">
        <f>IF(N4182="","",ROUND(N4182*N(O4182)/100,0))</f>
        <v/>
      </c>
      <c r="Q4182" s="25">
        <f>IF(N4182="","",N4182-P4182)</f>
        <v/>
      </c>
      <c r="R4182" s="27" t="n"/>
      <c r="S4182" s="28">
        <f>IF(OR(Q4182="",R4182=""),"",Q4182*R4182)</f>
        <v/>
      </c>
      <c r="T4182" s="20" t="n"/>
      <c r="U4182" s="20" t="n"/>
    </row>
    <row r="4183">
      <c r="A4183" s="20" t="n"/>
      <c r="B4183" s="21" t="n"/>
      <c r="C4183" s="22" t="n"/>
      <c r="D4183" s="22" t="n"/>
      <c r="E4183" s="20" t="n"/>
      <c r="F4183" s="23">
        <f>IF(E4183="","",IFERROR(INDEX(Listeler!$E$2:$E$300,MATCH(E4183,Listeler!$D$2:$D$300,0)),""))</f>
        <v/>
      </c>
      <c r="G4183" s="20" t="n"/>
      <c r="H4183" s="20" t="n"/>
      <c r="I4183" s="20" t="n"/>
      <c r="J4183" s="24" t="n"/>
      <c r="K4183" s="24" t="n"/>
      <c r="L4183" s="25">
        <f>IF(OR(J4183="",K4183=""),"",MAX(J4183,K4183))</f>
        <v/>
      </c>
      <c r="M4183" s="25">
        <f>IF(OR(J4183="",K4183=""),"",MIN(J4183,K4183))</f>
        <v/>
      </c>
      <c r="N4183" s="25">
        <f>IF(L4183="","",L4183-M4183)</f>
        <v/>
      </c>
      <c r="O4183" s="26" t="n"/>
      <c r="P4183" s="25">
        <f>IF(N4183="","",ROUND(N4183*N(O4183)/100,0))</f>
        <v/>
      </c>
      <c r="Q4183" s="25">
        <f>IF(N4183="","",N4183-P4183)</f>
        <v/>
      </c>
      <c r="R4183" s="27" t="n"/>
      <c r="S4183" s="28">
        <f>IF(OR(Q4183="",R4183=""),"",Q4183*R4183)</f>
        <v/>
      </c>
      <c r="T4183" s="20" t="n"/>
      <c r="U4183" s="20" t="n"/>
    </row>
    <row r="4184">
      <c r="A4184" s="20" t="n"/>
      <c r="B4184" s="21" t="n"/>
      <c r="C4184" s="22" t="n"/>
      <c r="D4184" s="22" t="n"/>
      <c r="E4184" s="20" t="n"/>
      <c r="F4184" s="23">
        <f>IF(E4184="","",IFERROR(INDEX(Listeler!$E$2:$E$300,MATCH(E4184,Listeler!$D$2:$D$300,0)),""))</f>
        <v/>
      </c>
      <c r="G4184" s="20" t="n"/>
      <c r="H4184" s="20" t="n"/>
      <c r="I4184" s="20" t="n"/>
      <c r="J4184" s="24" t="n"/>
      <c r="K4184" s="24" t="n"/>
      <c r="L4184" s="25">
        <f>IF(OR(J4184="",K4184=""),"",MAX(J4184,K4184))</f>
        <v/>
      </c>
      <c r="M4184" s="25">
        <f>IF(OR(J4184="",K4184=""),"",MIN(J4184,K4184))</f>
        <v/>
      </c>
      <c r="N4184" s="25">
        <f>IF(L4184="","",L4184-M4184)</f>
        <v/>
      </c>
      <c r="O4184" s="26" t="n"/>
      <c r="P4184" s="25">
        <f>IF(N4184="","",ROUND(N4184*N(O4184)/100,0))</f>
        <v/>
      </c>
      <c r="Q4184" s="25">
        <f>IF(N4184="","",N4184-P4184)</f>
        <v/>
      </c>
      <c r="R4184" s="27" t="n"/>
      <c r="S4184" s="28">
        <f>IF(OR(Q4184="",R4184=""),"",Q4184*R4184)</f>
        <v/>
      </c>
      <c r="T4184" s="20" t="n"/>
      <c r="U4184" s="20" t="n"/>
    </row>
    <row r="4185">
      <c r="A4185" s="20" t="n"/>
      <c r="B4185" s="21" t="n"/>
      <c r="C4185" s="22" t="n"/>
      <c r="D4185" s="22" t="n"/>
      <c r="E4185" s="20" t="n"/>
      <c r="F4185" s="23">
        <f>IF(E4185="","",IFERROR(INDEX(Listeler!$E$2:$E$300,MATCH(E4185,Listeler!$D$2:$D$300,0)),""))</f>
        <v/>
      </c>
      <c r="G4185" s="20" t="n"/>
      <c r="H4185" s="20" t="n"/>
      <c r="I4185" s="20" t="n"/>
      <c r="J4185" s="24" t="n"/>
      <c r="K4185" s="24" t="n"/>
      <c r="L4185" s="25">
        <f>IF(OR(J4185="",K4185=""),"",MAX(J4185,K4185))</f>
        <v/>
      </c>
      <c r="M4185" s="25">
        <f>IF(OR(J4185="",K4185=""),"",MIN(J4185,K4185))</f>
        <v/>
      </c>
      <c r="N4185" s="25">
        <f>IF(L4185="","",L4185-M4185)</f>
        <v/>
      </c>
      <c r="O4185" s="26" t="n"/>
      <c r="P4185" s="25">
        <f>IF(N4185="","",ROUND(N4185*N(O4185)/100,0))</f>
        <v/>
      </c>
      <c r="Q4185" s="25">
        <f>IF(N4185="","",N4185-P4185)</f>
        <v/>
      </c>
      <c r="R4185" s="27" t="n"/>
      <c r="S4185" s="28">
        <f>IF(OR(Q4185="",R4185=""),"",Q4185*R4185)</f>
        <v/>
      </c>
      <c r="T4185" s="20" t="n"/>
      <c r="U4185" s="20" t="n"/>
    </row>
    <row r="4186">
      <c r="A4186" s="20" t="n"/>
      <c r="B4186" s="21" t="n"/>
      <c r="C4186" s="22" t="n"/>
      <c r="D4186" s="22" t="n"/>
      <c r="E4186" s="20" t="n"/>
      <c r="F4186" s="23">
        <f>IF(E4186="","",IFERROR(INDEX(Listeler!$E$2:$E$300,MATCH(E4186,Listeler!$D$2:$D$300,0)),""))</f>
        <v/>
      </c>
      <c r="G4186" s="20" t="n"/>
      <c r="H4186" s="20" t="n"/>
      <c r="I4186" s="20" t="n"/>
      <c r="J4186" s="24" t="n"/>
      <c r="K4186" s="24" t="n"/>
      <c r="L4186" s="25">
        <f>IF(OR(J4186="",K4186=""),"",MAX(J4186,K4186))</f>
        <v/>
      </c>
      <c r="M4186" s="25">
        <f>IF(OR(J4186="",K4186=""),"",MIN(J4186,K4186))</f>
        <v/>
      </c>
      <c r="N4186" s="25">
        <f>IF(L4186="","",L4186-M4186)</f>
        <v/>
      </c>
      <c r="O4186" s="26" t="n"/>
      <c r="P4186" s="25">
        <f>IF(N4186="","",ROUND(N4186*N(O4186)/100,0))</f>
        <v/>
      </c>
      <c r="Q4186" s="25">
        <f>IF(N4186="","",N4186-P4186)</f>
        <v/>
      </c>
      <c r="R4186" s="27" t="n"/>
      <c r="S4186" s="28">
        <f>IF(OR(Q4186="",R4186=""),"",Q4186*R4186)</f>
        <v/>
      </c>
      <c r="T4186" s="20" t="n"/>
      <c r="U4186" s="20" t="n"/>
    </row>
    <row r="4187">
      <c r="A4187" s="20" t="n"/>
      <c r="B4187" s="21" t="n"/>
      <c r="C4187" s="22" t="n"/>
      <c r="D4187" s="22" t="n"/>
      <c r="E4187" s="20" t="n"/>
      <c r="F4187" s="23">
        <f>IF(E4187="","",IFERROR(INDEX(Listeler!$E$2:$E$300,MATCH(E4187,Listeler!$D$2:$D$300,0)),""))</f>
        <v/>
      </c>
      <c r="G4187" s="20" t="n"/>
      <c r="H4187" s="20" t="n"/>
      <c r="I4187" s="20" t="n"/>
      <c r="J4187" s="24" t="n"/>
      <c r="K4187" s="24" t="n"/>
      <c r="L4187" s="25">
        <f>IF(OR(J4187="",K4187=""),"",MAX(J4187,K4187))</f>
        <v/>
      </c>
      <c r="M4187" s="25">
        <f>IF(OR(J4187="",K4187=""),"",MIN(J4187,K4187))</f>
        <v/>
      </c>
      <c r="N4187" s="25">
        <f>IF(L4187="","",L4187-M4187)</f>
        <v/>
      </c>
      <c r="O4187" s="26" t="n"/>
      <c r="P4187" s="25">
        <f>IF(N4187="","",ROUND(N4187*N(O4187)/100,0))</f>
        <v/>
      </c>
      <c r="Q4187" s="25">
        <f>IF(N4187="","",N4187-P4187)</f>
        <v/>
      </c>
      <c r="R4187" s="27" t="n"/>
      <c r="S4187" s="28">
        <f>IF(OR(Q4187="",R4187=""),"",Q4187*R4187)</f>
        <v/>
      </c>
      <c r="T4187" s="20" t="n"/>
      <c r="U4187" s="20" t="n"/>
    </row>
    <row r="4188">
      <c r="A4188" s="20" t="n"/>
      <c r="B4188" s="21" t="n"/>
      <c r="C4188" s="22" t="n"/>
      <c r="D4188" s="22" t="n"/>
      <c r="E4188" s="20" t="n"/>
      <c r="F4188" s="23">
        <f>IF(E4188="","",IFERROR(INDEX(Listeler!$E$2:$E$300,MATCH(E4188,Listeler!$D$2:$D$300,0)),""))</f>
        <v/>
      </c>
      <c r="G4188" s="20" t="n"/>
      <c r="H4188" s="20" t="n"/>
      <c r="I4188" s="20" t="n"/>
      <c r="J4188" s="24" t="n"/>
      <c r="K4188" s="24" t="n"/>
      <c r="L4188" s="25">
        <f>IF(OR(J4188="",K4188=""),"",MAX(J4188,K4188))</f>
        <v/>
      </c>
      <c r="M4188" s="25">
        <f>IF(OR(J4188="",K4188=""),"",MIN(J4188,K4188))</f>
        <v/>
      </c>
      <c r="N4188" s="25">
        <f>IF(L4188="","",L4188-M4188)</f>
        <v/>
      </c>
      <c r="O4188" s="26" t="n"/>
      <c r="P4188" s="25">
        <f>IF(N4188="","",ROUND(N4188*N(O4188)/100,0))</f>
        <v/>
      </c>
      <c r="Q4188" s="25">
        <f>IF(N4188="","",N4188-P4188)</f>
        <v/>
      </c>
      <c r="R4188" s="27" t="n"/>
      <c r="S4188" s="28">
        <f>IF(OR(Q4188="",R4188=""),"",Q4188*R4188)</f>
        <v/>
      </c>
      <c r="T4188" s="20" t="n"/>
      <c r="U4188" s="20" t="n"/>
    </row>
    <row r="4189">
      <c r="A4189" s="20" t="n"/>
      <c r="B4189" s="21" t="n"/>
      <c r="C4189" s="22" t="n"/>
      <c r="D4189" s="22" t="n"/>
      <c r="E4189" s="20" t="n"/>
      <c r="F4189" s="23">
        <f>IF(E4189="","",IFERROR(INDEX(Listeler!$E$2:$E$300,MATCH(E4189,Listeler!$D$2:$D$300,0)),""))</f>
        <v/>
      </c>
      <c r="G4189" s="20" t="n"/>
      <c r="H4189" s="20" t="n"/>
      <c r="I4189" s="20" t="n"/>
      <c r="J4189" s="24" t="n"/>
      <c r="K4189" s="24" t="n"/>
      <c r="L4189" s="25">
        <f>IF(OR(J4189="",K4189=""),"",MAX(J4189,K4189))</f>
        <v/>
      </c>
      <c r="M4189" s="25">
        <f>IF(OR(J4189="",K4189=""),"",MIN(J4189,K4189))</f>
        <v/>
      </c>
      <c r="N4189" s="25">
        <f>IF(L4189="","",L4189-M4189)</f>
        <v/>
      </c>
      <c r="O4189" s="26" t="n"/>
      <c r="P4189" s="25">
        <f>IF(N4189="","",ROUND(N4189*N(O4189)/100,0))</f>
        <v/>
      </c>
      <c r="Q4189" s="25">
        <f>IF(N4189="","",N4189-P4189)</f>
        <v/>
      </c>
      <c r="R4189" s="27" t="n"/>
      <c r="S4189" s="28">
        <f>IF(OR(Q4189="",R4189=""),"",Q4189*R4189)</f>
        <v/>
      </c>
      <c r="T4189" s="20" t="n"/>
      <c r="U4189" s="20" t="n"/>
    </row>
    <row r="4190">
      <c r="A4190" s="20" t="n"/>
      <c r="B4190" s="21" t="n"/>
      <c r="C4190" s="22" t="n"/>
      <c r="D4190" s="22" t="n"/>
      <c r="E4190" s="20" t="n"/>
      <c r="F4190" s="23">
        <f>IF(E4190="","",IFERROR(INDEX(Listeler!$E$2:$E$300,MATCH(E4190,Listeler!$D$2:$D$300,0)),""))</f>
        <v/>
      </c>
      <c r="G4190" s="20" t="n"/>
      <c r="H4190" s="20" t="n"/>
      <c r="I4190" s="20" t="n"/>
      <c r="J4190" s="24" t="n"/>
      <c r="K4190" s="24" t="n"/>
      <c r="L4190" s="25">
        <f>IF(OR(J4190="",K4190=""),"",MAX(J4190,K4190))</f>
        <v/>
      </c>
      <c r="M4190" s="25">
        <f>IF(OR(J4190="",K4190=""),"",MIN(J4190,K4190))</f>
        <v/>
      </c>
      <c r="N4190" s="25">
        <f>IF(L4190="","",L4190-M4190)</f>
        <v/>
      </c>
      <c r="O4190" s="26" t="n"/>
      <c r="P4190" s="25">
        <f>IF(N4190="","",ROUND(N4190*N(O4190)/100,0))</f>
        <v/>
      </c>
      <c r="Q4190" s="25">
        <f>IF(N4190="","",N4190-P4190)</f>
        <v/>
      </c>
      <c r="R4190" s="27" t="n"/>
      <c r="S4190" s="28">
        <f>IF(OR(Q4190="",R4190=""),"",Q4190*R4190)</f>
        <v/>
      </c>
      <c r="T4190" s="20" t="n"/>
      <c r="U4190" s="20" t="n"/>
    </row>
    <row r="4191">
      <c r="A4191" s="20" t="n"/>
      <c r="B4191" s="21" t="n"/>
      <c r="C4191" s="22" t="n"/>
      <c r="D4191" s="22" t="n"/>
      <c r="E4191" s="20" t="n"/>
      <c r="F4191" s="23">
        <f>IF(E4191="","",IFERROR(INDEX(Listeler!$E$2:$E$300,MATCH(E4191,Listeler!$D$2:$D$300,0)),""))</f>
        <v/>
      </c>
      <c r="G4191" s="20" t="n"/>
      <c r="H4191" s="20" t="n"/>
      <c r="I4191" s="20" t="n"/>
      <c r="J4191" s="24" t="n"/>
      <c r="K4191" s="24" t="n"/>
      <c r="L4191" s="25">
        <f>IF(OR(J4191="",K4191=""),"",MAX(J4191,K4191))</f>
        <v/>
      </c>
      <c r="M4191" s="25">
        <f>IF(OR(J4191="",K4191=""),"",MIN(J4191,K4191))</f>
        <v/>
      </c>
      <c r="N4191" s="25">
        <f>IF(L4191="","",L4191-M4191)</f>
        <v/>
      </c>
      <c r="O4191" s="26" t="n"/>
      <c r="P4191" s="25">
        <f>IF(N4191="","",ROUND(N4191*N(O4191)/100,0))</f>
        <v/>
      </c>
      <c r="Q4191" s="25">
        <f>IF(N4191="","",N4191-P4191)</f>
        <v/>
      </c>
      <c r="R4191" s="27" t="n"/>
      <c r="S4191" s="28">
        <f>IF(OR(Q4191="",R4191=""),"",Q4191*R4191)</f>
        <v/>
      </c>
      <c r="T4191" s="20" t="n"/>
      <c r="U4191" s="20" t="n"/>
    </row>
    <row r="4192">
      <c r="A4192" s="20" t="n"/>
      <c r="B4192" s="21" t="n"/>
      <c r="C4192" s="22" t="n"/>
      <c r="D4192" s="22" t="n"/>
      <c r="E4192" s="20" t="n"/>
      <c r="F4192" s="23">
        <f>IF(E4192="","",IFERROR(INDEX(Listeler!$E$2:$E$300,MATCH(E4192,Listeler!$D$2:$D$300,0)),""))</f>
        <v/>
      </c>
      <c r="G4192" s="20" t="n"/>
      <c r="H4192" s="20" t="n"/>
      <c r="I4192" s="20" t="n"/>
      <c r="J4192" s="24" t="n"/>
      <c r="K4192" s="24" t="n"/>
      <c r="L4192" s="25">
        <f>IF(OR(J4192="",K4192=""),"",MAX(J4192,K4192))</f>
        <v/>
      </c>
      <c r="M4192" s="25">
        <f>IF(OR(J4192="",K4192=""),"",MIN(J4192,K4192))</f>
        <v/>
      </c>
      <c r="N4192" s="25">
        <f>IF(L4192="","",L4192-M4192)</f>
        <v/>
      </c>
      <c r="O4192" s="26" t="n"/>
      <c r="P4192" s="25">
        <f>IF(N4192="","",ROUND(N4192*N(O4192)/100,0))</f>
        <v/>
      </c>
      <c r="Q4192" s="25">
        <f>IF(N4192="","",N4192-P4192)</f>
        <v/>
      </c>
      <c r="R4192" s="27" t="n"/>
      <c r="S4192" s="28">
        <f>IF(OR(Q4192="",R4192=""),"",Q4192*R4192)</f>
        <v/>
      </c>
      <c r="T4192" s="20" t="n"/>
      <c r="U4192" s="20" t="n"/>
    </row>
    <row r="4193">
      <c r="A4193" s="20" t="n"/>
      <c r="B4193" s="21" t="n"/>
      <c r="C4193" s="22" t="n"/>
      <c r="D4193" s="22" t="n"/>
      <c r="E4193" s="20" t="n"/>
      <c r="F4193" s="23">
        <f>IF(E4193="","",IFERROR(INDEX(Listeler!$E$2:$E$300,MATCH(E4193,Listeler!$D$2:$D$300,0)),""))</f>
        <v/>
      </c>
      <c r="G4193" s="20" t="n"/>
      <c r="H4193" s="20" t="n"/>
      <c r="I4193" s="20" t="n"/>
      <c r="J4193" s="24" t="n"/>
      <c r="K4193" s="24" t="n"/>
      <c r="L4193" s="25">
        <f>IF(OR(J4193="",K4193=""),"",MAX(J4193,K4193))</f>
        <v/>
      </c>
      <c r="M4193" s="25">
        <f>IF(OR(J4193="",K4193=""),"",MIN(J4193,K4193))</f>
        <v/>
      </c>
      <c r="N4193" s="25">
        <f>IF(L4193="","",L4193-M4193)</f>
        <v/>
      </c>
      <c r="O4193" s="26" t="n"/>
      <c r="P4193" s="25">
        <f>IF(N4193="","",ROUND(N4193*N(O4193)/100,0))</f>
        <v/>
      </c>
      <c r="Q4193" s="25">
        <f>IF(N4193="","",N4193-P4193)</f>
        <v/>
      </c>
      <c r="R4193" s="27" t="n"/>
      <c r="S4193" s="28">
        <f>IF(OR(Q4193="",R4193=""),"",Q4193*R4193)</f>
        <v/>
      </c>
      <c r="T4193" s="20" t="n"/>
      <c r="U4193" s="20" t="n"/>
    </row>
    <row r="4194">
      <c r="A4194" s="20" t="n"/>
      <c r="B4194" s="21" t="n"/>
      <c r="C4194" s="22" t="n"/>
      <c r="D4194" s="22" t="n"/>
      <c r="E4194" s="20" t="n"/>
      <c r="F4194" s="23">
        <f>IF(E4194="","",IFERROR(INDEX(Listeler!$E$2:$E$300,MATCH(E4194,Listeler!$D$2:$D$300,0)),""))</f>
        <v/>
      </c>
      <c r="G4194" s="20" t="n"/>
      <c r="H4194" s="20" t="n"/>
      <c r="I4194" s="20" t="n"/>
      <c r="J4194" s="24" t="n"/>
      <c r="K4194" s="24" t="n"/>
      <c r="L4194" s="25">
        <f>IF(OR(J4194="",K4194=""),"",MAX(J4194,K4194))</f>
        <v/>
      </c>
      <c r="M4194" s="25">
        <f>IF(OR(J4194="",K4194=""),"",MIN(J4194,K4194))</f>
        <v/>
      </c>
      <c r="N4194" s="25">
        <f>IF(L4194="","",L4194-M4194)</f>
        <v/>
      </c>
      <c r="O4194" s="26" t="n"/>
      <c r="P4194" s="25">
        <f>IF(N4194="","",ROUND(N4194*N(O4194)/100,0))</f>
        <v/>
      </c>
      <c r="Q4194" s="25">
        <f>IF(N4194="","",N4194-P4194)</f>
        <v/>
      </c>
      <c r="R4194" s="27" t="n"/>
      <c r="S4194" s="28">
        <f>IF(OR(Q4194="",R4194=""),"",Q4194*R4194)</f>
        <v/>
      </c>
      <c r="T4194" s="20" t="n"/>
      <c r="U4194" s="20" t="n"/>
    </row>
    <row r="4195">
      <c r="A4195" s="20" t="n"/>
      <c r="B4195" s="21" t="n"/>
      <c r="C4195" s="22" t="n"/>
      <c r="D4195" s="22" t="n"/>
      <c r="E4195" s="20" t="n"/>
      <c r="F4195" s="23">
        <f>IF(E4195="","",IFERROR(INDEX(Listeler!$E$2:$E$300,MATCH(E4195,Listeler!$D$2:$D$300,0)),""))</f>
        <v/>
      </c>
      <c r="G4195" s="20" t="n"/>
      <c r="H4195" s="20" t="n"/>
      <c r="I4195" s="20" t="n"/>
      <c r="J4195" s="24" t="n"/>
      <c r="K4195" s="24" t="n"/>
      <c r="L4195" s="25">
        <f>IF(OR(J4195="",K4195=""),"",MAX(J4195,K4195))</f>
        <v/>
      </c>
      <c r="M4195" s="25">
        <f>IF(OR(J4195="",K4195=""),"",MIN(J4195,K4195))</f>
        <v/>
      </c>
      <c r="N4195" s="25">
        <f>IF(L4195="","",L4195-M4195)</f>
        <v/>
      </c>
      <c r="O4195" s="26" t="n"/>
      <c r="P4195" s="25">
        <f>IF(N4195="","",ROUND(N4195*N(O4195)/100,0))</f>
        <v/>
      </c>
      <c r="Q4195" s="25">
        <f>IF(N4195="","",N4195-P4195)</f>
        <v/>
      </c>
      <c r="R4195" s="27" t="n"/>
      <c r="S4195" s="28">
        <f>IF(OR(Q4195="",R4195=""),"",Q4195*R4195)</f>
        <v/>
      </c>
      <c r="T4195" s="20" t="n"/>
      <c r="U4195" s="20" t="n"/>
    </row>
    <row r="4196">
      <c r="A4196" s="20" t="n"/>
      <c r="B4196" s="21" t="n"/>
      <c r="C4196" s="22" t="n"/>
      <c r="D4196" s="22" t="n"/>
      <c r="E4196" s="20" t="n"/>
      <c r="F4196" s="23">
        <f>IF(E4196="","",IFERROR(INDEX(Listeler!$E$2:$E$300,MATCH(E4196,Listeler!$D$2:$D$300,0)),""))</f>
        <v/>
      </c>
      <c r="G4196" s="20" t="n"/>
      <c r="H4196" s="20" t="n"/>
      <c r="I4196" s="20" t="n"/>
      <c r="J4196" s="24" t="n"/>
      <c r="K4196" s="24" t="n"/>
      <c r="L4196" s="25">
        <f>IF(OR(J4196="",K4196=""),"",MAX(J4196,K4196))</f>
        <v/>
      </c>
      <c r="M4196" s="25">
        <f>IF(OR(J4196="",K4196=""),"",MIN(J4196,K4196))</f>
        <v/>
      </c>
      <c r="N4196" s="25">
        <f>IF(L4196="","",L4196-M4196)</f>
        <v/>
      </c>
      <c r="O4196" s="26" t="n"/>
      <c r="P4196" s="25">
        <f>IF(N4196="","",ROUND(N4196*N(O4196)/100,0))</f>
        <v/>
      </c>
      <c r="Q4196" s="25">
        <f>IF(N4196="","",N4196-P4196)</f>
        <v/>
      </c>
      <c r="R4196" s="27" t="n"/>
      <c r="S4196" s="28">
        <f>IF(OR(Q4196="",R4196=""),"",Q4196*R4196)</f>
        <v/>
      </c>
      <c r="T4196" s="20" t="n"/>
      <c r="U4196" s="20" t="n"/>
    </row>
    <row r="4197">
      <c r="A4197" s="20" t="n"/>
      <c r="B4197" s="21" t="n"/>
      <c r="C4197" s="22" t="n"/>
      <c r="D4197" s="22" t="n"/>
      <c r="E4197" s="20" t="n"/>
      <c r="F4197" s="23">
        <f>IF(E4197="","",IFERROR(INDEX(Listeler!$E$2:$E$300,MATCH(E4197,Listeler!$D$2:$D$300,0)),""))</f>
        <v/>
      </c>
      <c r="G4197" s="20" t="n"/>
      <c r="H4197" s="20" t="n"/>
      <c r="I4197" s="20" t="n"/>
      <c r="J4197" s="24" t="n"/>
      <c r="K4197" s="24" t="n"/>
      <c r="L4197" s="25">
        <f>IF(OR(J4197="",K4197=""),"",MAX(J4197,K4197))</f>
        <v/>
      </c>
      <c r="M4197" s="25">
        <f>IF(OR(J4197="",K4197=""),"",MIN(J4197,K4197))</f>
        <v/>
      </c>
      <c r="N4197" s="25">
        <f>IF(L4197="","",L4197-M4197)</f>
        <v/>
      </c>
      <c r="O4197" s="26" t="n"/>
      <c r="P4197" s="25">
        <f>IF(N4197="","",ROUND(N4197*N(O4197)/100,0))</f>
        <v/>
      </c>
      <c r="Q4197" s="25">
        <f>IF(N4197="","",N4197-P4197)</f>
        <v/>
      </c>
      <c r="R4197" s="27" t="n"/>
      <c r="S4197" s="28">
        <f>IF(OR(Q4197="",R4197=""),"",Q4197*R4197)</f>
        <v/>
      </c>
      <c r="T4197" s="20" t="n"/>
      <c r="U4197" s="20" t="n"/>
    </row>
    <row r="4198">
      <c r="A4198" s="20" t="n"/>
      <c r="B4198" s="21" t="n"/>
      <c r="C4198" s="22" t="n"/>
      <c r="D4198" s="22" t="n"/>
      <c r="E4198" s="20" t="n"/>
      <c r="F4198" s="23">
        <f>IF(E4198="","",IFERROR(INDEX(Listeler!$E$2:$E$300,MATCH(E4198,Listeler!$D$2:$D$300,0)),""))</f>
        <v/>
      </c>
      <c r="G4198" s="20" t="n"/>
      <c r="H4198" s="20" t="n"/>
      <c r="I4198" s="20" t="n"/>
      <c r="J4198" s="24" t="n"/>
      <c r="K4198" s="24" t="n"/>
      <c r="L4198" s="25">
        <f>IF(OR(J4198="",K4198=""),"",MAX(J4198,K4198))</f>
        <v/>
      </c>
      <c r="M4198" s="25">
        <f>IF(OR(J4198="",K4198=""),"",MIN(J4198,K4198))</f>
        <v/>
      </c>
      <c r="N4198" s="25">
        <f>IF(L4198="","",L4198-M4198)</f>
        <v/>
      </c>
      <c r="O4198" s="26" t="n"/>
      <c r="P4198" s="25">
        <f>IF(N4198="","",ROUND(N4198*N(O4198)/100,0))</f>
        <v/>
      </c>
      <c r="Q4198" s="25">
        <f>IF(N4198="","",N4198-P4198)</f>
        <v/>
      </c>
      <c r="R4198" s="27" t="n"/>
      <c r="S4198" s="28">
        <f>IF(OR(Q4198="",R4198=""),"",Q4198*R4198)</f>
        <v/>
      </c>
      <c r="T4198" s="20" t="n"/>
      <c r="U4198" s="20" t="n"/>
    </row>
    <row r="4199">
      <c r="A4199" s="20" t="n"/>
      <c r="B4199" s="21" t="n"/>
      <c r="C4199" s="22" t="n"/>
      <c r="D4199" s="22" t="n"/>
      <c r="E4199" s="20" t="n"/>
      <c r="F4199" s="23">
        <f>IF(E4199="","",IFERROR(INDEX(Listeler!$E$2:$E$300,MATCH(E4199,Listeler!$D$2:$D$300,0)),""))</f>
        <v/>
      </c>
      <c r="G4199" s="20" t="n"/>
      <c r="H4199" s="20" t="n"/>
      <c r="I4199" s="20" t="n"/>
      <c r="J4199" s="24" t="n"/>
      <c r="K4199" s="24" t="n"/>
      <c r="L4199" s="25">
        <f>IF(OR(J4199="",K4199=""),"",MAX(J4199,K4199))</f>
        <v/>
      </c>
      <c r="M4199" s="25">
        <f>IF(OR(J4199="",K4199=""),"",MIN(J4199,K4199))</f>
        <v/>
      </c>
      <c r="N4199" s="25">
        <f>IF(L4199="","",L4199-M4199)</f>
        <v/>
      </c>
      <c r="O4199" s="26" t="n"/>
      <c r="P4199" s="25">
        <f>IF(N4199="","",ROUND(N4199*N(O4199)/100,0))</f>
        <v/>
      </c>
      <c r="Q4199" s="25">
        <f>IF(N4199="","",N4199-P4199)</f>
        <v/>
      </c>
      <c r="R4199" s="27" t="n"/>
      <c r="S4199" s="28">
        <f>IF(OR(Q4199="",R4199=""),"",Q4199*R4199)</f>
        <v/>
      </c>
      <c r="T4199" s="20" t="n"/>
      <c r="U4199" s="20" t="n"/>
    </row>
    <row r="4200">
      <c r="A4200" s="20" t="n"/>
      <c r="B4200" s="21" t="n"/>
      <c r="C4200" s="22" t="n"/>
      <c r="D4200" s="22" t="n"/>
      <c r="E4200" s="20" t="n"/>
      <c r="F4200" s="23">
        <f>IF(E4200="","",IFERROR(INDEX(Listeler!$E$2:$E$300,MATCH(E4200,Listeler!$D$2:$D$300,0)),""))</f>
        <v/>
      </c>
      <c r="G4200" s="20" t="n"/>
      <c r="H4200" s="20" t="n"/>
      <c r="I4200" s="20" t="n"/>
      <c r="J4200" s="24" t="n"/>
      <c r="K4200" s="24" t="n"/>
      <c r="L4200" s="25">
        <f>IF(OR(J4200="",K4200=""),"",MAX(J4200,K4200))</f>
        <v/>
      </c>
      <c r="M4200" s="25">
        <f>IF(OR(J4200="",K4200=""),"",MIN(J4200,K4200))</f>
        <v/>
      </c>
      <c r="N4200" s="25">
        <f>IF(L4200="","",L4200-M4200)</f>
        <v/>
      </c>
      <c r="O4200" s="26" t="n"/>
      <c r="P4200" s="25">
        <f>IF(N4200="","",ROUND(N4200*N(O4200)/100,0))</f>
        <v/>
      </c>
      <c r="Q4200" s="25">
        <f>IF(N4200="","",N4200-P4200)</f>
        <v/>
      </c>
      <c r="R4200" s="27" t="n"/>
      <c r="S4200" s="28">
        <f>IF(OR(Q4200="",R4200=""),"",Q4200*R4200)</f>
        <v/>
      </c>
      <c r="T4200" s="20" t="n"/>
      <c r="U4200" s="20" t="n"/>
    </row>
    <row r="4201">
      <c r="A4201" s="20" t="n"/>
      <c r="B4201" s="21" t="n"/>
      <c r="C4201" s="22" t="n"/>
      <c r="D4201" s="22" t="n"/>
      <c r="E4201" s="20" t="n"/>
      <c r="F4201" s="23">
        <f>IF(E4201="","",IFERROR(INDEX(Listeler!$E$2:$E$300,MATCH(E4201,Listeler!$D$2:$D$300,0)),""))</f>
        <v/>
      </c>
      <c r="G4201" s="20" t="n"/>
      <c r="H4201" s="20" t="n"/>
      <c r="I4201" s="20" t="n"/>
      <c r="J4201" s="24" t="n"/>
      <c r="K4201" s="24" t="n"/>
      <c r="L4201" s="25">
        <f>IF(OR(J4201="",K4201=""),"",MAX(J4201,K4201))</f>
        <v/>
      </c>
      <c r="M4201" s="25">
        <f>IF(OR(J4201="",K4201=""),"",MIN(J4201,K4201))</f>
        <v/>
      </c>
      <c r="N4201" s="25">
        <f>IF(L4201="","",L4201-M4201)</f>
        <v/>
      </c>
      <c r="O4201" s="26" t="n"/>
      <c r="P4201" s="25">
        <f>IF(N4201="","",ROUND(N4201*N(O4201)/100,0))</f>
        <v/>
      </c>
      <c r="Q4201" s="25">
        <f>IF(N4201="","",N4201-P4201)</f>
        <v/>
      </c>
      <c r="R4201" s="27" t="n"/>
      <c r="S4201" s="28">
        <f>IF(OR(Q4201="",R4201=""),"",Q4201*R4201)</f>
        <v/>
      </c>
      <c r="T4201" s="20" t="n"/>
      <c r="U4201" s="20" t="n"/>
    </row>
    <row r="4202">
      <c r="A4202" s="20" t="n"/>
      <c r="B4202" s="21" t="n"/>
      <c r="C4202" s="22" t="n"/>
      <c r="D4202" s="22" t="n"/>
      <c r="E4202" s="20" t="n"/>
      <c r="F4202" s="23">
        <f>IF(E4202="","",IFERROR(INDEX(Listeler!$E$2:$E$300,MATCH(E4202,Listeler!$D$2:$D$300,0)),""))</f>
        <v/>
      </c>
      <c r="G4202" s="20" t="n"/>
      <c r="H4202" s="20" t="n"/>
      <c r="I4202" s="20" t="n"/>
      <c r="J4202" s="24" t="n"/>
      <c r="K4202" s="24" t="n"/>
      <c r="L4202" s="25">
        <f>IF(OR(J4202="",K4202=""),"",MAX(J4202,K4202))</f>
        <v/>
      </c>
      <c r="M4202" s="25">
        <f>IF(OR(J4202="",K4202=""),"",MIN(J4202,K4202))</f>
        <v/>
      </c>
      <c r="N4202" s="25">
        <f>IF(L4202="","",L4202-M4202)</f>
        <v/>
      </c>
      <c r="O4202" s="26" t="n"/>
      <c r="P4202" s="25">
        <f>IF(N4202="","",ROUND(N4202*N(O4202)/100,0))</f>
        <v/>
      </c>
      <c r="Q4202" s="25">
        <f>IF(N4202="","",N4202-P4202)</f>
        <v/>
      </c>
      <c r="R4202" s="27" t="n"/>
      <c r="S4202" s="28">
        <f>IF(OR(Q4202="",R4202=""),"",Q4202*R4202)</f>
        <v/>
      </c>
      <c r="T4202" s="20" t="n"/>
      <c r="U4202" s="20" t="n"/>
    </row>
    <row r="4203">
      <c r="A4203" s="20" t="n"/>
      <c r="B4203" s="21" t="n"/>
      <c r="C4203" s="22" t="n"/>
      <c r="D4203" s="22" t="n"/>
      <c r="E4203" s="20" t="n"/>
      <c r="F4203" s="23">
        <f>IF(E4203="","",IFERROR(INDEX(Listeler!$E$2:$E$300,MATCH(E4203,Listeler!$D$2:$D$300,0)),""))</f>
        <v/>
      </c>
      <c r="G4203" s="20" t="n"/>
      <c r="H4203" s="20" t="n"/>
      <c r="I4203" s="20" t="n"/>
      <c r="J4203" s="24" t="n"/>
      <c r="K4203" s="24" t="n"/>
      <c r="L4203" s="25">
        <f>IF(OR(J4203="",K4203=""),"",MAX(J4203,K4203))</f>
        <v/>
      </c>
      <c r="M4203" s="25">
        <f>IF(OR(J4203="",K4203=""),"",MIN(J4203,K4203))</f>
        <v/>
      </c>
      <c r="N4203" s="25">
        <f>IF(L4203="","",L4203-M4203)</f>
        <v/>
      </c>
      <c r="O4203" s="26" t="n"/>
      <c r="P4203" s="25">
        <f>IF(N4203="","",ROUND(N4203*N(O4203)/100,0))</f>
        <v/>
      </c>
      <c r="Q4203" s="25">
        <f>IF(N4203="","",N4203-P4203)</f>
        <v/>
      </c>
      <c r="R4203" s="27" t="n"/>
      <c r="S4203" s="28">
        <f>IF(OR(Q4203="",R4203=""),"",Q4203*R4203)</f>
        <v/>
      </c>
      <c r="T4203" s="20" t="n"/>
      <c r="U4203" s="20" t="n"/>
    </row>
    <row r="4204">
      <c r="A4204" s="20" t="n"/>
      <c r="B4204" s="21" t="n"/>
      <c r="C4204" s="22" t="n"/>
      <c r="D4204" s="22" t="n"/>
      <c r="E4204" s="20" t="n"/>
      <c r="F4204" s="23">
        <f>IF(E4204="","",IFERROR(INDEX(Listeler!$E$2:$E$300,MATCH(E4204,Listeler!$D$2:$D$300,0)),""))</f>
        <v/>
      </c>
      <c r="G4204" s="20" t="n"/>
      <c r="H4204" s="20" t="n"/>
      <c r="I4204" s="20" t="n"/>
      <c r="J4204" s="24" t="n"/>
      <c r="K4204" s="24" t="n"/>
      <c r="L4204" s="25">
        <f>IF(OR(J4204="",K4204=""),"",MAX(J4204,K4204))</f>
        <v/>
      </c>
      <c r="M4204" s="25">
        <f>IF(OR(J4204="",K4204=""),"",MIN(J4204,K4204))</f>
        <v/>
      </c>
      <c r="N4204" s="25">
        <f>IF(L4204="","",L4204-M4204)</f>
        <v/>
      </c>
      <c r="O4204" s="26" t="n"/>
      <c r="P4204" s="25">
        <f>IF(N4204="","",ROUND(N4204*N(O4204)/100,0))</f>
        <v/>
      </c>
      <c r="Q4204" s="25">
        <f>IF(N4204="","",N4204-P4204)</f>
        <v/>
      </c>
      <c r="R4204" s="27" t="n"/>
      <c r="S4204" s="28">
        <f>IF(OR(Q4204="",R4204=""),"",Q4204*R4204)</f>
        <v/>
      </c>
      <c r="T4204" s="20" t="n"/>
      <c r="U4204" s="20" t="n"/>
    </row>
    <row r="4205">
      <c r="A4205" s="20" t="n"/>
      <c r="B4205" s="21" t="n"/>
      <c r="C4205" s="22" t="n"/>
      <c r="D4205" s="22" t="n"/>
      <c r="E4205" s="20" t="n"/>
      <c r="F4205" s="23">
        <f>IF(E4205="","",IFERROR(INDEX(Listeler!$E$2:$E$300,MATCH(E4205,Listeler!$D$2:$D$300,0)),""))</f>
        <v/>
      </c>
      <c r="G4205" s="20" t="n"/>
      <c r="H4205" s="20" t="n"/>
      <c r="I4205" s="20" t="n"/>
      <c r="J4205" s="24" t="n"/>
      <c r="K4205" s="24" t="n"/>
      <c r="L4205" s="25">
        <f>IF(OR(J4205="",K4205=""),"",MAX(J4205,K4205))</f>
        <v/>
      </c>
      <c r="M4205" s="25">
        <f>IF(OR(J4205="",K4205=""),"",MIN(J4205,K4205))</f>
        <v/>
      </c>
      <c r="N4205" s="25">
        <f>IF(L4205="","",L4205-M4205)</f>
        <v/>
      </c>
      <c r="O4205" s="26" t="n"/>
      <c r="P4205" s="25">
        <f>IF(N4205="","",ROUND(N4205*N(O4205)/100,0))</f>
        <v/>
      </c>
      <c r="Q4205" s="25">
        <f>IF(N4205="","",N4205-P4205)</f>
        <v/>
      </c>
      <c r="R4205" s="27" t="n"/>
      <c r="S4205" s="28">
        <f>IF(OR(Q4205="",R4205=""),"",Q4205*R4205)</f>
        <v/>
      </c>
      <c r="T4205" s="20" t="n"/>
      <c r="U4205" s="20" t="n"/>
    </row>
    <row r="4206">
      <c r="A4206" s="20" t="n"/>
      <c r="B4206" s="21" t="n"/>
      <c r="C4206" s="22" t="n"/>
      <c r="D4206" s="22" t="n"/>
      <c r="E4206" s="20" t="n"/>
      <c r="F4206" s="23">
        <f>IF(E4206="","",IFERROR(INDEX(Listeler!$E$2:$E$300,MATCH(E4206,Listeler!$D$2:$D$300,0)),""))</f>
        <v/>
      </c>
      <c r="G4206" s="20" t="n"/>
      <c r="H4206" s="20" t="n"/>
      <c r="I4206" s="20" t="n"/>
      <c r="J4206" s="24" t="n"/>
      <c r="K4206" s="24" t="n"/>
      <c r="L4206" s="25">
        <f>IF(OR(J4206="",K4206=""),"",MAX(J4206,K4206))</f>
        <v/>
      </c>
      <c r="M4206" s="25">
        <f>IF(OR(J4206="",K4206=""),"",MIN(J4206,K4206))</f>
        <v/>
      </c>
      <c r="N4206" s="25">
        <f>IF(L4206="","",L4206-M4206)</f>
        <v/>
      </c>
      <c r="O4206" s="26" t="n"/>
      <c r="P4206" s="25">
        <f>IF(N4206="","",ROUND(N4206*N(O4206)/100,0))</f>
        <v/>
      </c>
      <c r="Q4206" s="25">
        <f>IF(N4206="","",N4206-P4206)</f>
        <v/>
      </c>
      <c r="R4206" s="27" t="n"/>
      <c r="S4206" s="28">
        <f>IF(OR(Q4206="",R4206=""),"",Q4206*R4206)</f>
        <v/>
      </c>
      <c r="T4206" s="20" t="n"/>
      <c r="U4206" s="20" t="n"/>
    </row>
    <row r="4207">
      <c r="A4207" s="20" t="n"/>
      <c r="B4207" s="21" t="n"/>
      <c r="C4207" s="22" t="n"/>
      <c r="D4207" s="22" t="n"/>
      <c r="E4207" s="20" t="n"/>
      <c r="F4207" s="23">
        <f>IF(E4207="","",IFERROR(INDEX(Listeler!$E$2:$E$300,MATCH(E4207,Listeler!$D$2:$D$300,0)),""))</f>
        <v/>
      </c>
      <c r="G4207" s="20" t="n"/>
      <c r="H4207" s="20" t="n"/>
      <c r="I4207" s="20" t="n"/>
      <c r="J4207" s="24" t="n"/>
      <c r="K4207" s="24" t="n"/>
      <c r="L4207" s="25">
        <f>IF(OR(J4207="",K4207=""),"",MAX(J4207,K4207))</f>
        <v/>
      </c>
      <c r="M4207" s="25">
        <f>IF(OR(J4207="",K4207=""),"",MIN(J4207,K4207))</f>
        <v/>
      </c>
      <c r="N4207" s="25">
        <f>IF(L4207="","",L4207-M4207)</f>
        <v/>
      </c>
      <c r="O4207" s="26" t="n"/>
      <c r="P4207" s="25">
        <f>IF(N4207="","",ROUND(N4207*N(O4207)/100,0))</f>
        <v/>
      </c>
      <c r="Q4207" s="25">
        <f>IF(N4207="","",N4207-P4207)</f>
        <v/>
      </c>
      <c r="R4207" s="27" t="n"/>
      <c r="S4207" s="28">
        <f>IF(OR(Q4207="",R4207=""),"",Q4207*R4207)</f>
        <v/>
      </c>
      <c r="T4207" s="20" t="n"/>
      <c r="U4207" s="20" t="n"/>
    </row>
    <row r="4208">
      <c r="A4208" s="20" t="n"/>
      <c r="B4208" s="21" t="n"/>
      <c r="C4208" s="22" t="n"/>
      <c r="D4208" s="22" t="n"/>
      <c r="E4208" s="20" t="n"/>
      <c r="F4208" s="23">
        <f>IF(E4208="","",IFERROR(INDEX(Listeler!$E$2:$E$300,MATCH(E4208,Listeler!$D$2:$D$300,0)),""))</f>
        <v/>
      </c>
      <c r="G4208" s="20" t="n"/>
      <c r="H4208" s="20" t="n"/>
      <c r="I4208" s="20" t="n"/>
      <c r="J4208" s="24" t="n"/>
      <c r="K4208" s="24" t="n"/>
      <c r="L4208" s="25">
        <f>IF(OR(J4208="",K4208=""),"",MAX(J4208,K4208))</f>
        <v/>
      </c>
      <c r="M4208" s="25">
        <f>IF(OR(J4208="",K4208=""),"",MIN(J4208,K4208))</f>
        <v/>
      </c>
      <c r="N4208" s="25">
        <f>IF(L4208="","",L4208-M4208)</f>
        <v/>
      </c>
      <c r="O4208" s="26" t="n"/>
      <c r="P4208" s="25">
        <f>IF(N4208="","",ROUND(N4208*N(O4208)/100,0))</f>
        <v/>
      </c>
      <c r="Q4208" s="25">
        <f>IF(N4208="","",N4208-P4208)</f>
        <v/>
      </c>
      <c r="R4208" s="27" t="n"/>
      <c r="S4208" s="28">
        <f>IF(OR(Q4208="",R4208=""),"",Q4208*R4208)</f>
        <v/>
      </c>
      <c r="T4208" s="20" t="n"/>
      <c r="U4208" s="20" t="n"/>
    </row>
    <row r="4209">
      <c r="A4209" s="20" t="n"/>
      <c r="B4209" s="21" t="n"/>
      <c r="C4209" s="22" t="n"/>
      <c r="D4209" s="22" t="n"/>
      <c r="E4209" s="20" t="n"/>
      <c r="F4209" s="23">
        <f>IF(E4209="","",IFERROR(INDEX(Listeler!$E$2:$E$300,MATCH(E4209,Listeler!$D$2:$D$300,0)),""))</f>
        <v/>
      </c>
      <c r="G4209" s="20" t="n"/>
      <c r="H4209" s="20" t="n"/>
      <c r="I4209" s="20" t="n"/>
      <c r="J4209" s="24" t="n"/>
      <c r="K4209" s="24" t="n"/>
      <c r="L4209" s="25">
        <f>IF(OR(J4209="",K4209=""),"",MAX(J4209,K4209))</f>
        <v/>
      </c>
      <c r="M4209" s="25">
        <f>IF(OR(J4209="",K4209=""),"",MIN(J4209,K4209))</f>
        <v/>
      </c>
      <c r="N4209" s="25">
        <f>IF(L4209="","",L4209-M4209)</f>
        <v/>
      </c>
      <c r="O4209" s="26" t="n"/>
      <c r="P4209" s="25">
        <f>IF(N4209="","",ROUND(N4209*N(O4209)/100,0))</f>
        <v/>
      </c>
      <c r="Q4209" s="25">
        <f>IF(N4209="","",N4209-P4209)</f>
        <v/>
      </c>
      <c r="R4209" s="27" t="n"/>
      <c r="S4209" s="28">
        <f>IF(OR(Q4209="",R4209=""),"",Q4209*R4209)</f>
        <v/>
      </c>
      <c r="T4209" s="20" t="n"/>
      <c r="U4209" s="20" t="n"/>
    </row>
    <row r="4210">
      <c r="A4210" s="20" t="n"/>
      <c r="B4210" s="21" t="n"/>
      <c r="C4210" s="22" t="n"/>
      <c r="D4210" s="22" t="n"/>
      <c r="E4210" s="20" t="n"/>
      <c r="F4210" s="23">
        <f>IF(E4210="","",IFERROR(INDEX(Listeler!$E$2:$E$300,MATCH(E4210,Listeler!$D$2:$D$300,0)),""))</f>
        <v/>
      </c>
      <c r="G4210" s="20" t="n"/>
      <c r="H4210" s="20" t="n"/>
      <c r="I4210" s="20" t="n"/>
      <c r="J4210" s="24" t="n"/>
      <c r="K4210" s="24" t="n"/>
      <c r="L4210" s="25">
        <f>IF(OR(J4210="",K4210=""),"",MAX(J4210,K4210))</f>
        <v/>
      </c>
      <c r="M4210" s="25">
        <f>IF(OR(J4210="",K4210=""),"",MIN(J4210,K4210))</f>
        <v/>
      </c>
      <c r="N4210" s="25">
        <f>IF(L4210="","",L4210-M4210)</f>
        <v/>
      </c>
      <c r="O4210" s="26" t="n"/>
      <c r="P4210" s="25">
        <f>IF(N4210="","",ROUND(N4210*N(O4210)/100,0))</f>
        <v/>
      </c>
      <c r="Q4210" s="25">
        <f>IF(N4210="","",N4210-P4210)</f>
        <v/>
      </c>
      <c r="R4210" s="27" t="n"/>
      <c r="S4210" s="28">
        <f>IF(OR(Q4210="",R4210=""),"",Q4210*R4210)</f>
        <v/>
      </c>
      <c r="T4210" s="20" t="n"/>
      <c r="U4210" s="20" t="n"/>
    </row>
    <row r="4211">
      <c r="A4211" s="20" t="n"/>
      <c r="B4211" s="21" t="n"/>
      <c r="C4211" s="22" t="n"/>
      <c r="D4211" s="22" t="n"/>
      <c r="E4211" s="20" t="n"/>
      <c r="F4211" s="23">
        <f>IF(E4211="","",IFERROR(INDEX(Listeler!$E$2:$E$300,MATCH(E4211,Listeler!$D$2:$D$300,0)),""))</f>
        <v/>
      </c>
      <c r="G4211" s="20" t="n"/>
      <c r="H4211" s="20" t="n"/>
      <c r="I4211" s="20" t="n"/>
      <c r="J4211" s="24" t="n"/>
      <c r="K4211" s="24" t="n"/>
      <c r="L4211" s="25">
        <f>IF(OR(J4211="",K4211=""),"",MAX(J4211,K4211))</f>
        <v/>
      </c>
      <c r="M4211" s="25">
        <f>IF(OR(J4211="",K4211=""),"",MIN(J4211,K4211))</f>
        <v/>
      </c>
      <c r="N4211" s="25">
        <f>IF(L4211="","",L4211-M4211)</f>
        <v/>
      </c>
      <c r="O4211" s="26" t="n"/>
      <c r="P4211" s="25">
        <f>IF(N4211="","",ROUND(N4211*N(O4211)/100,0))</f>
        <v/>
      </c>
      <c r="Q4211" s="25">
        <f>IF(N4211="","",N4211-P4211)</f>
        <v/>
      </c>
      <c r="R4211" s="27" t="n"/>
      <c r="S4211" s="28">
        <f>IF(OR(Q4211="",R4211=""),"",Q4211*R4211)</f>
        <v/>
      </c>
      <c r="T4211" s="20" t="n"/>
      <c r="U4211" s="20" t="n"/>
    </row>
    <row r="4212">
      <c r="A4212" s="20" t="n"/>
      <c r="B4212" s="21" t="n"/>
      <c r="C4212" s="22" t="n"/>
      <c r="D4212" s="22" t="n"/>
      <c r="E4212" s="20" t="n"/>
      <c r="F4212" s="23">
        <f>IF(E4212="","",IFERROR(INDEX(Listeler!$E$2:$E$300,MATCH(E4212,Listeler!$D$2:$D$300,0)),""))</f>
        <v/>
      </c>
      <c r="G4212" s="20" t="n"/>
      <c r="H4212" s="20" t="n"/>
      <c r="I4212" s="20" t="n"/>
      <c r="J4212" s="24" t="n"/>
      <c r="K4212" s="24" t="n"/>
      <c r="L4212" s="25">
        <f>IF(OR(J4212="",K4212=""),"",MAX(J4212,K4212))</f>
        <v/>
      </c>
      <c r="M4212" s="25">
        <f>IF(OR(J4212="",K4212=""),"",MIN(J4212,K4212))</f>
        <v/>
      </c>
      <c r="N4212" s="25">
        <f>IF(L4212="","",L4212-M4212)</f>
        <v/>
      </c>
      <c r="O4212" s="26" t="n"/>
      <c r="P4212" s="25">
        <f>IF(N4212="","",ROUND(N4212*N(O4212)/100,0))</f>
        <v/>
      </c>
      <c r="Q4212" s="25">
        <f>IF(N4212="","",N4212-P4212)</f>
        <v/>
      </c>
      <c r="R4212" s="27" t="n"/>
      <c r="S4212" s="28">
        <f>IF(OR(Q4212="",R4212=""),"",Q4212*R4212)</f>
        <v/>
      </c>
      <c r="T4212" s="20" t="n"/>
      <c r="U4212" s="20" t="n"/>
    </row>
    <row r="4213">
      <c r="A4213" s="20" t="n"/>
      <c r="B4213" s="21" t="n"/>
      <c r="C4213" s="22" t="n"/>
      <c r="D4213" s="22" t="n"/>
      <c r="E4213" s="20" t="n"/>
      <c r="F4213" s="23">
        <f>IF(E4213="","",IFERROR(INDEX(Listeler!$E$2:$E$300,MATCH(E4213,Listeler!$D$2:$D$300,0)),""))</f>
        <v/>
      </c>
      <c r="G4213" s="20" t="n"/>
      <c r="H4213" s="20" t="n"/>
      <c r="I4213" s="20" t="n"/>
      <c r="J4213" s="24" t="n"/>
      <c r="K4213" s="24" t="n"/>
      <c r="L4213" s="25">
        <f>IF(OR(J4213="",K4213=""),"",MAX(J4213,K4213))</f>
        <v/>
      </c>
      <c r="M4213" s="25">
        <f>IF(OR(J4213="",K4213=""),"",MIN(J4213,K4213))</f>
        <v/>
      </c>
      <c r="N4213" s="25">
        <f>IF(L4213="","",L4213-M4213)</f>
        <v/>
      </c>
      <c r="O4213" s="26" t="n"/>
      <c r="P4213" s="25">
        <f>IF(N4213="","",ROUND(N4213*N(O4213)/100,0))</f>
        <v/>
      </c>
      <c r="Q4213" s="25">
        <f>IF(N4213="","",N4213-P4213)</f>
        <v/>
      </c>
      <c r="R4213" s="27" t="n"/>
      <c r="S4213" s="28">
        <f>IF(OR(Q4213="",R4213=""),"",Q4213*R4213)</f>
        <v/>
      </c>
      <c r="T4213" s="20" t="n"/>
      <c r="U4213" s="20" t="n"/>
    </row>
    <row r="4214">
      <c r="A4214" s="20" t="n"/>
      <c r="B4214" s="21" t="n"/>
      <c r="C4214" s="22" t="n"/>
      <c r="D4214" s="22" t="n"/>
      <c r="E4214" s="20" t="n"/>
      <c r="F4214" s="23">
        <f>IF(E4214="","",IFERROR(INDEX(Listeler!$E$2:$E$300,MATCH(E4214,Listeler!$D$2:$D$300,0)),""))</f>
        <v/>
      </c>
      <c r="G4214" s="20" t="n"/>
      <c r="H4214" s="20" t="n"/>
      <c r="I4214" s="20" t="n"/>
      <c r="J4214" s="24" t="n"/>
      <c r="K4214" s="24" t="n"/>
      <c r="L4214" s="25">
        <f>IF(OR(J4214="",K4214=""),"",MAX(J4214,K4214))</f>
        <v/>
      </c>
      <c r="M4214" s="25">
        <f>IF(OR(J4214="",K4214=""),"",MIN(J4214,K4214))</f>
        <v/>
      </c>
      <c r="N4214" s="25">
        <f>IF(L4214="","",L4214-M4214)</f>
        <v/>
      </c>
      <c r="O4214" s="26" t="n"/>
      <c r="P4214" s="25">
        <f>IF(N4214="","",ROUND(N4214*N(O4214)/100,0))</f>
        <v/>
      </c>
      <c r="Q4214" s="25">
        <f>IF(N4214="","",N4214-P4214)</f>
        <v/>
      </c>
      <c r="R4214" s="27" t="n"/>
      <c r="S4214" s="28">
        <f>IF(OR(Q4214="",R4214=""),"",Q4214*R4214)</f>
        <v/>
      </c>
      <c r="T4214" s="20" t="n"/>
      <c r="U4214" s="20" t="n"/>
    </row>
    <row r="4215">
      <c r="A4215" s="20" t="n"/>
      <c r="B4215" s="21" t="n"/>
      <c r="C4215" s="22" t="n"/>
      <c r="D4215" s="22" t="n"/>
      <c r="E4215" s="20" t="n"/>
      <c r="F4215" s="23">
        <f>IF(E4215="","",IFERROR(INDEX(Listeler!$E$2:$E$300,MATCH(E4215,Listeler!$D$2:$D$300,0)),""))</f>
        <v/>
      </c>
      <c r="G4215" s="20" t="n"/>
      <c r="H4215" s="20" t="n"/>
      <c r="I4215" s="20" t="n"/>
      <c r="J4215" s="24" t="n"/>
      <c r="K4215" s="24" t="n"/>
      <c r="L4215" s="25">
        <f>IF(OR(J4215="",K4215=""),"",MAX(J4215,K4215))</f>
        <v/>
      </c>
      <c r="M4215" s="25">
        <f>IF(OR(J4215="",K4215=""),"",MIN(J4215,K4215))</f>
        <v/>
      </c>
      <c r="N4215" s="25">
        <f>IF(L4215="","",L4215-M4215)</f>
        <v/>
      </c>
      <c r="O4215" s="26" t="n"/>
      <c r="P4215" s="25">
        <f>IF(N4215="","",ROUND(N4215*N(O4215)/100,0))</f>
        <v/>
      </c>
      <c r="Q4215" s="25">
        <f>IF(N4215="","",N4215-P4215)</f>
        <v/>
      </c>
      <c r="R4215" s="27" t="n"/>
      <c r="S4215" s="28">
        <f>IF(OR(Q4215="",R4215=""),"",Q4215*R4215)</f>
        <v/>
      </c>
      <c r="T4215" s="20" t="n"/>
      <c r="U4215" s="20" t="n"/>
    </row>
    <row r="4216">
      <c r="A4216" s="20" t="n"/>
      <c r="B4216" s="21" t="n"/>
      <c r="C4216" s="22" t="n"/>
      <c r="D4216" s="22" t="n"/>
      <c r="E4216" s="20" t="n"/>
      <c r="F4216" s="23">
        <f>IF(E4216="","",IFERROR(INDEX(Listeler!$E$2:$E$300,MATCH(E4216,Listeler!$D$2:$D$300,0)),""))</f>
        <v/>
      </c>
      <c r="G4216" s="20" t="n"/>
      <c r="H4216" s="20" t="n"/>
      <c r="I4216" s="20" t="n"/>
      <c r="J4216" s="24" t="n"/>
      <c r="K4216" s="24" t="n"/>
      <c r="L4216" s="25">
        <f>IF(OR(J4216="",K4216=""),"",MAX(J4216,K4216))</f>
        <v/>
      </c>
      <c r="M4216" s="25">
        <f>IF(OR(J4216="",K4216=""),"",MIN(J4216,K4216))</f>
        <v/>
      </c>
      <c r="N4216" s="25">
        <f>IF(L4216="","",L4216-M4216)</f>
        <v/>
      </c>
      <c r="O4216" s="26" t="n"/>
      <c r="P4216" s="25">
        <f>IF(N4216="","",ROUND(N4216*N(O4216)/100,0))</f>
        <v/>
      </c>
      <c r="Q4216" s="25">
        <f>IF(N4216="","",N4216-P4216)</f>
        <v/>
      </c>
      <c r="R4216" s="27" t="n"/>
      <c r="S4216" s="28">
        <f>IF(OR(Q4216="",R4216=""),"",Q4216*R4216)</f>
        <v/>
      </c>
      <c r="T4216" s="20" t="n"/>
      <c r="U4216" s="20" t="n"/>
    </row>
    <row r="4217">
      <c r="A4217" s="20" t="n"/>
      <c r="B4217" s="21" t="n"/>
      <c r="C4217" s="22" t="n"/>
      <c r="D4217" s="22" t="n"/>
      <c r="E4217" s="20" t="n"/>
      <c r="F4217" s="23">
        <f>IF(E4217="","",IFERROR(INDEX(Listeler!$E$2:$E$300,MATCH(E4217,Listeler!$D$2:$D$300,0)),""))</f>
        <v/>
      </c>
      <c r="G4217" s="20" t="n"/>
      <c r="H4217" s="20" t="n"/>
      <c r="I4217" s="20" t="n"/>
      <c r="J4217" s="24" t="n"/>
      <c r="K4217" s="24" t="n"/>
      <c r="L4217" s="25">
        <f>IF(OR(J4217="",K4217=""),"",MAX(J4217,K4217))</f>
        <v/>
      </c>
      <c r="M4217" s="25">
        <f>IF(OR(J4217="",K4217=""),"",MIN(J4217,K4217))</f>
        <v/>
      </c>
      <c r="N4217" s="25">
        <f>IF(L4217="","",L4217-M4217)</f>
        <v/>
      </c>
      <c r="O4217" s="26" t="n"/>
      <c r="P4217" s="25">
        <f>IF(N4217="","",ROUND(N4217*N(O4217)/100,0))</f>
        <v/>
      </c>
      <c r="Q4217" s="25">
        <f>IF(N4217="","",N4217-P4217)</f>
        <v/>
      </c>
      <c r="R4217" s="27" t="n"/>
      <c r="S4217" s="28">
        <f>IF(OR(Q4217="",R4217=""),"",Q4217*R4217)</f>
        <v/>
      </c>
      <c r="T4217" s="20" t="n"/>
      <c r="U4217" s="20" t="n"/>
    </row>
    <row r="4218">
      <c r="A4218" s="20" t="n"/>
      <c r="B4218" s="21" t="n"/>
      <c r="C4218" s="22" t="n"/>
      <c r="D4218" s="22" t="n"/>
      <c r="E4218" s="20" t="n"/>
      <c r="F4218" s="23">
        <f>IF(E4218="","",IFERROR(INDEX(Listeler!$E$2:$E$300,MATCH(E4218,Listeler!$D$2:$D$300,0)),""))</f>
        <v/>
      </c>
      <c r="G4218" s="20" t="n"/>
      <c r="H4218" s="20" t="n"/>
      <c r="I4218" s="20" t="n"/>
      <c r="J4218" s="24" t="n"/>
      <c r="K4218" s="24" t="n"/>
      <c r="L4218" s="25">
        <f>IF(OR(J4218="",K4218=""),"",MAX(J4218,K4218))</f>
        <v/>
      </c>
      <c r="M4218" s="25">
        <f>IF(OR(J4218="",K4218=""),"",MIN(J4218,K4218))</f>
        <v/>
      </c>
      <c r="N4218" s="25">
        <f>IF(L4218="","",L4218-M4218)</f>
        <v/>
      </c>
      <c r="O4218" s="26" t="n"/>
      <c r="P4218" s="25">
        <f>IF(N4218="","",ROUND(N4218*N(O4218)/100,0))</f>
        <v/>
      </c>
      <c r="Q4218" s="25">
        <f>IF(N4218="","",N4218-P4218)</f>
        <v/>
      </c>
      <c r="R4218" s="27" t="n"/>
      <c r="S4218" s="28">
        <f>IF(OR(Q4218="",R4218=""),"",Q4218*R4218)</f>
        <v/>
      </c>
      <c r="T4218" s="20" t="n"/>
      <c r="U4218" s="20" t="n"/>
    </row>
    <row r="4219">
      <c r="A4219" s="20" t="n"/>
      <c r="B4219" s="21" t="n"/>
      <c r="C4219" s="22" t="n"/>
      <c r="D4219" s="22" t="n"/>
      <c r="E4219" s="20" t="n"/>
      <c r="F4219" s="23">
        <f>IF(E4219="","",IFERROR(INDEX(Listeler!$E$2:$E$300,MATCH(E4219,Listeler!$D$2:$D$300,0)),""))</f>
        <v/>
      </c>
      <c r="G4219" s="20" t="n"/>
      <c r="H4219" s="20" t="n"/>
      <c r="I4219" s="20" t="n"/>
      <c r="J4219" s="24" t="n"/>
      <c r="K4219" s="24" t="n"/>
      <c r="L4219" s="25">
        <f>IF(OR(J4219="",K4219=""),"",MAX(J4219,K4219))</f>
        <v/>
      </c>
      <c r="M4219" s="25">
        <f>IF(OR(J4219="",K4219=""),"",MIN(J4219,K4219))</f>
        <v/>
      </c>
      <c r="N4219" s="25">
        <f>IF(L4219="","",L4219-M4219)</f>
        <v/>
      </c>
      <c r="O4219" s="26" t="n"/>
      <c r="P4219" s="25">
        <f>IF(N4219="","",ROUND(N4219*N(O4219)/100,0))</f>
        <v/>
      </c>
      <c r="Q4219" s="25">
        <f>IF(N4219="","",N4219-P4219)</f>
        <v/>
      </c>
      <c r="R4219" s="27" t="n"/>
      <c r="S4219" s="28">
        <f>IF(OR(Q4219="",R4219=""),"",Q4219*R4219)</f>
        <v/>
      </c>
      <c r="T4219" s="20" t="n"/>
      <c r="U4219" s="20" t="n"/>
    </row>
    <row r="4220">
      <c r="A4220" s="20" t="n"/>
      <c r="B4220" s="21" t="n"/>
      <c r="C4220" s="22" t="n"/>
      <c r="D4220" s="22" t="n"/>
      <c r="E4220" s="20" t="n"/>
      <c r="F4220" s="23">
        <f>IF(E4220="","",IFERROR(INDEX(Listeler!$E$2:$E$300,MATCH(E4220,Listeler!$D$2:$D$300,0)),""))</f>
        <v/>
      </c>
      <c r="G4220" s="20" t="n"/>
      <c r="H4220" s="20" t="n"/>
      <c r="I4220" s="20" t="n"/>
      <c r="J4220" s="24" t="n"/>
      <c r="K4220" s="24" t="n"/>
      <c r="L4220" s="25">
        <f>IF(OR(J4220="",K4220=""),"",MAX(J4220,K4220))</f>
        <v/>
      </c>
      <c r="M4220" s="25">
        <f>IF(OR(J4220="",K4220=""),"",MIN(J4220,K4220))</f>
        <v/>
      </c>
      <c r="N4220" s="25">
        <f>IF(L4220="","",L4220-M4220)</f>
        <v/>
      </c>
      <c r="O4220" s="26" t="n"/>
      <c r="P4220" s="25">
        <f>IF(N4220="","",ROUND(N4220*N(O4220)/100,0))</f>
        <v/>
      </c>
      <c r="Q4220" s="25">
        <f>IF(N4220="","",N4220-P4220)</f>
        <v/>
      </c>
      <c r="R4220" s="27" t="n"/>
      <c r="S4220" s="28">
        <f>IF(OR(Q4220="",R4220=""),"",Q4220*R4220)</f>
        <v/>
      </c>
      <c r="T4220" s="20" t="n"/>
      <c r="U4220" s="20" t="n"/>
    </row>
    <row r="4221">
      <c r="A4221" s="20" t="n"/>
      <c r="B4221" s="21" t="n"/>
      <c r="C4221" s="22" t="n"/>
      <c r="D4221" s="22" t="n"/>
      <c r="E4221" s="20" t="n"/>
      <c r="F4221" s="23">
        <f>IF(E4221="","",IFERROR(INDEX(Listeler!$E$2:$E$300,MATCH(E4221,Listeler!$D$2:$D$300,0)),""))</f>
        <v/>
      </c>
      <c r="G4221" s="20" t="n"/>
      <c r="H4221" s="20" t="n"/>
      <c r="I4221" s="20" t="n"/>
      <c r="J4221" s="24" t="n"/>
      <c r="K4221" s="24" t="n"/>
      <c r="L4221" s="25">
        <f>IF(OR(J4221="",K4221=""),"",MAX(J4221,K4221))</f>
        <v/>
      </c>
      <c r="M4221" s="25">
        <f>IF(OR(J4221="",K4221=""),"",MIN(J4221,K4221))</f>
        <v/>
      </c>
      <c r="N4221" s="25">
        <f>IF(L4221="","",L4221-M4221)</f>
        <v/>
      </c>
      <c r="O4221" s="26" t="n"/>
      <c r="P4221" s="25">
        <f>IF(N4221="","",ROUND(N4221*N(O4221)/100,0))</f>
        <v/>
      </c>
      <c r="Q4221" s="25">
        <f>IF(N4221="","",N4221-P4221)</f>
        <v/>
      </c>
      <c r="R4221" s="27" t="n"/>
      <c r="S4221" s="28">
        <f>IF(OR(Q4221="",R4221=""),"",Q4221*R4221)</f>
        <v/>
      </c>
      <c r="T4221" s="20" t="n"/>
      <c r="U4221" s="20" t="n"/>
    </row>
    <row r="4222">
      <c r="A4222" s="20" t="n"/>
      <c r="B4222" s="21" t="n"/>
      <c r="C4222" s="22" t="n"/>
      <c r="D4222" s="22" t="n"/>
      <c r="E4222" s="20" t="n"/>
      <c r="F4222" s="23">
        <f>IF(E4222="","",IFERROR(INDEX(Listeler!$E$2:$E$300,MATCH(E4222,Listeler!$D$2:$D$300,0)),""))</f>
        <v/>
      </c>
      <c r="G4222" s="20" t="n"/>
      <c r="H4222" s="20" t="n"/>
      <c r="I4222" s="20" t="n"/>
      <c r="J4222" s="24" t="n"/>
      <c r="K4222" s="24" t="n"/>
      <c r="L4222" s="25">
        <f>IF(OR(J4222="",K4222=""),"",MAX(J4222,K4222))</f>
        <v/>
      </c>
      <c r="M4222" s="25">
        <f>IF(OR(J4222="",K4222=""),"",MIN(J4222,K4222))</f>
        <v/>
      </c>
      <c r="N4222" s="25">
        <f>IF(L4222="","",L4222-M4222)</f>
        <v/>
      </c>
      <c r="O4222" s="26" t="n"/>
      <c r="P4222" s="25">
        <f>IF(N4222="","",ROUND(N4222*N(O4222)/100,0))</f>
        <v/>
      </c>
      <c r="Q4222" s="25">
        <f>IF(N4222="","",N4222-P4222)</f>
        <v/>
      </c>
      <c r="R4222" s="27" t="n"/>
      <c r="S4222" s="28">
        <f>IF(OR(Q4222="",R4222=""),"",Q4222*R4222)</f>
        <v/>
      </c>
      <c r="T4222" s="20" t="n"/>
      <c r="U4222" s="20" t="n"/>
    </row>
    <row r="4223">
      <c r="A4223" s="20" t="n"/>
      <c r="B4223" s="21" t="n"/>
      <c r="C4223" s="22" t="n"/>
      <c r="D4223" s="22" t="n"/>
      <c r="E4223" s="20" t="n"/>
      <c r="F4223" s="23">
        <f>IF(E4223="","",IFERROR(INDEX(Listeler!$E$2:$E$300,MATCH(E4223,Listeler!$D$2:$D$300,0)),""))</f>
        <v/>
      </c>
      <c r="G4223" s="20" t="n"/>
      <c r="H4223" s="20" t="n"/>
      <c r="I4223" s="20" t="n"/>
      <c r="J4223" s="24" t="n"/>
      <c r="K4223" s="24" t="n"/>
      <c r="L4223" s="25">
        <f>IF(OR(J4223="",K4223=""),"",MAX(J4223,K4223))</f>
        <v/>
      </c>
      <c r="M4223" s="25">
        <f>IF(OR(J4223="",K4223=""),"",MIN(J4223,K4223))</f>
        <v/>
      </c>
      <c r="N4223" s="25">
        <f>IF(L4223="","",L4223-M4223)</f>
        <v/>
      </c>
      <c r="O4223" s="26" t="n"/>
      <c r="P4223" s="25">
        <f>IF(N4223="","",ROUND(N4223*N(O4223)/100,0))</f>
        <v/>
      </c>
      <c r="Q4223" s="25">
        <f>IF(N4223="","",N4223-P4223)</f>
        <v/>
      </c>
      <c r="R4223" s="27" t="n"/>
      <c r="S4223" s="28">
        <f>IF(OR(Q4223="",R4223=""),"",Q4223*R4223)</f>
        <v/>
      </c>
      <c r="T4223" s="20" t="n"/>
      <c r="U4223" s="20" t="n"/>
    </row>
    <row r="4224">
      <c r="A4224" s="20" t="n"/>
      <c r="B4224" s="21" t="n"/>
      <c r="C4224" s="22" t="n"/>
      <c r="D4224" s="22" t="n"/>
      <c r="E4224" s="20" t="n"/>
      <c r="F4224" s="23">
        <f>IF(E4224="","",IFERROR(INDEX(Listeler!$E$2:$E$300,MATCH(E4224,Listeler!$D$2:$D$300,0)),""))</f>
        <v/>
      </c>
      <c r="G4224" s="20" t="n"/>
      <c r="H4224" s="20" t="n"/>
      <c r="I4224" s="20" t="n"/>
      <c r="J4224" s="24" t="n"/>
      <c r="K4224" s="24" t="n"/>
      <c r="L4224" s="25">
        <f>IF(OR(J4224="",K4224=""),"",MAX(J4224,K4224))</f>
        <v/>
      </c>
      <c r="M4224" s="25">
        <f>IF(OR(J4224="",K4224=""),"",MIN(J4224,K4224))</f>
        <v/>
      </c>
      <c r="N4224" s="25">
        <f>IF(L4224="","",L4224-M4224)</f>
        <v/>
      </c>
      <c r="O4224" s="26" t="n"/>
      <c r="P4224" s="25">
        <f>IF(N4224="","",ROUND(N4224*N(O4224)/100,0))</f>
        <v/>
      </c>
      <c r="Q4224" s="25">
        <f>IF(N4224="","",N4224-P4224)</f>
        <v/>
      </c>
      <c r="R4224" s="27" t="n"/>
      <c r="S4224" s="28">
        <f>IF(OR(Q4224="",R4224=""),"",Q4224*R4224)</f>
        <v/>
      </c>
      <c r="T4224" s="20" t="n"/>
      <c r="U4224" s="20" t="n"/>
    </row>
    <row r="4225">
      <c r="A4225" s="20" t="n"/>
      <c r="B4225" s="21" t="n"/>
      <c r="C4225" s="22" t="n"/>
      <c r="D4225" s="22" t="n"/>
      <c r="E4225" s="20" t="n"/>
      <c r="F4225" s="23">
        <f>IF(E4225="","",IFERROR(INDEX(Listeler!$E$2:$E$300,MATCH(E4225,Listeler!$D$2:$D$300,0)),""))</f>
        <v/>
      </c>
      <c r="G4225" s="20" t="n"/>
      <c r="H4225" s="20" t="n"/>
      <c r="I4225" s="20" t="n"/>
      <c r="J4225" s="24" t="n"/>
      <c r="K4225" s="24" t="n"/>
      <c r="L4225" s="25">
        <f>IF(OR(J4225="",K4225=""),"",MAX(J4225,K4225))</f>
        <v/>
      </c>
      <c r="M4225" s="25">
        <f>IF(OR(J4225="",K4225=""),"",MIN(J4225,K4225))</f>
        <v/>
      </c>
      <c r="N4225" s="25">
        <f>IF(L4225="","",L4225-M4225)</f>
        <v/>
      </c>
      <c r="O4225" s="26" t="n"/>
      <c r="P4225" s="25">
        <f>IF(N4225="","",ROUND(N4225*N(O4225)/100,0))</f>
        <v/>
      </c>
      <c r="Q4225" s="25">
        <f>IF(N4225="","",N4225-P4225)</f>
        <v/>
      </c>
      <c r="R4225" s="27" t="n"/>
      <c r="S4225" s="28">
        <f>IF(OR(Q4225="",R4225=""),"",Q4225*R4225)</f>
        <v/>
      </c>
      <c r="T4225" s="20" t="n"/>
      <c r="U4225" s="20" t="n"/>
    </row>
    <row r="4226">
      <c r="A4226" s="20" t="n"/>
      <c r="B4226" s="21" t="n"/>
      <c r="C4226" s="22" t="n"/>
      <c r="D4226" s="22" t="n"/>
      <c r="E4226" s="20" t="n"/>
      <c r="F4226" s="23">
        <f>IF(E4226="","",IFERROR(INDEX(Listeler!$E$2:$E$300,MATCH(E4226,Listeler!$D$2:$D$300,0)),""))</f>
        <v/>
      </c>
      <c r="G4226" s="20" t="n"/>
      <c r="H4226" s="20" t="n"/>
      <c r="I4226" s="20" t="n"/>
      <c r="J4226" s="24" t="n"/>
      <c r="K4226" s="24" t="n"/>
      <c r="L4226" s="25">
        <f>IF(OR(J4226="",K4226=""),"",MAX(J4226,K4226))</f>
        <v/>
      </c>
      <c r="M4226" s="25">
        <f>IF(OR(J4226="",K4226=""),"",MIN(J4226,K4226))</f>
        <v/>
      </c>
      <c r="N4226" s="25">
        <f>IF(L4226="","",L4226-M4226)</f>
        <v/>
      </c>
      <c r="O4226" s="26" t="n"/>
      <c r="P4226" s="25">
        <f>IF(N4226="","",ROUND(N4226*N(O4226)/100,0))</f>
        <v/>
      </c>
      <c r="Q4226" s="25">
        <f>IF(N4226="","",N4226-P4226)</f>
        <v/>
      </c>
      <c r="R4226" s="27" t="n"/>
      <c r="S4226" s="28">
        <f>IF(OR(Q4226="",R4226=""),"",Q4226*R4226)</f>
        <v/>
      </c>
      <c r="T4226" s="20" t="n"/>
      <c r="U4226" s="20" t="n"/>
    </row>
    <row r="4227">
      <c r="A4227" s="20" t="n"/>
      <c r="B4227" s="21" t="n"/>
      <c r="C4227" s="22" t="n"/>
      <c r="D4227" s="22" t="n"/>
      <c r="E4227" s="20" t="n"/>
      <c r="F4227" s="23">
        <f>IF(E4227="","",IFERROR(INDEX(Listeler!$E$2:$E$300,MATCH(E4227,Listeler!$D$2:$D$300,0)),""))</f>
        <v/>
      </c>
      <c r="G4227" s="20" t="n"/>
      <c r="H4227" s="20" t="n"/>
      <c r="I4227" s="20" t="n"/>
      <c r="J4227" s="24" t="n"/>
      <c r="K4227" s="24" t="n"/>
      <c r="L4227" s="25">
        <f>IF(OR(J4227="",K4227=""),"",MAX(J4227,K4227))</f>
        <v/>
      </c>
      <c r="M4227" s="25">
        <f>IF(OR(J4227="",K4227=""),"",MIN(J4227,K4227))</f>
        <v/>
      </c>
      <c r="N4227" s="25">
        <f>IF(L4227="","",L4227-M4227)</f>
        <v/>
      </c>
      <c r="O4227" s="26" t="n"/>
      <c r="P4227" s="25">
        <f>IF(N4227="","",ROUND(N4227*N(O4227)/100,0))</f>
        <v/>
      </c>
      <c r="Q4227" s="25">
        <f>IF(N4227="","",N4227-P4227)</f>
        <v/>
      </c>
      <c r="R4227" s="27" t="n"/>
      <c r="S4227" s="28">
        <f>IF(OR(Q4227="",R4227=""),"",Q4227*R4227)</f>
        <v/>
      </c>
      <c r="T4227" s="20" t="n"/>
      <c r="U4227" s="20" t="n"/>
    </row>
    <row r="4228">
      <c r="A4228" s="20" t="n"/>
      <c r="B4228" s="21" t="n"/>
      <c r="C4228" s="22" t="n"/>
      <c r="D4228" s="22" t="n"/>
      <c r="E4228" s="20" t="n"/>
      <c r="F4228" s="23">
        <f>IF(E4228="","",IFERROR(INDEX(Listeler!$E$2:$E$300,MATCH(E4228,Listeler!$D$2:$D$300,0)),""))</f>
        <v/>
      </c>
      <c r="G4228" s="20" t="n"/>
      <c r="H4228" s="20" t="n"/>
      <c r="I4228" s="20" t="n"/>
      <c r="J4228" s="24" t="n"/>
      <c r="K4228" s="24" t="n"/>
      <c r="L4228" s="25">
        <f>IF(OR(J4228="",K4228=""),"",MAX(J4228,K4228))</f>
        <v/>
      </c>
      <c r="M4228" s="25">
        <f>IF(OR(J4228="",K4228=""),"",MIN(J4228,K4228))</f>
        <v/>
      </c>
      <c r="N4228" s="25">
        <f>IF(L4228="","",L4228-M4228)</f>
        <v/>
      </c>
      <c r="O4228" s="26" t="n"/>
      <c r="P4228" s="25">
        <f>IF(N4228="","",ROUND(N4228*N(O4228)/100,0))</f>
        <v/>
      </c>
      <c r="Q4228" s="25">
        <f>IF(N4228="","",N4228-P4228)</f>
        <v/>
      </c>
      <c r="R4228" s="27" t="n"/>
      <c r="S4228" s="28">
        <f>IF(OR(Q4228="",R4228=""),"",Q4228*R4228)</f>
        <v/>
      </c>
      <c r="T4228" s="20" t="n"/>
      <c r="U4228" s="20" t="n"/>
    </row>
    <row r="4229">
      <c r="A4229" s="20" t="n"/>
      <c r="B4229" s="21" t="n"/>
      <c r="C4229" s="22" t="n"/>
      <c r="D4229" s="22" t="n"/>
      <c r="E4229" s="20" t="n"/>
      <c r="F4229" s="23">
        <f>IF(E4229="","",IFERROR(INDEX(Listeler!$E$2:$E$300,MATCH(E4229,Listeler!$D$2:$D$300,0)),""))</f>
        <v/>
      </c>
      <c r="G4229" s="20" t="n"/>
      <c r="H4229" s="20" t="n"/>
      <c r="I4229" s="20" t="n"/>
      <c r="J4229" s="24" t="n"/>
      <c r="K4229" s="24" t="n"/>
      <c r="L4229" s="25">
        <f>IF(OR(J4229="",K4229=""),"",MAX(J4229,K4229))</f>
        <v/>
      </c>
      <c r="M4229" s="25">
        <f>IF(OR(J4229="",K4229=""),"",MIN(J4229,K4229))</f>
        <v/>
      </c>
      <c r="N4229" s="25">
        <f>IF(L4229="","",L4229-M4229)</f>
        <v/>
      </c>
      <c r="O4229" s="26" t="n"/>
      <c r="P4229" s="25">
        <f>IF(N4229="","",ROUND(N4229*N(O4229)/100,0))</f>
        <v/>
      </c>
      <c r="Q4229" s="25">
        <f>IF(N4229="","",N4229-P4229)</f>
        <v/>
      </c>
      <c r="R4229" s="27" t="n"/>
      <c r="S4229" s="28">
        <f>IF(OR(Q4229="",R4229=""),"",Q4229*R4229)</f>
        <v/>
      </c>
      <c r="T4229" s="20" t="n"/>
      <c r="U4229" s="20" t="n"/>
    </row>
    <row r="4230">
      <c r="A4230" s="20" t="n"/>
      <c r="B4230" s="21" t="n"/>
      <c r="C4230" s="22" t="n"/>
      <c r="D4230" s="22" t="n"/>
      <c r="E4230" s="20" t="n"/>
      <c r="F4230" s="23">
        <f>IF(E4230="","",IFERROR(INDEX(Listeler!$E$2:$E$300,MATCH(E4230,Listeler!$D$2:$D$300,0)),""))</f>
        <v/>
      </c>
      <c r="G4230" s="20" t="n"/>
      <c r="H4230" s="20" t="n"/>
      <c r="I4230" s="20" t="n"/>
      <c r="J4230" s="24" t="n"/>
      <c r="K4230" s="24" t="n"/>
      <c r="L4230" s="25">
        <f>IF(OR(J4230="",K4230=""),"",MAX(J4230,K4230))</f>
        <v/>
      </c>
      <c r="M4230" s="25">
        <f>IF(OR(J4230="",K4230=""),"",MIN(J4230,K4230))</f>
        <v/>
      </c>
      <c r="N4230" s="25">
        <f>IF(L4230="","",L4230-M4230)</f>
        <v/>
      </c>
      <c r="O4230" s="26" t="n"/>
      <c r="P4230" s="25">
        <f>IF(N4230="","",ROUND(N4230*N(O4230)/100,0))</f>
        <v/>
      </c>
      <c r="Q4230" s="25">
        <f>IF(N4230="","",N4230-P4230)</f>
        <v/>
      </c>
      <c r="R4230" s="27" t="n"/>
      <c r="S4230" s="28">
        <f>IF(OR(Q4230="",R4230=""),"",Q4230*R4230)</f>
        <v/>
      </c>
      <c r="T4230" s="20" t="n"/>
      <c r="U4230" s="20" t="n"/>
    </row>
    <row r="4231">
      <c r="A4231" s="20" t="n"/>
      <c r="B4231" s="21" t="n"/>
      <c r="C4231" s="22" t="n"/>
      <c r="D4231" s="22" t="n"/>
      <c r="E4231" s="20" t="n"/>
      <c r="F4231" s="23">
        <f>IF(E4231="","",IFERROR(INDEX(Listeler!$E$2:$E$300,MATCH(E4231,Listeler!$D$2:$D$300,0)),""))</f>
        <v/>
      </c>
      <c r="G4231" s="20" t="n"/>
      <c r="H4231" s="20" t="n"/>
      <c r="I4231" s="20" t="n"/>
      <c r="J4231" s="24" t="n"/>
      <c r="K4231" s="24" t="n"/>
      <c r="L4231" s="25">
        <f>IF(OR(J4231="",K4231=""),"",MAX(J4231,K4231))</f>
        <v/>
      </c>
      <c r="M4231" s="25">
        <f>IF(OR(J4231="",K4231=""),"",MIN(J4231,K4231))</f>
        <v/>
      </c>
      <c r="N4231" s="25">
        <f>IF(L4231="","",L4231-M4231)</f>
        <v/>
      </c>
      <c r="O4231" s="26" t="n"/>
      <c r="P4231" s="25">
        <f>IF(N4231="","",ROUND(N4231*N(O4231)/100,0))</f>
        <v/>
      </c>
      <c r="Q4231" s="25">
        <f>IF(N4231="","",N4231-P4231)</f>
        <v/>
      </c>
      <c r="R4231" s="27" t="n"/>
      <c r="S4231" s="28">
        <f>IF(OR(Q4231="",R4231=""),"",Q4231*R4231)</f>
        <v/>
      </c>
      <c r="T4231" s="20" t="n"/>
      <c r="U4231" s="20" t="n"/>
    </row>
    <row r="4232">
      <c r="A4232" s="20" t="n"/>
      <c r="B4232" s="21" t="n"/>
      <c r="C4232" s="22" t="n"/>
      <c r="D4232" s="22" t="n"/>
      <c r="E4232" s="20" t="n"/>
      <c r="F4232" s="23">
        <f>IF(E4232="","",IFERROR(INDEX(Listeler!$E$2:$E$300,MATCH(E4232,Listeler!$D$2:$D$300,0)),""))</f>
        <v/>
      </c>
      <c r="G4232" s="20" t="n"/>
      <c r="H4232" s="20" t="n"/>
      <c r="I4232" s="20" t="n"/>
      <c r="J4232" s="24" t="n"/>
      <c r="K4232" s="24" t="n"/>
      <c r="L4232" s="25">
        <f>IF(OR(J4232="",K4232=""),"",MAX(J4232,K4232))</f>
        <v/>
      </c>
      <c r="M4232" s="25">
        <f>IF(OR(J4232="",K4232=""),"",MIN(J4232,K4232))</f>
        <v/>
      </c>
      <c r="N4232" s="25">
        <f>IF(L4232="","",L4232-M4232)</f>
        <v/>
      </c>
      <c r="O4232" s="26" t="n"/>
      <c r="P4232" s="25">
        <f>IF(N4232="","",ROUND(N4232*N(O4232)/100,0))</f>
        <v/>
      </c>
      <c r="Q4232" s="25">
        <f>IF(N4232="","",N4232-P4232)</f>
        <v/>
      </c>
      <c r="R4232" s="27" t="n"/>
      <c r="S4232" s="28">
        <f>IF(OR(Q4232="",R4232=""),"",Q4232*R4232)</f>
        <v/>
      </c>
      <c r="T4232" s="20" t="n"/>
      <c r="U4232" s="20" t="n"/>
    </row>
    <row r="4233">
      <c r="A4233" s="20" t="n"/>
      <c r="B4233" s="21" t="n"/>
      <c r="C4233" s="22" t="n"/>
      <c r="D4233" s="22" t="n"/>
      <c r="E4233" s="20" t="n"/>
      <c r="F4233" s="23">
        <f>IF(E4233="","",IFERROR(INDEX(Listeler!$E$2:$E$300,MATCH(E4233,Listeler!$D$2:$D$300,0)),""))</f>
        <v/>
      </c>
      <c r="G4233" s="20" t="n"/>
      <c r="H4233" s="20" t="n"/>
      <c r="I4233" s="20" t="n"/>
      <c r="J4233" s="24" t="n"/>
      <c r="K4233" s="24" t="n"/>
      <c r="L4233" s="25">
        <f>IF(OR(J4233="",K4233=""),"",MAX(J4233,K4233))</f>
        <v/>
      </c>
      <c r="M4233" s="25">
        <f>IF(OR(J4233="",K4233=""),"",MIN(J4233,K4233))</f>
        <v/>
      </c>
      <c r="N4233" s="25">
        <f>IF(L4233="","",L4233-M4233)</f>
        <v/>
      </c>
      <c r="O4233" s="26" t="n"/>
      <c r="P4233" s="25">
        <f>IF(N4233="","",ROUND(N4233*N(O4233)/100,0))</f>
        <v/>
      </c>
      <c r="Q4233" s="25">
        <f>IF(N4233="","",N4233-P4233)</f>
        <v/>
      </c>
      <c r="R4233" s="27" t="n"/>
      <c r="S4233" s="28">
        <f>IF(OR(Q4233="",R4233=""),"",Q4233*R4233)</f>
        <v/>
      </c>
      <c r="T4233" s="20" t="n"/>
      <c r="U4233" s="20" t="n"/>
    </row>
    <row r="4234">
      <c r="A4234" s="20" t="n"/>
      <c r="B4234" s="21" t="n"/>
      <c r="C4234" s="22" t="n"/>
      <c r="D4234" s="22" t="n"/>
      <c r="E4234" s="20" t="n"/>
      <c r="F4234" s="23">
        <f>IF(E4234="","",IFERROR(INDEX(Listeler!$E$2:$E$300,MATCH(E4234,Listeler!$D$2:$D$300,0)),""))</f>
        <v/>
      </c>
      <c r="G4234" s="20" t="n"/>
      <c r="H4234" s="20" t="n"/>
      <c r="I4234" s="20" t="n"/>
      <c r="J4234" s="24" t="n"/>
      <c r="K4234" s="24" t="n"/>
      <c r="L4234" s="25">
        <f>IF(OR(J4234="",K4234=""),"",MAX(J4234,K4234))</f>
        <v/>
      </c>
      <c r="M4234" s="25">
        <f>IF(OR(J4234="",K4234=""),"",MIN(J4234,K4234))</f>
        <v/>
      </c>
      <c r="N4234" s="25">
        <f>IF(L4234="","",L4234-M4234)</f>
        <v/>
      </c>
      <c r="O4234" s="26" t="n"/>
      <c r="P4234" s="25">
        <f>IF(N4234="","",ROUND(N4234*N(O4234)/100,0))</f>
        <v/>
      </c>
      <c r="Q4234" s="25">
        <f>IF(N4234="","",N4234-P4234)</f>
        <v/>
      </c>
      <c r="R4234" s="27" t="n"/>
      <c r="S4234" s="28">
        <f>IF(OR(Q4234="",R4234=""),"",Q4234*R4234)</f>
        <v/>
      </c>
      <c r="T4234" s="20" t="n"/>
      <c r="U4234" s="20" t="n"/>
    </row>
    <row r="4235">
      <c r="A4235" s="20" t="n"/>
      <c r="B4235" s="21" t="n"/>
      <c r="C4235" s="22" t="n"/>
      <c r="D4235" s="22" t="n"/>
      <c r="E4235" s="20" t="n"/>
      <c r="F4235" s="23">
        <f>IF(E4235="","",IFERROR(INDEX(Listeler!$E$2:$E$300,MATCH(E4235,Listeler!$D$2:$D$300,0)),""))</f>
        <v/>
      </c>
      <c r="G4235" s="20" t="n"/>
      <c r="H4235" s="20" t="n"/>
      <c r="I4235" s="20" t="n"/>
      <c r="J4235" s="24" t="n"/>
      <c r="K4235" s="24" t="n"/>
      <c r="L4235" s="25">
        <f>IF(OR(J4235="",K4235=""),"",MAX(J4235,K4235))</f>
        <v/>
      </c>
      <c r="M4235" s="25">
        <f>IF(OR(J4235="",K4235=""),"",MIN(J4235,K4235))</f>
        <v/>
      </c>
      <c r="N4235" s="25">
        <f>IF(L4235="","",L4235-M4235)</f>
        <v/>
      </c>
      <c r="O4235" s="26" t="n"/>
      <c r="P4235" s="25">
        <f>IF(N4235="","",ROUND(N4235*N(O4235)/100,0))</f>
        <v/>
      </c>
      <c r="Q4235" s="25">
        <f>IF(N4235="","",N4235-P4235)</f>
        <v/>
      </c>
      <c r="R4235" s="27" t="n"/>
      <c r="S4235" s="28">
        <f>IF(OR(Q4235="",R4235=""),"",Q4235*R4235)</f>
        <v/>
      </c>
      <c r="T4235" s="20" t="n"/>
      <c r="U4235" s="20" t="n"/>
    </row>
    <row r="4236">
      <c r="A4236" s="20" t="n"/>
      <c r="B4236" s="21" t="n"/>
      <c r="C4236" s="22" t="n"/>
      <c r="D4236" s="22" t="n"/>
      <c r="E4236" s="20" t="n"/>
      <c r="F4236" s="23">
        <f>IF(E4236="","",IFERROR(INDEX(Listeler!$E$2:$E$300,MATCH(E4236,Listeler!$D$2:$D$300,0)),""))</f>
        <v/>
      </c>
      <c r="G4236" s="20" t="n"/>
      <c r="H4236" s="20" t="n"/>
      <c r="I4236" s="20" t="n"/>
      <c r="J4236" s="24" t="n"/>
      <c r="K4236" s="24" t="n"/>
      <c r="L4236" s="25">
        <f>IF(OR(J4236="",K4236=""),"",MAX(J4236,K4236))</f>
        <v/>
      </c>
      <c r="M4236" s="25">
        <f>IF(OR(J4236="",K4236=""),"",MIN(J4236,K4236))</f>
        <v/>
      </c>
      <c r="N4236" s="25">
        <f>IF(L4236="","",L4236-M4236)</f>
        <v/>
      </c>
      <c r="O4236" s="26" t="n"/>
      <c r="P4236" s="25">
        <f>IF(N4236="","",ROUND(N4236*N(O4236)/100,0))</f>
        <v/>
      </c>
      <c r="Q4236" s="25">
        <f>IF(N4236="","",N4236-P4236)</f>
        <v/>
      </c>
      <c r="R4236" s="27" t="n"/>
      <c r="S4236" s="28">
        <f>IF(OR(Q4236="",R4236=""),"",Q4236*R4236)</f>
        <v/>
      </c>
      <c r="T4236" s="20" t="n"/>
      <c r="U4236" s="20" t="n"/>
    </row>
    <row r="4237">
      <c r="A4237" s="20" t="n"/>
      <c r="B4237" s="21" t="n"/>
      <c r="C4237" s="22" t="n"/>
      <c r="D4237" s="22" t="n"/>
      <c r="E4237" s="20" t="n"/>
      <c r="F4237" s="23">
        <f>IF(E4237="","",IFERROR(INDEX(Listeler!$E$2:$E$300,MATCH(E4237,Listeler!$D$2:$D$300,0)),""))</f>
        <v/>
      </c>
      <c r="G4237" s="20" t="n"/>
      <c r="H4237" s="20" t="n"/>
      <c r="I4237" s="20" t="n"/>
      <c r="J4237" s="24" t="n"/>
      <c r="K4237" s="24" t="n"/>
      <c r="L4237" s="25">
        <f>IF(OR(J4237="",K4237=""),"",MAX(J4237,K4237))</f>
        <v/>
      </c>
      <c r="M4237" s="25">
        <f>IF(OR(J4237="",K4237=""),"",MIN(J4237,K4237))</f>
        <v/>
      </c>
      <c r="N4237" s="25">
        <f>IF(L4237="","",L4237-M4237)</f>
        <v/>
      </c>
      <c r="O4237" s="26" t="n"/>
      <c r="P4237" s="25">
        <f>IF(N4237="","",ROUND(N4237*N(O4237)/100,0))</f>
        <v/>
      </c>
      <c r="Q4237" s="25">
        <f>IF(N4237="","",N4237-P4237)</f>
        <v/>
      </c>
      <c r="R4237" s="27" t="n"/>
      <c r="S4237" s="28">
        <f>IF(OR(Q4237="",R4237=""),"",Q4237*R4237)</f>
        <v/>
      </c>
      <c r="T4237" s="20" t="n"/>
      <c r="U4237" s="20" t="n"/>
    </row>
    <row r="4238">
      <c r="A4238" s="20" t="n"/>
      <c r="B4238" s="21" t="n"/>
      <c r="C4238" s="22" t="n"/>
      <c r="D4238" s="22" t="n"/>
      <c r="E4238" s="20" t="n"/>
      <c r="F4238" s="23">
        <f>IF(E4238="","",IFERROR(INDEX(Listeler!$E$2:$E$300,MATCH(E4238,Listeler!$D$2:$D$300,0)),""))</f>
        <v/>
      </c>
      <c r="G4238" s="20" t="n"/>
      <c r="H4238" s="20" t="n"/>
      <c r="I4238" s="20" t="n"/>
      <c r="J4238" s="24" t="n"/>
      <c r="K4238" s="24" t="n"/>
      <c r="L4238" s="25">
        <f>IF(OR(J4238="",K4238=""),"",MAX(J4238,K4238))</f>
        <v/>
      </c>
      <c r="M4238" s="25">
        <f>IF(OR(J4238="",K4238=""),"",MIN(J4238,K4238))</f>
        <v/>
      </c>
      <c r="N4238" s="25">
        <f>IF(L4238="","",L4238-M4238)</f>
        <v/>
      </c>
      <c r="O4238" s="26" t="n"/>
      <c r="P4238" s="25">
        <f>IF(N4238="","",ROUND(N4238*N(O4238)/100,0))</f>
        <v/>
      </c>
      <c r="Q4238" s="25">
        <f>IF(N4238="","",N4238-P4238)</f>
        <v/>
      </c>
      <c r="R4238" s="27" t="n"/>
      <c r="S4238" s="28">
        <f>IF(OR(Q4238="",R4238=""),"",Q4238*R4238)</f>
        <v/>
      </c>
      <c r="T4238" s="20" t="n"/>
      <c r="U4238" s="20" t="n"/>
    </row>
    <row r="4239">
      <c r="A4239" s="20" t="n"/>
      <c r="B4239" s="21" t="n"/>
      <c r="C4239" s="22" t="n"/>
      <c r="D4239" s="22" t="n"/>
      <c r="E4239" s="20" t="n"/>
      <c r="F4239" s="23">
        <f>IF(E4239="","",IFERROR(INDEX(Listeler!$E$2:$E$300,MATCH(E4239,Listeler!$D$2:$D$300,0)),""))</f>
        <v/>
      </c>
      <c r="G4239" s="20" t="n"/>
      <c r="H4239" s="20" t="n"/>
      <c r="I4239" s="20" t="n"/>
      <c r="J4239" s="24" t="n"/>
      <c r="K4239" s="24" t="n"/>
      <c r="L4239" s="25">
        <f>IF(OR(J4239="",K4239=""),"",MAX(J4239,K4239))</f>
        <v/>
      </c>
      <c r="M4239" s="25">
        <f>IF(OR(J4239="",K4239=""),"",MIN(J4239,K4239))</f>
        <v/>
      </c>
      <c r="N4239" s="25">
        <f>IF(L4239="","",L4239-M4239)</f>
        <v/>
      </c>
      <c r="O4239" s="26" t="n"/>
      <c r="P4239" s="25">
        <f>IF(N4239="","",ROUND(N4239*N(O4239)/100,0))</f>
        <v/>
      </c>
      <c r="Q4239" s="25">
        <f>IF(N4239="","",N4239-P4239)</f>
        <v/>
      </c>
      <c r="R4239" s="27" t="n"/>
      <c r="S4239" s="28">
        <f>IF(OR(Q4239="",R4239=""),"",Q4239*R4239)</f>
        <v/>
      </c>
      <c r="T4239" s="20" t="n"/>
      <c r="U4239" s="20" t="n"/>
    </row>
    <row r="4240">
      <c r="A4240" s="20" t="n"/>
      <c r="B4240" s="21" t="n"/>
      <c r="C4240" s="22" t="n"/>
      <c r="D4240" s="22" t="n"/>
      <c r="E4240" s="20" t="n"/>
      <c r="F4240" s="23">
        <f>IF(E4240="","",IFERROR(INDEX(Listeler!$E$2:$E$300,MATCH(E4240,Listeler!$D$2:$D$300,0)),""))</f>
        <v/>
      </c>
      <c r="G4240" s="20" t="n"/>
      <c r="H4240" s="20" t="n"/>
      <c r="I4240" s="20" t="n"/>
      <c r="J4240" s="24" t="n"/>
      <c r="K4240" s="24" t="n"/>
      <c r="L4240" s="25">
        <f>IF(OR(J4240="",K4240=""),"",MAX(J4240,K4240))</f>
        <v/>
      </c>
      <c r="M4240" s="25">
        <f>IF(OR(J4240="",K4240=""),"",MIN(J4240,K4240))</f>
        <v/>
      </c>
      <c r="N4240" s="25">
        <f>IF(L4240="","",L4240-M4240)</f>
        <v/>
      </c>
      <c r="O4240" s="26" t="n"/>
      <c r="P4240" s="25">
        <f>IF(N4240="","",ROUND(N4240*N(O4240)/100,0))</f>
        <v/>
      </c>
      <c r="Q4240" s="25">
        <f>IF(N4240="","",N4240-P4240)</f>
        <v/>
      </c>
      <c r="R4240" s="27" t="n"/>
      <c r="S4240" s="28">
        <f>IF(OR(Q4240="",R4240=""),"",Q4240*R4240)</f>
        <v/>
      </c>
      <c r="T4240" s="20" t="n"/>
      <c r="U4240" s="20" t="n"/>
    </row>
    <row r="4241">
      <c r="A4241" s="20" t="n"/>
      <c r="B4241" s="21" t="n"/>
      <c r="C4241" s="22" t="n"/>
      <c r="D4241" s="22" t="n"/>
      <c r="E4241" s="20" t="n"/>
      <c r="F4241" s="23">
        <f>IF(E4241="","",IFERROR(INDEX(Listeler!$E$2:$E$300,MATCH(E4241,Listeler!$D$2:$D$300,0)),""))</f>
        <v/>
      </c>
      <c r="G4241" s="20" t="n"/>
      <c r="H4241" s="20" t="n"/>
      <c r="I4241" s="20" t="n"/>
      <c r="J4241" s="24" t="n"/>
      <c r="K4241" s="24" t="n"/>
      <c r="L4241" s="25">
        <f>IF(OR(J4241="",K4241=""),"",MAX(J4241,K4241))</f>
        <v/>
      </c>
      <c r="M4241" s="25">
        <f>IF(OR(J4241="",K4241=""),"",MIN(J4241,K4241))</f>
        <v/>
      </c>
      <c r="N4241" s="25">
        <f>IF(L4241="","",L4241-M4241)</f>
        <v/>
      </c>
      <c r="O4241" s="26" t="n"/>
      <c r="P4241" s="25">
        <f>IF(N4241="","",ROUND(N4241*N(O4241)/100,0))</f>
        <v/>
      </c>
      <c r="Q4241" s="25">
        <f>IF(N4241="","",N4241-P4241)</f>
        <v/>
      </c>
      <c r="R4241" s="27" t="n"/>
      <c r="S4241" s="28">
        <f>IF(OR(Q4241="",R4241=""),"",Q4241*R4241)</f>
        <v/>
      </c>
      <c r="T4241" s="20" t="n"/>
      <c r="U4241" s="20" t="n"/>
    </row>
    <row r="4242">
      <c r="A4242" s="20" t="n"/>
      <c r="B4242" s="21" t="n"/>
      <c r="C4242" s="22" t="n"/>
      <c r="D4242" s="22" t="n"/>
      <c r="E4242" s="20" t="n"/>
      <c r="F4242" s="23">
        <f>IF(E4242="","",IFERROR(INDEX(Listeler!$E$2:$E$300,MATCH(E4242,Listeler!$D$2:$D$300,0)),""))</f>
        <v/>
      </c>
      <c r="G4242" s="20" t="n"/>
      <c r="H4242" s="20" t="n"/>
      <c r="I4242" s="20" t="n"/>
      <c r="J4242" s="24" t="n"/>
      <c r="K4242" s="24" t="n"/>
      <c r="L4242" s="25">
        <f>IF(OR(J4242="",K4242=""),"",MAX(J4242,K4242))</f>
        <v/>
      </c>
      <c r="M4242" s="25">
        <f>IF(OR(J4242="",K4242=""),"",MIN(J4242,K4242))</f>
        <v/>
      </c>
      <c r="N4242" s="25">
        <f>IF(L4242="","",L4242-M4242)</f>
        <v/>
      </c>
      <c r="O4242" s="26" t="n"/>
      <c r="P4242" s="25">
        <f>IF(N4242="","",ROUND(N4242*N(O4242)/100,0))</f>
        <v/>
      </c>
      <c r="Q4242" s="25">
        <f>IF(N4242="","",N4242-P4242)</f>
        <v/>
      </c>
      <c r="R4242" s="27" t="n"/>
      <c r="S4242" s="28">
        <f>IF(OR(Q4242="",R4242=""),"",Q4242*R4242)</f>
        <v/>
      </c>
      <c r="T4242" s="20" t="n"/>
      <c r="U4242" s="20" t="n"/>
    </row>
    <row r="4243">
      <c r="A4243" s="20" t="n"/>
      <c r="B4243" s="21" t="n"/>
      <c r="C4243" s="22" t="n"/>
      <c r="D4243" s="22" t="n"/>
      <c r="E4243" s="20" t="n"/>
      <c r="F4243" s="23">
        <f>IF(E4243="","",IFERROR(INDEX(Listeler!$E$2:$E$300,MATCH(E4243,Listeler!$D$2:$D$300,0)),""))</f>
        <v/>
      </c>
      <c r="G4243" s="20" t="n"/>
      <c r="H4243" s="20" t="n"/>
      <c r="I4243" s="20" t="n"/>
      <c r="J4243" s="24" t="n"/>
      <c r="K4243" s="24" t="n"/>
      <c r="L4243" s="25">
        <f>IF(OR(J4243="",K4243=""),"",MAX(J4243,K4243))</f>
        <v/>
      </c>
      <c r="M4243" s="25">
        <f>IF(OR(J4243="",K4243=""),"",MIN(J4243,K4243))</f>
        <v/>
      </c>
      <c r="N4243" s="25">
        <f>IF(L4243="","",L4243-M4243)</f>
        <v/>
      </c>
      <c r="O4243" s="26" t="n"/>
      <c r="P4243" s="25">
        <f>IF(N4243="","",ROUND(N4243*N(O4243)/100,0))</f>
        <v/>
      </c>
      <c r="Q4243" s="25">
        <f>IF(N4243="","",N4243-P4243)</f>
        <v/>
      </c>
      <c r="R4243" s="27" t="n"/>
      <c r="S4243" s="28">
        <f>IF(OR(Q4243="",R4243=""),"",Q4243*R4243)</f>
        <v/>
      </c>
      <c r="T4243" s="20" t="n"/>
      <c r="U4243" s="20" t="n"/>
    </row>
    <row r="4244">
      <c r="A4244" s="20" t="n"/>
      <c r="B4244" s="21" t="n"/>
      <c r="C4244" s="22" t="n"/>
      <c r="D4244" s="22" t="n"/>
      <c r="E4244" s="20" t="n"/>
      <c r="F4244" s="23">
        <f>IF(E4244="","",IFERROR(INDEX(Listeler!$E$2:$E$300,MATCH(E4244,Listeler!$D$2:$D$300,0)),""))</f>
        <v/>
      </c>
      <c r="G4244" s="20" t="n"/>
      <c r="H4244" s="20" t="n"/>
      <c r="I4244" s="20" t="n"/>
      <c r="J4244" s="24" t="n"/>
      <c r="K4244" s="24" t="n"/>
      <c r="L4244" s="25">
        <f>IF(OR(J4244="",K4244=""),"",MAX(J4244,K4244))</f>
        <v/>
      </c>
      <c r="M4244" s="25">
        <f>IF(OR(J4244="",K4244=""),"",MIN(J4244,K4244))</f>
        <v/>
      </c>
      <c r="N4244" s="25">
        <f>IF(L4244="","",L4244-M4244)</f>
        <v/>
      </c>
      <c r="O4244" s="26" t="n"/>
      <c r="P4244" s="25">
        <f>IF(N4244="","",ROUND(N4244*N(O4244)/100,0))</f>
        <v/>
      </c>
      <c r="Q4244" s="25">
        <f>IF(N4244="","",N4244-P4244)</f>
        <v/>
      </c>
      <c r="R4244" s="27" t="n"/>
      <c r="S4244" s="28">
        <f>IF(OR(Q4244="",R4244=""),"",Q4244*R4244)</f>
        <v/>
      </c>
      <c r="T4244" s="20" t="n"/>
      <c r="U4244" s="20" t="n"/>
    </row>
    <row r="4245">
      <c r="A4245" s="20" t="n"/>
      <c r="B4245" s="21" t="n"/>
      <c r="C4245" s="22" t="n"/>
      <c r="D4245" s="22" t="n"/>
      <c r="E4245" s="20" t="n"/>
      <c r="F4245" s="23">
        <f>IF(E4245="","",IFERROR(INDEX(Listeler!$E$2:$E$300,MATCH(E4245,Listeler!$D$2:$D$300,0)),""))</f>
        <v/>
      </c>
      <c r="G4245" s="20" t="n"/>
      <c r="H4245" s="20" t="n"/>
      <c r="I4245" s="20" t="n"/>
      <c r="J4245" s="24" t="n"/>
      <c r="K4245" s="24" t="n"/>
      <c r="L4245" s="25">
        <f>IF(OR(J4245="",K4245=""),"",MAX(J4245,K4245))</f>
        <v/>
      </c>
      <c r="M4245" s="25">
        <f>IF(OR(J4245="",K4245=""),"",MIN(J4245,K4245))</f>
        <v/>
      </c>
      <c r="N4245" s="25">
        <f>IF(L4245="","",L4245-M4245)</f>
        <v/>
      </c>
      <c r="O4245" s="26" t="n"/>
      <c r="P4245" s="25">
        <f>IF(N4245="","",ROUND(N4245*N(O4245)/100,0))</f>
        <v/>
      </c>
      <c r="Q4245" s="25">
        <f>IF(N4245="","",N4245-P4245)</f>
        <v/>
      </c>
      <c r="R4245" s="27" t="n"/>
      <c r="S4245" s="28">
        <f>IF(OR(Q4245="",R4245=""),"",Q4245*R4245)</f>
        <v/>
      </c>
      <c r="T4245" s="20" t="n"/>
      <c r="U4245" s="20" t="n"/>
    </row>
    <row r="4246">
      <c r="A4246" s="20" t="n"/>
      <c r="B4246" s="21" t="n"/>
      <c r="C4246" s="22" t="n"/>
      <c r="D4246" s="22" t="n"/>
      <c r="E4246" s="20" t="n"/>
      <c r="F4246" s="23">
        <f>IF(E4246="","",IFERROR(INDEX(Listeler!$E$2:$E$300,MATCH(E4246,Listeler!$D$2:$D$300,0)),""))</f>
        <v/>
      </c>
      <c r="G4246" s="20" t="n"/>
      <c r="H4246" s="20" t="n"/>
      <c r="I4246" s="20" t="n"/>
      <c r="J4246" s="24" t="n"/>
      <c r="K4246" s="24" t="n"/>
      <c r="L4246" s="25">
        <f>IF(OR(J4246="",K4246=""),"",MAX(J4246,K4246))</f>
        <v/>
      </c>
      <c r="M4246" s="25">
        <f>IF(OR(J4246="",K4246=""),"",MIN(J4246,K4246))</f>
        <v/>
      </c>
      <c r="N4246" s="25">
        <f>IF(L4246="","",L4246-M4246)</f>
        <v/>
      </c>
      <c r="O4246" s="26" t="n"/>
      <c r="P4246" s="25">
        <f>IF(N4246="","",ROUND(N4246*N(O4246)/100,0))</f>
        <v/>
      </c>
      <c r="Q4246" s="25">
        <f>IF(N4246="","",N4246-P4246)</f>
        <v/>
      </c>
      <c r="R4246" s="27" t="n"/>
      <c r="S4246" s="28">
        <f>IF(OR(Q4246="",R4246=""),"",Q4246*R4246)</f>
        <v/>
      </c>
      <c r="T4246" s="20" t="n"/>
      <c r="U4246" s="20" t="n"/>
    </row>
    <row r="4247">
      <c r="A4247" s="20" t="n"/>
      <c r="B4247" s="21" t="n"/>
      <c r="C4247" s="22" t="n"/>
      <c r="D4247" s="22" t="n"/>
      <c r="E4247" s="20" t="n"/>
      <c r="F4247" s="23">
        <f>IF(E4247="","",IFERROR(INDEX(Listeler!$E$2:$E$300,MATCH(E4247,Listeler!$D$2:$D$300,0)),""))</f>
        <v/>
      </c>
      <c r="G4247" s="20" t="n"/>
      <c r="H4247" s="20" t="n"/>
      <c r="I4247" s="20" t="n"/>
      <c r="J4247" s="24" t="n"/>
      <c r="K4247" s="24" t="n"/>
      <c r="L4247" s="25">
        <f>IF(OR(J4247="",K4247=""),"",MAX(J4247,K4247))</f>
        <v/>
      </c>
      <c r="M4247" s="25">
        <f>IF(OR(J4247="",K4247=""),"",MIN(J4247,K4247))</f>
        <v/>
      </c>
      <c r="N4247" s="25">
        <f>IF(L4247="","",L4247-M4247)</f>
        <v/>
      </c>
      <c r="O4247" s="26" t="n"/>
      <c r="P4247" s="25">
        <f>IF(N4247="","",ROUND(N4247*N(O4247)/100,0))</f>
        <v/>
      </c>
      <c r="Q4247" s="25">
        <f>IF(N4247="","",N4247-P4247)</f>
        <v/>
      </c>
      <c r="R4247" s="27" t="n"/>
      <c r="S4247" s="28">
        <f>IF(OR(Q4247="",R4247=""),"",Q4247*R4247)</f>
        <v/>
      </c>
      <c r="T4247" s="20" t="n"/>
      <c r="U4247" s="20" t="n"/>
    </row>
    <row r="4248">
      <c r="A4248" s="20" t="n"/>
      <c r="B4248" s="21" t="n"/>
      <c r="C4248" s="22" t="n"/>
      <c r="D4248" s="22" t="n"/>
      <c r="E4248" s="20" t="n"/>
      <c r="F4248" s="23">
        <f>IF(E4248="","",IFERROR(INDEX(Listeler!$E$2:$E$300,MATCH(E4248,Listeler!$D$2:$D$300,0)),""))</f>
        <v/>
      </c>
      <c r="G4248" s="20" t="n"/>
      <c r="H4248" s="20" t="n"/>
      <c r="I4248" s="20" t="n"/>
      <c r="J4248" s="24" t="n"/>
      <c r="K4248" s="24" t="n"/>
      <c r="L4248" s="25">
        <f>IF(OR(J4248="",K4248=""),"",MAX(J4248,K4248))</f>
        <v/>
      </c>
      <c r="M4248" s="25">
        <f>IF(OR(J4248="",K4248=""),"",MIN(J4248,K4248))</f>
        <v/>
      </c>
      <c r="N4248" s="25">
        <f>IF(L4248="","",L4248-M4248)</f>
        <v/>
      </c>
      <c r="O4248" s="26" t="n"/>
      <c r="P4248" s="25">
        <f>IF(N4248="","",ROUND(N4248*N(O4248)/100,0))</f>
        <v/>
      </c>
      <c r="Q4248" s="25">
        <f>IF(N4248="","",N4248-P4248)</f>
        <v/>
      </c>
      <c r="R4248" s="27" t="n"/>
      <c r="S4248" s="28">
        <f>IF(OR(Q4248="",R4248=""),"",Q4248*R4248)</f>
        <v/>
      </c>
      <c r="T4248" s="20" t="n"/>
      <c r="U4248" s="20" t="n"/>
    </row>
    <row r="4249">
      <c r="A4249" s="20" t="n"/>
      <c r="B4249" s="21" t="n"/>
      <c r="C4249" s="22" t="n"/>
      <c r="D4249" s="22" t="n"/>
      <c r="E4249" s="20" t="n"/>
      <c r="F4249" s="23">
        <f>IF(E4249="","",IFERROR(INDEX(Listeler!$E$2:$E$300,MATCH(E4249,Listeler!$D$2:$D$300,0)),""))</f>
        <v/>
      </c>
      <c r="G4249" s="20" t="n"/>
      <c r="H4249" s="20" t="n"/>
      <c r="I4249" s="20" t="n"/>
      <c r="J4249" s="24" t="n"/>
      <c r="K4249" s="24" t="n"/>
      <c r="L4249" s="25">
        <f>IF(OR(J4249="",K4249=""),"",MAX(J4249,K4249))</f>
        <v/>
      </c>
      <c r="M4249" s="25">
        <f>IF(OR(J4249="",K4249=""),"",MIN(J4249,K4249))</f>
        <v/>
      </c>
      <c r="N4249" s="25">
        <f>IF(L4249="","",L4249-M4249)</f>
        <v/>
      </c>
      <c r="O4249" s="26" t="n"/>
      <c r="P4249" s="25">
        <f>IF(N4249="","",ROUND(N4249*N(O4249)/100,0))</f>
        <v/>
      </c>
      <c r="Q4249" s="25">
        <f>IF(N4249="","",N4249-P4249)</f>
        <v/>
      </c>
      <c r="R4249" s="27" t="n"/>
      <c r="S4249" s="28">
        <f>IF(OR(Q4249="",R4249=""),"",Q4249*R4249)</f>
        <v/>
      </c>
      <c r="T4249" s="20" t="n"/>
      <c r="U4249" s="20" t="n"/>
    </row>
    <row r="4250">
      <c r="A4250" s="20" t="n"/>
      <c r="B4250" s="21" t="n"/>
      <c r="C4250" s="22" t="n"/>
      <c r="D4250" s="22" t="n"/>
      <c r="E4250" s="20" t="n"/>
      <c r="F4250" s="23">
        <f>IF(E4250="","",IFERROR(INDEX(Listeler!$E$2:$E$300,MATCH(E4250,Listeler!$D$2:$D$300,0)),""))</f>
        <v/>
      </c>
      <c r="G4250" s="20" t="n"/>
      <c r="H4250" s="20" t="n"/>
      <c r="I4250" s="20" t="n"/>
      <c r="J4250" s="24" t="n"/>
      <c r="K4250" s="24" t="n"/>
      <c r="L4250" s="25">
        <f>IF(OR(J4250="",K4250=""),"",MAX(J4250,K4250))</f>
        <v/>
      </c>
      <c r="M4250" s="25">
        <f>IF(OR(J4250="",K4250=""),"",MIN(J4250,K4250))</f>
        <v/>
      </c>
      <c r="N4250" s="25">
        <f>IF(L4250="","",L4250-M4250)</f>
        <v/>
      </c>
      <c r="O4250" s="26" t="n"/>
      <c r="P4250" s="25">
        <f>IF(N4250="","",ROUND(N4250*N(O4250)/100,0))</f>
        <v/>
      </c>
      <c r="Q4250" s="25">
        <f>IF(N4250="","",N4250-P4250)</f>
        <v/>
      </c>
      <c r="R4250" s="27" t="n"/>
      <c r="S4250" s="28">
        <f>IF(OR(Q4250="",R4250=""),"",Q4250*R4250)</f>
        <v/>
      </c>
      <c r="T4250" s="20" t="n"/>
      <c r="U4250" s="20" t="n"/>
    </row>
    <row r="4251">
      <c r="A4251" s="20" t="n"/>
      <c r="B4251" s="21" t="n"/>
      <c r="C4251" s="22" t="n"/>
      <c r="D4251" s="22" t="n"/>
      <c r="E4251" s="20" t="n"/>
      <c r="F4251" s="23">
        <f>IF(E4251="","",IFERROR(INDEX(Listeler!$E$2:$E$300,MATCH(E4251,Listeler!$D$2:$D$300,0)),""))</f>
        <v/>
      </c>
      <c r="G4251" s="20" t="n"/>
      <c r="H4251" s="20" t="n"/>
      <c r="I4251" s="20" t="n"/>
      <c r="J4251" s="24" t="n"/>
      <c r="K4251" s="24" t="n"/>
      <c r="L4251" s="25">
        <f>IF(OR(J4251="",K4251=""),"",MAX(J4251,K4251))</f>
        <v/>
      </c>
      <c r="M4251" s="25">
        <f>IF(OR(J4251="",K4251=""),"",MIN(J4251,K4251))</f>
        <v/>
      </c>
      <c r="N4251" s="25">
        <f>IF(L4251="","",L4251-M4251)</f>
        <v/>
      </c>
      <c r="O4251" s="26" t="n"/>
      <c r="P4251" s="25">
        <f>IF(N4251="","",ROUND(N4251*N(O4251)/100,0))</f>
        <v/>
      </c>
      <c r="Q4251" s="25">
        <f>IF(N4251="","",N4251-P4251)</f>
        <v/>
      </c>
      <c r="R4251" s="27" t="n"/>
      <c r="S4251" s="28">
        <f>IF(OR(Q4251="",R4251=""),"",Q4251*R4251)</f>
        <v/>
      </c>
      <c r="T4251" s="20" t="n"/>
      <c r="U4251" s="20" t="n"/>
    </row>
    <row r="4252">
      <c r="A4252" s="20" t="n"/>
      <c r="B4252" s="21" t="n"/>
      <c r="C4252" s="22" t="n"/>
      <c r="D4252" s="22" t="n"/>
      <c r="E4252" s="20" t="n"/>
      <c r="F4252" s="23">
        <f>IF(E4252="","",IFERROR(INDEX(Listeler!$E$2:$E$300,MATCH(E4252,Listeler!$D$2:$D$300,0)),""))</f>
        <v/>
      </c>
      <c r="G4252" s="20" t="n"/>
      <c r="H4252" s="20" t="n"/>
      <c r="I4252" s="20" t="n"/>
      <c r="J4252" s="24" t="n"/>
      <c r="K4252" s="24" t="n"/>
      <c r="L4252" s="25">
        <f>IF(OR(J4252="",K4252=""),"",MAX(J4252,K4252))</f>
        <v/>
      </c>
      <c r="M4252" s="25">
        <f>IF(OR(J4252="",K4252=""),"",MIN(J4252,K4252))</f>
        <v/>
      </c>
      <c r="N4252" s="25">
        <f>IF(L4252="","",L4252-M4252)</f>
        <v/>
      </c>
      <c r="O4252" s="26" t="n"/>
      <c r="P4252" s="25">
        <f>IF(N4252="","",ROUND(N4252*N(O4252)/100,0))</f>
        <v/>
      </c>
      <c r="Q4252" s="25">
        <f>IF(N4252="","",N4252-P4252)</f>
        <v/>
      </c>
      <c r="R4252" s="27" t="n"/>
      <c r="S4252" s="28">
        <f>IF(OR(Q4252="",R4252=""),"",Q4252*R4252)</f>
        <v/>
      </c>
      <c r="T4252" s="20" t="n"/>
      <c r="U4252" s="20" t="n"/>
    </row>
    <row r="4253">
      <c r="A4253" s="20" t="n"/>
      <c r="B4253" s="21" t="n"/>
      <c r="C4253" s="22" t="n"/>
      <c r="D4253" s="22" t="n"/>
      <c r="E4253" s="20" t="n"/>
      <c r="F4253" s="23">
        <f>IF(E4253="","",IFERROR(INDEX(Listeler!$E$2:$E$300,MATCH(E4253,Listeler!$D$2:$D$300,0)),""))</f>
        <v/>
      </c>
      <c r="G4253" s="20" t="n"/>
      <c r="H4253" s="20" t="n"/>
      <c r="I4253" s="20" t="n"/>
      <c r="J4253" s="24" t="n"/>
      <c r="K4253" s="24" t="n"/>
      <c r="L4253" s="25">
        <f>IF(OR(J4253="",K4253=""),"",MAX(J4253,K4253))</f>
        <v/>
      </c>
      <c r="M4253" s="25">
        <f>IF(OR(J4253="",K4253=""),"",MIN(J4253,K4253))</f>
        <v/>
      </c>
      <c r="N4253" s="25">
        <f>IF(L4253="","",L4253-M4253)</f>
        <v/>
      </c>
      <c r="O4253" s="26" t="n"/>
      <c r="P4253" s="25">
        <f>IF(N4253="","",ROUND(N4253*N(O4253)/100,0))</f>
        <v/>
      </c>
      <c r="Q4253" s="25">
        <f>IF(N4253="","",N4253-P4253)</f>
        <v/>
      </c>
      <c r="R4253" s="27" t="n"/>
      <c r="S4253" s="28">
        <f>IF(OR(Q4253="",R4253=""),"",Q4253*R4253)</f>
        <v/>
      </c>
      <c r="T4253" s="20" t="n"/>
      <c r="U4253" s="20" t="n"/>
    </row>
    <row r="4254">
      <c r="A4254" s="20" t="n"/>
      <c r="B4254" s="21" t="n"/>
      <c r="C4254" s="22" t="n"/>
      <c r="D4254" s="22" t="n"/>
      <c r="E4254" s="20" t="n"/>
      <c r="F4254" s="23">
        <f>IF(E4254="","",IFERROR(INDEX(Listeler!$E$2:$E$300,MATCH(E4254,Listeler!$D$2:$D$300,0)),""))</f>
        <v/>
      </c>
      <c r="G4254" s="20" t="n"/>
      <c r="H4254" s="20" t="n"/>
      <c r="I4254" s="20" t="n"/>
      <c r="J4254" s="24" t="n"/>
      <c r="K4254" s="24" t="n"/>
      <c r="L4254" s="25">
        <f>IF(OR(J4254="",K4254=""),"",MAX(J4254,K4254))</f>
        <v/>
      </c>
      <c r="M4254" s="25">
        <f>IF(OR(J4254="",K4254=""),"",MIN(J4254,K4254))</f>
        <v/>
      </c>
      <c r="N4254" s="25">
        <f>IF(L4254="","",L4254-M4254)</f>
        <v/>
      </c>
      <c r="O4254" s="26" t="n"/>
      <c r="P4254" s="25">
        <f>IF(N4254="","",ROUND(N4254*N(O4254)/100,0))</f>
        <v/>
      </c>
      <c r="Q4254" s="25">
        <f>IF(N4254="","",N4254-P4254)</f>
        <v/>
      </c>
      <c r="R4254" s="27" t="n"/>
      <c r="S4254" s="28">
        <f>IF(OR(Q4254="",R4254=""),"",Q4254*R4254)</f>
        <v/>
      </c>
      <c r="T4254" s="20" t="n"/>
      <c r="U4254" s="20" t="n"/>
    </row>
    <row r="4255">
      <c r="A4255" s="20" t="n"/>
      <c r="B4255" s="21" t="n"/>
      <c r="C4255" s="22" t="n"/>
      <c r="D4255" s="22" t="n"/>
      <c r="E4255" s="20" t="n"/>
      <c r="F4255" s="23">
        <f>IF(E4255="","",IFERROR(INDEX(Listeler!$E$2:$E$300,MATCH(E4255,Listeler!$D$2:$D$300,0)),""))</f>
        <v/>
      </c>
      <c r="G4255" s="20" t="n"/>
      <c r="H4255" s="20" t="n"/>
      <c r="I4255" s="20" t="n"/>
      <c r="J4255" s="24" t="n"/>
      <c r="K4255" s="24" t="n"/>
      <c r="L4255" s="25">
        <f>IF(OR(J4255="",K4255=""),"",MAX(J4255,K4255))</f>
        <v/>
      </c>
      <c r="M4255" s="25">
        <f>IF(OR(J4255="",K4255=""),"",MIN(J4255,K4255))</f>
        <v/>
      </c>
      <c r="N4255" s="25">
        <f>IF(L4255="","",L4255-M4255)</f>
        <v/>
      </c>
      <c r="O4255" s="26" t="n"/>
      <c r="P4255" s="25">
        <f>IF(N4255="","",ROUND(N4255*N(O4255)/100,0))</f>
        <v/>
      </c>
      <c r="Q4255" s="25">
        <f>IF(N4255="","",N4255-P4255)</f>
        <v/>
      </c>
      <c r="R4255" s="27" t="n"/>
      <c r="S4255" s="28">
        <f>IF(OR(Q4255="",R4255=""),"",Q4255*R4255)</f>
        <v/>
      </c>
      <c r="T4255" s="20" t="n"/>
      <c r="U4255" s="20" t="n"/>
    </row>
    <row r="4256">
      <c r="A4256" s="20" t="n"/>
      <c r="B4256" s="21" t="n"/>
      <c r="C4256" s="22" t="n"/>
      <c r="D4256" s="22" t="n"/>
      <c r="E4256" s="20" t="n"/>
      <c r="F4256" s="23">
        <f>IF(E4256="","",IFERROR(INDEX(Listeler!$E$2:$E$300,MATCH(E4256,Listeler!$D$2:$D$300,0)),""))</f>
        <v/>
      </c>
      <c r="G4256" s="20" t="n"/>
      <c r="H4256" s="20" t="n"/>
      <c r="I4256" s="20" t="n"/>
      <c r="J4256" s="24" t="n"/>
      <c r="K4256" s="24" t="n"/>
      <c r="L4256" s="25">
        <f>IF(OR(J4256="",K4256=""),"",MAX(J4256,K4256))</f>
        <v/>
      </c>
      <c r="M4256" s="25">
        <f>IF(OR(J4256="",K4256=""),"",MIN(J4256,K4256))</f>
        <v/>
      </c>
      <c r="N4256" s="25">
        <f>IF(L4256="","",L4256-M4256)</f>
        <v/>
      </c>
      <c r="O4256" s="26" t="n"/>
      <c r="P4256" s="25">
        <f>IF(N4256="","",ROUND(N4256*N(O4256)/100,0))</f>
        <v/>
      </c>
      <c r="Q4256" s="25">
        <f>IF(N4256="","",N4256-P4256)</f>
        <v/>
      </c>
      <c r="R4256" s="27" t="n"/>
      <c r="S4256" s="28">
        <f>IF(OR(Q4256="",R4256=""),"",Q4256*R4256)</f>
        <v/>
      </c>
      <c r="T4256" s="20" t="n"/>
      <c r="U4256" s="20" t="n"/>
    </row>
    <row r="4257">
      <c r="A4257" s="20" t="n"/>
      <c r="B4257" s="21" t="n"/>
      <c r="C4257" s="22" t="n"/>
      <c r="D4257" s="22" t="n"/>
      <c r="E4257" s="20" t="n"/>
      <c r="F4257" s="23">
        <f>IF(E4257="","",IFERROR(INDEX(Listeler!$E$2:$E$300,MATCH(E4257,Listeler!$D$2:$D$300,0)),""))</f>
        <v/>
      </c>
      <c r="G4257" s="20" t="n"/>
      <c r="H4257" s="20" t="n"/>
      <c r="I4257" s="20" t="n"/>
      <c r="J4257" s="24" t="n"/>
      <c r="K4257" s="24" t="n"/>
      <c r="L4257" s="25">
        <f>IF(OR(J4257="",K4257=""),"",MAX(J4257,K4257))</f>
        <v/>
      </c>
      <c r="M4257" s="25">
        <f>IF(OR(J4257="",K4257=""),"",MIN(J4257,K4257))</f>
        <v/>
      </c>
      <c r="N4257" s="25">
        <f>IF(L4257="","",L4257-M4257)</f>
        <v/>
      </c>
      <c r="O4257" s="26" t="n"/>
      <c r="P4257" s="25">
        <f>IF(N4257="","",ROUND(N4257*N(O4257)/100,0))</f>
        <v/>
      </c>
      <c r="Q4257" s="25">
        <f>IF(N4257="","",N4257-P4257)</f>
        <v/>
      </c>
      <c r="R4257" s="27" t="n"/>
      <c r="S4257" s="28">
        <f>IF(OR(Q4257="",R4257=""),"",Q4257*R4257)</f>
        <v/>
      </c>
      <c r="T4257" s="20" t="n"/>
      <c r="U4257" s="20" t="n"/>
    </row>
    <row r="4258">
      <c r="A4258" s="20" t="n"/>
      <c r="B4258" s="21" t="n"/>
      <c r="C4258" s="22" t="n"/>
      <c r="D4258" s="22" t="n"/>
      <c r="E4258" s="20" t="n"/>
      <c r="F4258" s="23">
        <f>IF(E4258="","",IFERROR(INDEX(Listeler!$E$2:$E$300,MATCH(E4258,Listeler!$D$2:$D$300,0)),""))</f>
        <v/>
      </c>
      <c r="G4258" s="20" t="n"/>
      <c r="H4258" s="20" t="n"/>
      <c r="I4258" s="20" t="n"/>
      <c r="J4258" s="24" t="n"/>
      <c r="K4258" s="24" t="n"/>
      <c r="L4258" s="25">
        <f>IF(OR(J4258="",K4258=""),"",MAX(J4258,K4258))</f>
        <v/>
      </c>
      <c r="M4258" s="25">
        <f>IF(OR(J4258="",K4258=""),"",MIN(J4258,K4258))</f>
        <v/>
      </c>
      <c r="N4258" s="25">
        <f>IF(L4258="","",L4258-M4258)</f>
        <v/>
      </c>
      <c r="O4258" s="26" t="n"/>
      <c r="P4258" s="25">
        <f>IF(N4258="","",ROUND(N4258*N(O4258)/100,0))</f>
        <v/>
      </c>
      <c r="Q4258" s="25">
        <f>IF(N4258="","",N4258-P4258)</f>
        <v/>
      </c>
      <c r="R4258" s="27" t="n"/>
      <c r="S4258" s="28">
        <f>IF(OR(Q4258="",R4258=""),"",Q4258*R4258)</f>
        <v/>
      </c>
      <c r="T4258" s="20" t="n"/>
      <c r="U4258" s="20" t="n"/>
    </row>
    <row r="4259">
      <c r="A4259" s="20" t="n"/>
      <c r="B4259" s="21" t="n"/>
      <c r="C4259" s="22" t="n"/>
      <c r="D4259" s="22" t="n"/>
      <c r="E4259" s="20" t="n"/>
      <c r="F4259" s="23">
        <f>IF(E4259="","",IFERROR(INDEX(Listeler!$E$2:$E$300,MATCH(E4259,Listeler!$D$2:$D$300,0)),""))</f>
        <v/>
      </c>
      <c r="G4259" s="20" t="n"/>
      <c r="H4259" s="20" t="n"/>
      <c r="I4259" s="20" t="n"/>
      <c r="J4259" s="24" t="n"/>
      <c r="K4259" s="24" t="n"/>
      <c r="L4259" s="25">
        <f>IF(OR(J4259="",K4259=""),"",MAX(J4259,K4259))</f>
        <v/>
      </c>
      <c r="M4259" s="25">
        <f>IF(OR(J4259="",K4259=""),"",MIN(J4259,K4259))</f>
        <v/>
      </c>
      <c r="N4259" s="25">
        <f>IF(L4259="","",L4259-M4259)</f>
        <v/>
      </c>
      <c r="O4259" s="26" t="n"/>
      <c r="P4259" s="25">
        <f>IF(N4259="","",ROUND(N4259*N(O4259)/100,0))</f>
        <v/>
      </c>
      <c r="Q4259" s="25">
        <f>IF(N4259="","",N4259-P4259)</f>
        <v/>
      </c>
      <c r="R4259" s="27" t="n"/>
      <c r="S4259" s="28">
        <f>IF(OR(Q4259="",R4259=""),"",Q4259*R4259)</f>
        <v/>
      </c>
      <c r="T4259" s="20" t="n"/>
      <c r="U4259" s="20" t="n"/>
    </row>
    <row r="4260">
      <c r="A4260" s="20" t="n"/>
      <c r="B4260" s="21" t="n"/>
      <c r="C4260" s="22" t="n"/>
      <c r="D4260" s="22" t="n"/>
      <c r="E4260" s="20" t="n"/>
      <c r="F4260" s="23">
        <f>IF(E4260="","",IFERROR(INDEX(Listeler!$E$2:$E$300,MATCH(E4260,Listeler!$D$2:$D$300,0)),""))</f>
        <v/>
      </c>
      <c r="G4260" s="20" t="n"/>
      <c r="H4260" s="20" t="n"/>
      <c r="I4260" s="20" t="n"/>
      <c r="J4260" s="24" t="n"/>
      <c r="K4260" s="24" t="n"/>
      <c r="L4260" s="25">
        <f>IF(OR(J4260="",K4260=""),"",MAX(J4260,K4260))</f>
        <v/>
      </c>
      <c r="M4260" s="25">
        <f>IF(OR(J4260="",K4260=""),"",MIN(J4260,K4260))</f>
        <v/>
      </c>
      <c r="N4260" s="25">
        <f>IF(L4260="","",L4260-M4260)</f>
        <v/>
      </c>
      <c r="O4260" s="26" t="n"/>
      <c r="P4260" s="25">
        <f>IF(N4260="","",ROUND(N4260*N(O4260)/100,0))</f>
        <v/>
      </c>
      <c r="Q4260" s="25">
        <f>IF(N4260="","",N4260-P4260)</f>
        <v/>
      </c>
      <c r="R4260" s="27" t="n"/>
      <c r="S4260" s="28">
        <f>IF(OR(Q4260="",R4260=""),"",Q4260*R4260)</f>
        <v/>
      </c>
      <c r="T4260" s="20" t="n"/>
      <c r="U4260" s="20" t="n"/>
    </row>
    <row r="4261">
      <c r="A4261" s="20" t="n"/>
      <c r="B4261" s="21" t="n"/>
      <c r="C4261" s="22" t="n"/>
      <c r="D4261" s="22" t="n"/>
      <c r="E4261" s="20" t="n"/>
      <c r="F4261" s="23">
        <f>IF(E4261="","",IFERROR(INDEX(Listeler!$E$2:$E$300,MATCH(E4261,Listeler!$D$2:$D$300,0)),""))</f>
        <v/>
      </c>
      <c r="G4261" s="20" t="n"/>
      <c r="H4261" s="20" t="n"/>
      <c r="I4261" s="20" t="n"/>
      <c r="J4261" s="24" t="n"/>
      <c r="K4261" s="24" t="n"/>
      <c r="L4261" s="25">
        <f>IF(OR(J4261="",K4261=""),"",MAX(J4261,K4261))</f>
        <v/>
      </c>
      <c r="M4261" s="25">
        <f>IF(OR(J4261="",K4261=""),"",MIN(J4261,K4261))</f>
        <v/>
      </c>
      <c r="N4261" s="25">
        <f>IF(L4261="","",L4261-M4261)</f>
        <v/>
      </c>
      <c r="O4261" s="26" t="n"/>
      <c r="P4261" s="25">
        <f>IF(N4261="","",ROUND(N4261*N(O4261)/100,0))</f>
        <v/>
      </c>
      <c r="Q4261" s="25">
        <f>IF(N4261="","",N4261-P4261)</f>
        <v/>
      </c>
      <c r="R4261" s="27" t="n"/>
      <c r="S4261" s="28">
        <f>IF(OR(Q4261="",R4261=""),"",Q4261*R4261)</f>
        <v/>
      </c>
      <c r="T4261" s="20" t="n"/>
      <c r="U4261" s="20" t="n"/>
    </row>
    <row r="4262">
      <c r="A4262" s="20" t="n"/>
      <c r="B4262" s="21" t="n"/>
      <c r="C4262" s="22" t="n"/>
      <c r="D4262" s="22" t="n"/>
      <c r="E4262" s="20" t="n"/>
      <c r="F4262" s="23">
        <f>IF(E4262="","",IFERROR(INDEX(Listeler!$E$2:$E$300,MATCH(E4262,Listeler!$D$2:$D$300,0)),""))</f>
        <v/>
      </c>
      <c r="G4262" s="20" t="n"/>
      <c r="H4262" s="20" t="n"/>
      <c r="I4262" s="20" t="n"/>
      <c r="J4262" s="24" t="n"/>
      <c r="K4262" s="24" t="n"/>
      <c r="L4262" s="25">
        <f>IF(OR(J4262="",K4262=""),"",MAX(J4262,K4262))</f>
        <v/>
      </c>
      <c r="M4262" s="25">
        <f>IF(OR(J4262="",K4262=""),"",MIN(J4262,K4262))</f>
        <v/>
      </c>
      <c r="N4262" s="25">
        <f>IF(L4262="","",L4262-M4262)</f>
        <v/>
      </c>
      <c r="O4262" s="26" t="n"/>
      <c r="P4262" s="25">
        <f>IF(N4262="","",ROUND(N4262*N(O4262)/100,0))</f>
        <v/>
      </c>
      <c r="Q4262" s="25">
        <f>IF(N4262="","",N4262-P4262)</f>
        <v/>
      </c>
      <c r="R4262" s="27" t="n"/>
      <c r="S4262" s="28">
        <f>IF(OR(Q4262="",R4262=""),"",Q4262*R4262)</f>
        <v/>
      </c>
      <c r="T4262" s="20" t="n"/>
      <c r="U4262" s="20" t="n"/>
    </row>
    <row r="4263">
      <c r="A4263" s="20" t="n"/>
      <c r="B4263" s="21" t="n"/>
      <c r="C4263" s="22" t="n"/>
      <c r="D4263" s="22" t="n"/>
      <c r="E4263" s="20" t="n"/>
      <c r="F4263" s="23">
        <f>IF(E4263="","",IFERROR(INDEX(Listeler!$E$2:$E$300,MATCH(E4263,Listeler!$D$2:$D$300,0)),""))</f>
        <v/>
      </c>
      <c r="G4263" s="20" t="n"/>
      <c r="H4263" s="20" t="n"/>
      <c r="I4263" s="20" t="n"/>
      <c r="J4263" s="24" t="n"/>
      <c r="K4263" s="24" t="n"/>
      <c r="L4263" s="25">
        <f>IF(OR(J4263="",K4263=""),"",MAX(J4263,K4263))</f>
        <v/>
      </c>
      <c r="M4263" s="25">
        <f>IF(OR(J4263="",K4263=""),"",MIN(J4263,K4263))</f>
        <v/>
      </c>
      <c r="N4263" s="25">
        <f>IF(L4263="","",L4263-M4263)</f>
        <v/>
      </c>
      <c r="O4263" s="26" t="n"/>
      <c r="P4263" s="25">
        <f>IF(N4263="","",ROUND(N4263*N(O4263)/100,0))</f>
        <v/>
      </c>
      <c r="Q4263" s="25">
        <f>IF(N4263="","",N4263-P4263)</f>
        <v/>
      </c>
      <c r="R4263" s="27" t="n"/>
      <c r="S4263" s="28">
        <f>IF(OR(Q4263="",R4263=""),"",Q4263*R4263)</f>
        <v/>
      </c>
      <c r="T4263" s="20" t="n"/>
      <c r="U4263" s="20" t="n"/>
    </row>
    <row r="4264">
      <c r="A4264" s="20" t="n"/>
      <c r="B4264" s="21" t="n"/>
      <c r="C4264" s="22" t="n"/>
      <c r="D4264" s="22" t="n"/>
      <c r="E4264" s="20" t="n"/>
      <c r="F4264" s="23">
        <f>IF(E4264="","",IFERROR(INDEX(Listeler!$E$2:$E$300,MATCH(E4264,Listeler!$D$2:$D$300,0)),""))</f>
        <v/>
      </c>
      <c r="G4264" s="20" t="n"/>
      <c r="H4264" s="20" t="n"/>
      <c r="I4264" s="20" t="n"/>
      <c r="J4264" s="24" t="n"/>
      <c r="K4264" s="24" t="n"/>
      <c r="L4264" s="25">
        <f>IF(OR(J4264="",K4264=""),"",MAX(J4264,K4264))</f>
        <v/>
      </c>
      <c r="M4264" s="25">
        <f>IF(OR(J4264="",K4264=""),"",MIN(J4264,K4264))</f>
        <v/>
      </c>
      <c r="N4264" s="25">
        <f>IF(L4264="","",L4264-M4264)</f>
        <v/>
      </c>
      <c r="O4264" s="26" t="n"/>
      <c r="P4264" s="25">
        <f>IF(N4264="","",ROUND(N4264*N(O4264)/100,0))</f>
        <v/>
      </c>
      <c r="Q4264" s="25">
        <f>IF(N4264="","",N4264-P4264)</f>
        <v/>
      </c>
      <c r="R4264" s="27" t="n"/>
      <c r="S4264" s="28">
        <f>IF(OR(Q4264="",R4264=""),"",Q4264*R4264)</f>
        <v/>
      </c>
      <c r="T4264" s="20" t="n"/>
      <c r="U4264" s="20" t="n"/>
    </row>
    <row r="4265">
      <c r="A4265" s="20" t="n"/>
      <c r="B4265" s="21" t="n"/>
      <c r="C4265" s="22" t="n"/>
      <c r="D4265" s="22" t="n"/>
      <c r="E4265" s="20" t="n"/>
      <c r="F4265" s="23">
        <f>IF(E4265="","",IFERROR(INDEX(Listeler!$E$2:$E$300,MATCH(E4265,Listeler!$D$2:$D$300,0)),""))</f>
        <v/>
      </c>
      <c r="G4265" s="20" t="n"/>
      <c r="H4265" s="20" t="n"/>
      <c r="I4265" s="20" t="n"/>
      <c r="J4265" s="24" t="n"/>
      <c r="K4265" s="24" t="n"/>
      <c r="L4265" s="25">
        <f>IF(OR(J4265="",K4265=""),"",MAX(J4265,K4265))</f>
        <v/>
      </c>
      <c r="M4265" s="25">
        <f>IF(OR(J4265="",K4265=""),"",MIN(J4265,K4265))</f>
        <v/>
      </c>
      <c r="N4265" s="25">
        <f>IF(L4265="","",L4265-M4265)</f>
        <v/>
      </c>
      <c r="O4265" s="26" t="n"/>
      <c r="P4265" s="25">
        <f>IF(N4265="","",ROUND(N4265*N(O4265)/100,0))</f>
        <v/>
      </c>
      <c r="Q4265" s="25">
        <f>IF(N4265="","",N4265-P4265)</f>
        <v/>
      </c>
      <c r="R4265" s="27" t="n"/>
      <c r="S4265" s="28">
        <f>IF(OR(Q4265="",R4265=""),"",Q4265*R4265)</f>
        <v/>
      </c>
      <c r="T4265" s="20" t="n"/>
      <c r="U4265" s="20" t="n"/>
    </row>
    <row r="4266">
      <c r="A4266" s="20" t="n"/>
      <c r="B4266" s="21" t="n"/>
      <c r="C4266" s="22" t="n"/>
      <c r="D4266" s="22" t="n"/>
      <c r="E4266" s="20" t="n"/>
      <c r="F4266" s="23">
        <f>IF(E4266="","",IFERROR(INDEX(Listeler!$E$2:$E$300,MATCH(E4266,Listeler!$D$2:$D$300,0)),""))</f>
        <v/>
      </c>
      <c r="G4266" s="20" t="n"/>
      <c r="H4266" s="20" t="n"/>
      <c r="I4266" s="20" t="n"/>
      <c r="J4266" s="24" t="n"/>
      <c r="K4266" s="24" t="n"/>
      <c r="L4266" s="25">
        <f>IF(OR(J4266="",K4266=""),"",MAX(J4266,K4266))</f>
        <v/>
      </c>
      <c r="M4266" s="25">
        <f>IF(OR(J4266="",K4266=""),"",MIN(J4266,K4266))</f>
        <v/>
      </c>
      <c r="N4266" s="25">
        <f>IF(L4266="","",L4266-M4266)</f>
        <v/>
      </c>
      <c r="O4266" s="26" t="n"/>
      <c r="P4266" s="25">
        <f>IF(N4266="","",ROUND(N4266*N(O4266)/100,0))</f>
        <v/>
      </c>
      <c r="Q4266" s="25">
        <f>IF(N4266="","",N4266-P4266)</f>
        <v/>
      </c>
      <c r="R4266" s="27" t="n"/>
      <c r="S4266" s="28">
        <f>IF(OR(Q4266="",R4266=""),"",Q4266*R4266)</f>
        <v/>
      </c>
      <c r="T4266" s="20" t="n"/>
      <c r="U4266" s="20" t="n"/>
    </row>
    <row r="4267">
      <c r="A4267" s="20" t="n"/>
      <c r="B4267" s="21" t="n"/>
      <c r="C4267" s="22" t="n"/>
      <c r="D4267" s="22" t="n"/>
      <c r="E4267" s="20" t="n"/>
      <c r="F4267" s="23">
        <f>IF(E4267="","",IFERROR(INDEX(Listeler!$E$2:$E$300,MATCH(E4267,Listeler!$D$2:$D$300,0)),""))</f>
        <v/>
      </c>
      <c r="G4267" s="20" t="n"/>
      <c r="H4267" s="20" t="n"/>
      <c r="I4267" s="20" t="n"/>
      <c r="J4267" s="24" t="n"/>
      <c r="K4267" s="24" t="n"/>
      <c r="L4267" s="25">
        <f>IF(OR(J4267="",K4267=""),"",MAX(J4267,K4267))</f>
        <v/>
      </c>
      <c r="M4267" s="25">
        <f>IF(OR(J4267="",K4267=""),"",MIN(J4267,K4267))</f>
        <v/>
      </c>
      <c r="N4267" s="25">
        <f>IF(L4267="","",L4267-M4267)</f>
        <v/>
      </c>
      <c r="O4267" s="26" t="n"/>
      <c r="P4267" s="25">
        <f>IF(N4267="","",ROUND(N4267*N(O4267)/100,0))</f>
        <v/>
      </c>
      <c r="Q4267" s="25">
        <f>IF(N4267="","",N4267-P4267)</f>
        <v/>
      </c>
      <c r="R4267" s="27" t="n"/>
      <c r="S4267" s="28">
        <f>IF(OR(Q4267="",R4267=""),"",Q4267*R4267)</f>
        <v/>
      </c>
      <c r="T4267" s="20" t="n"/>
      <c r="U4267" s="20" t="n"/>
    </row>
    <row r="4268">
      <c r="A4268" s="20" t="n"/>
      <c r="B4268" s="21" t="n"/>
      <c r="C4268" s="22" t="n"/>
      <c r="D4268" s="22" t="n"/>
      <c r="E4268" s="20" t="n"/>
      <c r="F4268" s="23">
        <f>IF(E4268="","",IFERROR(INDEX(Listeler!$E$2:$E$300,MATCH(E4268,Listeler!$D$2:$D$300,0)),""))</f>
        <v/>
      </c>
      <c r="G4268" s="20" t="n"/>
      <c r="H4268" s="20" t="n"/>
      <c r="I4268" s="20" t="n"/>
      <c r="J4268" s="24" t="n"/>
      <c r="K4268" s="24" t="n"/>
      <c r="L4268" s="25">
        <f>IF(OR(J4268="",K4268=""),"",MAX(J4268,K4268))</f>
        <v/>
      </c>
      <c r="M4268" s="25">
        <f>IF(OR(J4268="",K4268=""),"",MIN(J4268,K4268))</f>
        <v/>
      </c>
      <c r="N4268" s="25">
        <f>IF(L4268="","",L4268-M4268)</f>
        <v/>
      </c>
      <c r="O4268" s="26" t="n"/>
      <c r="P4268" s="25">
        <f>IF(N4268="","",ROUND(N4268*N(O4268)/100,0))</f>
        <v/>
      </c>
      <c r="Q4268" s="25">
        <f>IF(N4268="","",N4268-P4268)</f>
        <v/>
      </c>
      <c r="R4268" s="27" t="n"/>
      <c r="S4268" s="28">
        <f>IF(OR(Q4268="",R4268=""),"",Q4268*R4268)</f>
        <v/>
      </c>
      <c r="T4268" s="20" t="n"/>
      <c r="U4268" s="20" t="n"/>
    </row>
    <row r="4269">
      <c r="A4269" s="20" t="n"/>
      <c r="B4269" s="21" t="n"/>
      <c r="C4269" s="22" t="n"/>
      <c r="D4269" s="22" t="n"/>
      <c r="E4269" s="20" t="n"/>
      <c r="F4269" s="23">
        <f>IF(E4269="","",IFERROR(INDEX(Listeler!$E$2:$E$300,MATCH(E4269,Listeler!$D$2:$D$300,0)),""))</f>
        <v/>
      </c>
      <c r="G4269" s="20" t="n"/>
      <c r="H4269" s="20" t="n"/>
      <c r="I4269" s="20" t="n"/>
      <c r="J4269" s="24" t="n"/>
      <c r="K4269" s="24" t="n"/>
      <c r="L4269" s="25">
        <f>IF(OR(J4269="",K4269=""),"",MAX(J4269,K4269))</f>
        <v/>
      </c>
      <c r="M4269" s="25">
        <f>IF(OR(J4269="",K4269=""),"",MIN(J4269,K4269))</f>
        <v/>
      </c>
      <c r="N4269" s="25">
        <f>IF(L4269="","",L4269-M4269)</f>
        <v/>
      </c>
      <c r="O4269" s="26" t="n"/>
      <c r="P4269" s="25">
        <f>IF(N4269="","",ROUND(N4269*N(O4269)/100,0))</f>
        <v/>
      </c>
      <c r="Q4269" s="25">
        <f>IF(N4269="","",N4269-P4269)</f>
        <v/>
      </c>
      <c r="R4269" s="27" t="n"/>
      <c r="S4269" s="28">
        <f>IF(OR(Q4269="",R4269=""),"",Q4269*R4269)</f>
        <v/>
      </c>
      <c r="T4269" s="20" t="n"/>
      <c r="U4269" s="20" t="n"/>
    </row>
    <row r="4270">
      <c r="A4270" s="20" t="n"/>
      <c r="B4270" s="21" t="n"/>
      <c r="C4270" s="22" t="n"/>
      <c r="D4270" s="22" t="n"/>
      <c r="E4270" s="20" t="n"/>
      <c r="F4270" s="23">
        <f>IF(E4270="","",IFERROR(INDEX(Listeler!$E$2:$E$300,MATCH(E4270,Listeler!$D$2:$D$300,0)),""))</f>
        <v/>
      </c>
      <c r="G4270" s="20" t="n"/>
      <c r="H4270" s="20" t="n"/>
      <c r="I4270" s="20" t="n"/>
      <c r="J4270" s="24" t="n"/>
      <c r="K4270" s="24" t="n"/>
      <c r="L4270" s="25">
        <f>IF(OR(J4270="",K4270=""),"",MAX(J4270,K4270))</f>
        <v/>
      </c>
      <c r="M4270" s="25">
        <f>IF(OR(J4270="",K4270=""),"",MIN(J4270,K4270))</f>
        <v/>
      </c>
      <c r="N4270" s="25">
        <f>IF(L4270="","",L4270-M4270)</f>
        <v/>
      </c>
      <c r="O4270" s="26" t="n"/>
      <c r="P4270" s="25">
        <f>IF(N4270="","",ROUND(N4270*N(O4270)/100,0))</f>
        <v/>
      </c>
      <c r="Q4270" s="25">
        <f>IF(N4270="","",N4270-P4270)</f>
        <v/>
      </c>
      <c r="R4270" s="27" t="n"/>
      <c r="S4270" s="28">
        <f>IF(OR(Q4270="",R4270=""),"",Q4270*R4270)</f>
        <v/>
      </c>
      <c r="T4270" s="20" t="n"/>
      <c r="U4270" s="20" t="n"/>
    </row>
    <row r="4271">
      <c r="A4271" s="20" t="n"/>
      <c r="B4271" s="21" t="n"/>
      <c r="C4271" s="22" t="n"/>
      <c r="D4271" s="22" t="n"/>
      <c r="E4271" s="20" t="n"/>
      <c r="F4271" s="23">
        <f>IF(E4271="","",IFERROR(INDEX(Listeler!$E$2:$E$300,MATCH(E4271,Listeler!$D$2:$D$300,0)),""))</f>
        <v/>
      </c>
      <c r="G4271" s="20" t="n"/>
      <c r="H4271" s="20" t="n"/>
      <c r="I4271" s="20" t="n"/>
      <c r="J4271" s="24" t="n"/>
      <c r="K4271" s="24" t="n"/>
      <c r="L4271" s="25">
        <f>IF(OR(J4271="",K4271=""),"",MAX(J4271,K4271))</f>
        <v/>
      </c>
      <c r="M4271" s="25">
        <f>IF(OR(J4271="",K4271=""),"",MIN(J4271,K4271))</f>
        <v/>
      </c>
      <c r="N4271" s="25">
        <f>IF(L4271="","",L4271-M4271)</f>
        <v/>
      </c>
      <c r="O4271" s="26" t="n"/>
      <c r="P4271" s="25">
        <f>IF(N4271="","",ROUND(N4271*N(O4271)/100,0))</f>
        <v/>
      </c>
      <c r="Q4271" s="25">
        <f>IF(N4271="","",N4271-P4271)</f>
        <v/>
      </c>
      <c r="R4271" s="27" t="n"/>
      <c r="S4271" s="28">
        <f>IF(OR(Q4271="",R4271=""),"",Q4271*R4271)</f>
        <v/>
      </c>
      <c r="T4271" s="20" t="n"/>
      <c r="U4271" s="20" t="n"/>
    </row>
    <row r="4272">
      <c r="A4272" s="20" t="n"/>
      <c r="B4272" s="21" t="n"/>
      <c r="C4272" s="22" t="n"/>
      <c r="D4272" s="22" t="n"/>
      <c r="E4272" s="20" t="n"/>
      <c r="F4272" s="23">
        <f>IF(E4272="","",IFERROR(INDEX(Listeler!$E$2:$E$300,MATCH(E4272,Listeler!$D$2:$D$300,0)),""))</f>
        <v/>
      </c>
      <c r="G4272" s="20" t="n"/>
      <c r="H4272" s="20" t="n"/>
      <c r="I4272" s="20" t="n"/>
      <c r="J4272" s="24" t="n"/>
      <c r="K4272" s="24" t="n"/>
      <c r="L4272" s="25">
        <f>IF(OR(J4272="",K4272=""),"",MAX(J4272,K4272))</f>
        <v/>
      </c>
      <c r="M4272" s="25">
        <f>IF(OR(J4272="",K4272=""),"",MIN(J4272,K4272))</f>
        <v/>
      </c>
      <c r="N4272" s="25">
        <f>IF(L4272="","",L4272-M4272)</f>
        <v/>
      </c>
      <c r="O4272" s="26" t="n"/>
      <c r="P4272" s="25">
        <f>IF(N4272="","",ROUND(N4272*N(O4272)/100,0))</f>
        <v/>
      </c>
      <c r="Q4272" s="25">
        <f>IF(N4272="","",N4272-P4272)</f>
        <v/>
      </c>
      <c r="R4272" s="27" t="n"/>
      <c r="S4272" s="28">
        <f>IF(OR(Q4272="",R4272=""),"",Q4272*R4272)</f>
        <v/>
      </c>
      <c r="T4272" s="20" t="n"/>
      <c r="U4272" s="20" t="n"/>
    </row>
    <row r="4273">
      <c r="A4273" s="20" t="n"/>
      <c r="B4273" s="21" t="n"/>
      <c r="C4273" s="22" t="n"/>
      <c r="D4273" s="22" t="n"/>
      <c r="E4273" s="20" t="n"/>
      <c r="F4273" s="23">
        <f>IF(E4273="","",IFERROR(INDEX(Listeler!$E$2:$E$300,MATCH(E4273,Listeler!$D$2:$D$300,0)),""))</f>
        <v/>
      </c>
      <c r="G4273" s="20" t="n"/>
      <c r="H4273" s="20" t="n"/>
      <c r="I4273" s="20" t="n"/>
      <c r="J4273" s="24" t="n"/>
      <c r="K4273" s="24" t="n"/>
      <c r="L4273" s="25">
        <f>IF(OR(J4273="",K4273=""),"",MAX(J4273,K4273))</f>
        <v/>
      </c>
      <c r="M4273" s="25">
        <f>IF(OR(J4273="",K4273=""),"",MIN(J4273,K4273))</f>
        <v/>
      </c>
      <c r="N4273" s="25">
        <f>IF(L4273="","",L4273-M4273)</f>
        <v/>
      </c>
      <c r="O4273" s="26" t="n"/>
      <c r="P4273" s="25">
        <f>IF(N4273="","",ROUND(N4273*N(O4273)/100,0))</f>
        <v/>
      </c>
      <c r="Q4273" s="25">
        <f>IF(N4273="","",N4273-P4273)</f>
        <v/>
      </c>
      <c r="R4273" s="27" t="n"/>
      <c r="S4273" s="28">
        <f>IF(OR(Q4273="",R4273=""),"",Q4273*R4273)</f>
        <v/>
      </c>
      <c r="T4273" s="20" t="n"/>
      <c r="U4273" s="20" t="n"/>
    </row>
    <row r="4274">
      <c r="A4274" s="20" t="n"/>
      <c r="B4274" s="21" t="n"/>
      <c r="C4274" s="22" t="n"/>
      <c r="D4274" s="22" t="n"/>
      <c r="E4274" s="20" t="n"/>
      <c r="F4274" s="23">
        <f>IF(E4274="","",IFERROR(INDEX(Listeler!$E$2:$E$300,MATCH(E4274,Listeler!$D$2:$D$300,0)),""))</f>
        <v/>
      </c>
      <c r="G4274" s="20" t="n"/>
      <c r="H4274" s="20" t="n"/>
      <c r="I4274" s="20" t="n"/>
      <c r="J4274" s="24" t="n"/>
      <c r="K4274" s="24" t="n"/>
      <c r="L4274" s="25">
        <f>IF(OR(J4274="",K4274=""),"",MAX(J4274,K4274))</f>
        <v/>
      </c>
      <c r="M4274" s="25">
        <f>IF(OR(J4274="",K4274=""),"",MIN(J4274,K4274))</f>
        <v/>
      </c>
      <c r="N4274" s="25">
        <f>IF(L4274="","",L4274-M4274)</f>
        <v/>
      </c>
      <c r="O4274" s="26" t="n"/>
      <c r="P4274" s="25">
        <f>IF(N4274="","",ROUND(N4274*N(O4274)/100,0))</f>
        <v/>
      </c>
      <c r="Q4274" s="25">
        <f>IF(N4274="","",N4274-P4274)</f>
        <v/>
      </c>
      <c r="R4274" s="27" t="n"/>
      <c r="S4274" s="28">
        <f>IF(OR(Q4274="",R4274=""),"",Q4274*R4274)</f>
        <v/>
      </c>
      <c r="T4274" s="20" t="n"/>
      <c r="U4274" s="20" t="n"/>
    </row>
    <row r="4275">
      <c r="A4275" s="20" t="n"/>
      <c r="B4275" s="21" t="n"/>
      <c r="C4275" s="22" t="n"/>
      <c r="D4275" s="22" t="n"/>
      <c r="E4275" s="20" t="n"/>
      <c r="F4275" s="23">
        <f>IF(E4275="","",IFERROR(INDEX(Listeler!$E$2:$E$300,MATCH(E4275,Listeler!$D$2:$D$300,0)),""))</f>
        <v/>
      </c>
      <c r="G4275" s="20" t="n"/>
      <c r="H4275" s="20" t="n"/>
      <c r="I4275" s="20" t="n"/>
      <c r="J4275" s="24" t="n"/>
      <c r="K4275" s="24" t="n"/>
      <c r="L4275" s="25">
        <f>IF(OR(J4275="",K4275=""),"",MAX(J4275,K4275))</f>
        <v/>
      </c>
      <c r="M4275" s="25">
        <f>IF(OR(J4275="",K4275=""),"",MIN(J4275,K4275))</f>
        <v/>
      </c>
      <c r="N4275" s="25">
        <f>IF(L4275="","",L4275-M4275)</f>
        <v/>
      </c>
      <c r="O4275" s="26" t="n"/>
      <c r="P4275" s="25">
        <f>IF(N4275="","",ROUND(N4275*N(O4275)/100,0))</f>
        <v/>
      </c>
      <c r="Q4275" s="25">
        <f>IF(N4275="","",N4275-P4275)</f>
        <v/>
      </c>
      <c r="R4275" s="27" t="n"/>
      <c r="S4275" s="28">
        <f>IF(OR(Q4275="",R4275=""),"",Q4275*R4275)</f>
        <v/>
      </c>
      <c r="T4275" s="20" t="n"/>
      <c r="U4275" s="20" t="n"/>
    </row>
    <row r="4276">
      <c r="A4276" s="20" t="n"/>
      <c r="B4276" s="21" t="n"/>
      <c r="C4276" s="22" t="n"/>
      <c r="D4276" s="22" t="n"/>
      <c r="E4276" s="20" t="n"/>
      <c r="F4276" s="23">
        <f>IF(E4276="","",IFERROR(INDEX(Listeler!$E$2:$E$300,MATCH(E4276,Listeler!$D$2:$D$300,0)),""))</f>
        <v/>
      </c>
      <c r="G4276" s="20" t="n"/>
      <c r="H4276" s="20" t="n"/>
      <c r="I4276" s="20" t="n"/>
      <c r="J4276" s="24" t="n"/>
      <c r="K4276" s="24" t="n"/>
      <c r="L4276" s="25">
        <f>IF(OR(J4276="",K4276=""),"",MAX(J4276,K4276))</f>
        <v/>
      </c>
      <c r="M4276" s="25">
        <f>IF(OR(J4276="",K4276=""),"",MIN(J4276,K4276))</f>
        <v/>
      </c>
      <c r="N4276" s="25">
        <f>IF(L4276="","",L4276-M4276)</f>
        <v/>
      </c>
      <c r="O4276" s="26" t="n"/>
      <c r="P4276" s="25">
        <f>IF(N4276="","",ROUND(N4276*N(O4276)/100,0))</f>
        <v/>
      </c>
      <c r="Q4276" s="25">
        <f>IF(N4276="","",N4276-P4276)</f>
        <v/>
      </c>
      <c r="R4276" s="27" t="n"/>
      <c r="S4276" s="28">
        <f>IF(OR(Q4276="",R4276=""),"",Q4276*R4276)</f>
        <v/>
      </c>
      <c r="T4276" s="20" t="n"/>
      <c r="U4276" s="20" t="n"/>
    </row>
    <row r="4277">
      <c r="A4277" s="20" t="n"/>
      <c r="B4277" s="21" t="n"/>
      <c r="C4277" s="22" t="n"/>
      <c r="D4277" s="22" t="n"/>
      <c r="E4277" s="20" t="n"/>
      <c r="F4277" s="23">
        <f>IF(E4277="","",IFERROR(INDEX(Listeler!$E$2:$E$300,MATCH(E4277,Listeler!$D$2:$D$300,0)),""))</f>
        <v/>
      </c>
      <c r="G4277" s="20" t="n"/>
      <c r="H4277" s="20" t="n"/>
      <c r="I4277" s="20" t="n"/>
      <c r="J4277" s="24" t="n"/>
      <c r="K4277" s="24" t="n"/>
      <c r="L4277" s="25">
        <f>IF(OR(J4277="",K4277=""),"",MAX(J4277,K4277))</f>
        <v/>
      </c>
      <c r="M4277" s="25">
        <f>IF(OR(J4277="",K4277=""),"",MIN(J4277,K4277))</f>
        <v/>
      </c>
      <c r="N4277" s="25">
        <f>IF(L4277="","",L4277-M4277)</f>
        <v/>
      </c>
      <c r="O4277" s="26" t="n"/>
      <c r="P4277" s="25">
        <f>IF(N4277="","",ROUND(N4277*N(O4277)/100,0))</f>
        <v/>
      </c>
      <c r="Q4277" s="25">
        <f>IF(N4277="","",N4277-P4277)</f>
        <v/>
      </c>
      <c r="R4277" s="27" t="n"/>
      <c r="S4277" s="28">
        <f>IF(OR(Q4277="",R4277=""),"",Q4277*R4277)</f>
        <v/>
      </c>
      <c r="T4277" s="20" t="n"/>
      <c r="U4277" s="20" t="n"/>
    </row>
    <row r="4278">
      <c r="A4278" s="20" t="n"/>
      <c r="B4278" s="21" t="n"/>
      <c r="C4278" s="22" t="n"/>
      <c r="D4278" s="22" t="n"/>
      <c r="E4278" s="20" t="n"/>
      <c r="F4278" s="23">
        <f>IF(E4278="","",IFERROR(INDEX(Listeler!$E$2:$E$300,MATCH(E4278,Listeler!$D$2:$D$300,0)),""))</f>
        <v/>
      </c>
      <c r="G4278" s="20" t="n"/>
      <c r="H4278" s="20" t="n"/>
      <c r="I4278" s="20" t="n"/>
      <c r="J4278" s="24" t="n"/>
      <c r="K4278" s="24" t="n"/>
      <c r="L4278" s="25">
        <f>IF(OR(J4278="",K4278=""),"",MAX(J4278,K4278))</f>
        <v/>
      </c>
      <c r="M4278" s="25">
        <f>IF(OR(J4278="",K4278=""),"",MIN(J4278,K4278))</f>
        <v/>
      </c>
      <c r="N4278" s="25">
        <f>IF(L4278="","",L4278-M4278)</f>
        <v/>
      </c>
      <c r="O4278" s="26" t="n"/>
      <c r="P4278" s="25">
        <f>IF(N4278="","",ROUND(N4278*N(O4278)/100,0))</f>
        <v/>
      </c>
      <c r="Q4278" s="25">
        <f>IF(N4278="","",N4278-P4278)</f>
        <v/>
      </c>
      <c r="R4278" s="27" t="n"/>
      <c r="S4278" s="28">
        <f>IF(OR(Q4278="",R4278=""),"",Q4278*R4278)</f>
        <v/>
      </c>
      <c r="T4278" s="20" t="n"/>
      <c r="U4278" s="20" t="n"/>
    </row>
    <row r="4279">
      <c r="A4279" s="20" t="n"/>
      <c r="B4279" s="21" t="n"/>
      <c r="C4279" s="22" t="n"/>
      <c r="D4279" s="22" t="n"/>
      <c r="E4279" s="20" t="n"/>
      <c r="F4279" s="23">
        <f>IF(E4279="","",IFERROR(INDEX(Listeler!$E$2:$E$300,MATCH(E4279,Listeler!$D$2:$D$300,0)),""))</f>
        <v/>
      </c>
      <c r="G4279" s="20" t="n"/>
      <c r="H4279" s="20" t="n"/>
      <c r="I4279" s="20" t="n"/>
      <c r="J4279" s="24" t="n"/>
      <c r="K4279" s="24" t="n"/>
      <c r="L4279" s="25">
        <f>IF(OR(J4279="",K4279=""),"",MAX(J4279,K4279))</f>
        <v/>
      </c>
      <c r="M4279" s="25">
        <f>IF(OR(J4279="",K4279=""),"",MIN(J4279,K4279))</f>
        <v/>
      </c>
      <c r="N4279" s="25">
        <f>IF(L4279="","",L4279-M4279)</f>
        <v/>
      </c>
      <c r="O4279" s="26" t="n"/>
      <c r="P4279" s="25">
        <f>IF(N4279="","",ROUND(N4279*N(O4279)/100,0))</f>
        <v/>
      </c>
      <c r="Q4279" s="25">
        <f>IF(N4279="","",N4279-P4279)</f>
        <v/>
      </c>
      <c r="R4279" s="27" t="n"/>
      <c r="S4279" s="28">
        <f>IF(OR(Q4279="",R4279=""),"",Q4279*R4279)</f>
        <v/>
      </c>
      <c r="T4279" s="20" t="n"/>
      <c r="U4279" s="20" t="n"/>
    </row>
    <row r="4280">
      <c r="A4280" s="20" t="n"/>
      <c r="B4280" s="21" t="n"/>
      <c r="C4280" s="22" t="n"/>
      <c r="D4280" s="22" t="n"/>
      <c r="E4280" s="20" t="n"/>
      <c r="F4280" s="23">
        <f>IF(E4280="","",IFERROR(INDEX(Listeler!$E$2:$E$300,MATCH(E4280,Listeler!$D$2:$D$300,0)),""))</f>
        <v/>
      </c>
      <c r="G4280" s="20" t="n"/>
      <c r="H4280" s="20" t="n"/>
      <c r="I4280" s="20" t="n"/>
      <c r="J4280" s="24" t="n"/>
      <c r="K4280" s="24" t="n"/>
      <c r="L4280" s="25">
        <f>IF(OR(J4280="",K4280=""),"",MAX(J4280,K4280))</f>
        <v/>
      </c>
      <c r="M4280" s="25">
        <f>IF(OR(J4280="",K4280=""),"",MIN(J4280,K4280))</f>
        <v/>
      </c>
      <c r="N4280" s="25">
        <f>IF(L4280="","",L4280-M4280)</f>
        <v/>
      </c>
      <c r="O4280" s="26" t="n"/>
      <c r="P4280" s="25">
        <f>IF(N4280="","",ROUND(N4280*N(O4280)/100,0))</f>
        <v/>
      </c>
      <c r="Q4280" s="25">
        <f>IF(N4280="","",N4280-P4280)</f>
        <v/>
      </c>
      <c r="R4280" s="27" t="n"/>
      <c r="S4280" s="28">
        <f>IF(OR(Q4280="",R4280=""),"",Q4280*R4280)</f>
        <v/>
      </c>
      <c r="T4280" s="20" t="n"/>
      <c r="U4280" s="20" t="n"/>
    </row>
    <row r="4281">
      <c r="A4281" s="20" t="n"/>
      <c r="B4281" s="21" t="n"/>
      <c r="C4281" s="22" t="n"/>
      <c r="D4281" s="22" t="n"/>
      <c r="E4281" s="20" t="n"/>
      <c r="F4281" s="23">
        <f>IF(E4281="","",IFERROR(INDEX(Listeler!$E$2:$E$300,MATCH(E4281,Listeler!$D$2:$D$300,0)),""))</f>
        <v/>
      </c>
      <c r="G4281" s="20" t="n"/>
      <c r="H4281" s="20" t="n"/>
      <c r="I4281" s="20" t="n"/>
      <c r="J4281" s="24" t="n"/>
      <c r="K4281" s="24" t="n"/>
      <c r="L4281" s="25">
        <f>IF(OR(J4281="",K4281=""),"",MAX(J4281,K4281))</f>
        <v/>
      </c>
      <c r="M4281" s="25">
        <f>IF(OR(J4281="",K4281=""),"",MIN(J4281,K4281))</f>
        <v/>
      </c>
      <c r="N4281" s="25">
        <f>IF(L4281="","",L4281-M4281)</f>
        <v/>
      </c>
      <c r="O4281" s="26" t="n"/>
      <c r="P4281" s="25">
        <f>IF(N4281="","",ROUND(N4281*N(O4281)/100,0))</f>
        <v/>
      </c>
      <c r="Q4281" s="25">
        <f>IF(N4281="","",N4281-P4281)</f>
        <v/>
      </c>
      <c r="R4281" s="27" t="n"/>
      <c r="S4281" s="28">
        <f>IF(OR(Q4281="",R4281=""),"",Q4281*R4281)</f>
        <v/>
      </c>
      <c r="T4281" s="20" t="n"/>
      <c r="U4281" s="20" t="n"/>
    </row>
    <row r="4282">
      <c r="A4282" s="20" t="n"/>
      <c r="B4282" s="21" t="n"/>
      <c r="C4282" s="22" t="n"/>
      <c r="D4282" s="22" t="n"/>
      <c r="E4282" s="20" t="n"/>
      <c r="F4282" s="23">
        <f>IF(E4282="","",IFERROR(INDEX(Listeler!$E$2:$E$300,MATCH(E4282,Listeler!$D$2:$D$300,0)),""))</f>
        <v/>
      </c>
      <c r="G4282" s="20" t="n"/>
      <c r="H4282" s="20" t="n"/>
      <c r="I4282" s="20" t="n"/>
      <c r="J4282" s="24" t="n"/>
      <c r="K4282" s="24" t="n"/>
      <c r="L4282" s="25">
        <f>IF(OR(J4282="",K4282=""),"",MAX(J4282,K4282))</f>
        <v/>
      </c>
      <c r="M4282" s="25">
        <f>IF(OR(J4282="",K4282=""),"",MIN(J4282,K4282))</f>
        <v/>
      </c>
      <c r="N4282" s="25">
        <f>IF(L4282="","",L4282-M4282)</f>
        <v/>
      </c>
      <c r="O4282" s="26" t="n"/>
      <c r="P4282" s="25">
        <f>IF(N4282="","",ROUND(N4282*N(O4282)/100,0))</f>
        <v/>
      </c>
      <c r="Q4282" s="25">
        <f>IF(N4282="","",N4282-P4282)</f>
        <v/>
      </c>
      <c r="R4282" s="27" t="n"/>
      <c r="S4282" s="28">
        <f>IF(OR(Q4282="",R4282=""),"",Q4282*R4282)</f>
        <v/>
      </c>
      <c r="T4282" s="20" t="n"/>
      <c r="U4282" s="20" t="n"/>
    </row>
    <row r="4283">
      <c r="A4283" s="20" t="n"/>
      <c r="B4283" s="21" t="n"/>
      <c r="C4283" s="22" t="n"/>
      <c r="D4283" s="22" t="n"/>
      <c r="E4283" s="20" t="n"/>
      <c r="F4283" s="23">
        <f>IF(E4283="","",IFERROR(INDEX(Listeler!$E$2:$E$300,MATCH(E4283,Listeler!$D$2:$D$300,0)),""))</f>
        <v/>
      </c>
      <c r="G4283" s="20" t="n"/>
      <c r="H4283" s="20" t="n"/>
      <c r="I4283" s="20" t="n"/>
      <c r="J4283" s="24" t="n"/>
      <c r="K4283" s="24" t="n"/>
      <c r="L4283" s="25">
        <f>IF(OR(J4283="",K4283=""),"",MAX(J4283,K4283))</f>
        <v/>
      </c>
      <c r="M4283" s="25">
        <f>IF(OR(J4283="",K4283=""),"",MIN(J4283,K4283))</f>
        <v/>
      </c>
      <c r="N4283" s="25">
        <f>IF(L4283="","",L4283-M4283)</f>
        <v/>
      </c>
      <c r="O4283" s="26" t="n"/>
      <c r="P4283" s="25">
        <f>IF(N4283="","",ROUND(N4283*N(O4283)/100,0))</f>
        <v/>
      </c>
      <c r="Q4283" s="25">
        <f>IF(N4283="","",N4283-P4283)</f>
        <v/>
      </c>
      <c r="R4283" s="27" t="n"/>
      <c r="S4283" s="28">
        <f>IF(OR(Q4283="",R4283=""),"",Q4283*R4283)</f>
        <v/>
      </c>
      <c r="T4283" s="20" t="n"/>
      <c r="U4283" s="20" t="n"/>
    </row>
    <row r="4284">
      <c r="A4284" s="20" t="n"/>
      <c r="B4284" s="21" t="n"/>
      <c r="C4284" s="22" t="n"/>
      <c r="D4284" s="22" t="n"/>
      <c r="E4284" s="20" t="n"/>
      <c r="F4284" s="23">
        <f>IF(E4284="","",IFERROR(INDEX(Listeler!$E$2:$E$300,MATCH(E4284,Listeler!$D$2:$D$300,0)),""))</f>
        <v/>
      </c>
      <c r="G4284" s="20" t="n"/>
      <c r="H4284" s="20" t="n"/>
      <c r="I4284" s="20" t="n"/>
      <c r="J4284" s="24" t="n"/>
      <c r="K4284" s="24" t="n"/>
      <c r="L4284" s="25">
        <f>IF(OR(J4284="",K4284=""),"",MAX(J4284,K4284))</f>
        <v/>
      </c>
      <c r="M4284" s="25">
        <f>IF(OR(J4284="",K4284=""),"",MIN(J4284,K4284))</f>
        <v/>
      </c>
      <c r="N4284" s="25">
        <f>IF(L4284="","",L4284-M4284)</f>
        <v/>
      </c>
      <c r="O4284" s="26" t="n"/>
      <c r="P4284" s="25">
        <f>IF(N4284="","",ROUND(N4284*N(O4284)/100,0))</f>
        <v/>
      </c>
      <c r="Q4284" s="25">
        <f>IF(N4284="","",N4284-P4284)</f>
        <v/>
      </c>
      <c r="R4284" s="27" t="n"/>
      <c r="S4284" s="28">
        <f>IF(OR(Q4284="",R4284=""),"",Q4284*R4284)</f>
        <v/>
      </c>
      <c r="T4284" s="20" t="n"/>
      <c r="U4284" s="20" t="n"/>
    </row>
    <row r="4285">
      <c r="A4285" s="20" t="n"/>
      <c r="B4285" s="21" t="n"/>
      <c r="C4285" s="22" t="n"/>
      <c r="D4285" s="22" t="n"/>
      <c r="E4285" s="20" t="n"/>
      <c r="F4285" s="23">
        <f>IF(E4285="","",IFERROR(INDEX(Listeler!$E$2:$E$300,MATCH(E4285,Listeler!$D$2:$D$300,0)),""))</f>
        <v/>
      </c>
      <c r="G4285" s="20" t="n"/>
      <c r="H4285" s="20" t="n"/>
      <c r="I4285" s="20" t="n"/>
      <c r="J4285" s="24" t="n"/>
      <c r="K4285" s="24" t="n"/>
      <c r="L4285" s="25">
        <f>IF(OR(J4285="",K4285=""),"",MAX(J4285,K4285))</f>
        <v/>
      </c>
      <c r="M4285" s="25">
        <f>IF(OR(J4285="",K4285=""),"",MIN(J4285,K4285))</f>
        <v/>
      </c>
      <c r="N4285" s="25">
        <f>IF(L4285="","",L4285-M4285)</f>
        <v/>
      </c>
      <c r="O4285" s="26" t="n"/>
      <c r="P4285" s="25">
        <f>IF(N4285="","",ROUND(N4285*N(O4285)/100,0))</f>
        <v/>
      </c>
      <c r="Q4285" s="25">
        <f>IF(N4285="","",N4285-P4285)</f>
        <v/>
      </c>
      <c r="R4285" s="27" t="n"/>
      <c r="S4285" s="28">
        <f>IF(OR(Q4285="",R4285=""),"",Q4285*R4285)</f>
        <v/>
      </c>
      <c r="T4285" s="20" t="n"/>
      <c r="U4285" s="20" t="n"/>
    </row>
    <row r="4286">
      <c r="A4286" s="20" t="n"/>
      <c r="B4286" s="21" t="n"/>
      <c r="C4286" s="22" t="n"/>
      <c r="D4286" s="22" t="n"/>
      <c r="E4286" s="20" t="n"/>
      <c r="F4286" s="23">
        <f>IF(E4286="","",IFERROR(INDEX(Listeler!$E$2:$E$300,MATCH(E4286,Listeler!$D$2:$D$300,0)),""))</f>
        <v/>
      </c>
      <c r="G4286" s="20" t="n"/>
      <c r="H4286" s="20" t="n"/>
      <c r="I4286" s="20" t="n"/>
      <c r="J4286" s="24" t="n"/>
      <c r="K4286" s="24" t="n"/>
      <c r="L4286" s="25">
        <f>IF(OR(J4286="",K4286=""),"",MAX(J4286,K4286))</f>
        <v/>
      </c>
      <c r="M4286" s="25">
        <f>IF(OR(J4286="",K4286=""),"",MIN(J4286,K4286))</f>
        <v/>
      </c>
      <c r="N4286" s="25">
        <f>IF(L4286="","",L4286-M4286)</f>
        <v/>
      </c>
      <c r="O4286" s="26" t="n"/>
      <c r="P4286" s="25">
        <f>IF(N4286="","",ROUND(N4286*N(O4286)/100,0))</f>
        <v/>
      </c>
      <c r="Q4286" s="25">
        <f>IF(N4286="","",N4286-P4286)</f>
        <v/>
      </c>
      <c r="R4286" s="27" t="n"/>
      <c r="S4286" s="28">
        <f>IF(OR(Q4286="",R4286=""),"",Q4286*R4286)</f>
        <v/>
      </c>
      <c r="T4286" s="20" t="n"/>
      <c r="U4286" s="20" t="n"/>
    </row>
    <row r="4287">
      <c r="A4287" s="20" t="n"/>
      <c r="B4287" s="21" t="n"/>
      <c r="C4287" s="22" t="n"/>
      <c r="D4287" s="22" t="n"/>
      <c r="E4287" s="20" t="n"/>
      <c r="F4287" s="23">
        <f>IF(E4287="","",IFERROR(INDEX(Listeler!$E$2:$E$300,MATCH(E4287,Listeler!$D$2:$D$300,0)),""))</f>
        <v/>
      </c>
      <c r="G4287" s="20" t="n"/>
      <c r="H4287" s="20" t="n"/>
      <c r="I4287" s="20" t="n"/>
      <c r="J4287" s="24" t="n"/>
      <c r="K4287" s="24" t="n"/>
      <c r="L4287" s="25">
        <f>IF(OR(J4287="",K4287=""),"",MAX(J4287,K4287))</f>
        <v/>
      </c>
      <c r="M4287" s="25">
        <f>IF(OR(J4287="",K4287=""),"",MIN(J4287,K4287))</f>
        <v/>
      </c>
      <c r="N4287" s="25">
        <f>IF(L4287="","",L4287-M4287)</f>
        <v/>
      </c>
      <c r="O4287" s="26" t="n"/>
      <c r="P4287" s="25">
        <f>IF(N4287="","",ROUND(N4287*N(O4287)/100,0))</f>
        <v/>
      </c>
      <c r="Q4287" s="25">
        <f>IF(N4287="","",N4287-P4287)</f>
        <v/>
      </c>
      <c r="R4287" s="27" t="n"/>
      <c r="S4287" s="28">
        <f>IF(OR(Q4287="",R4287=""),"",Q4287*R4287)</f>
        <v/>
      </c>
      <c r="T4287" s="20" t="n"/>
      <c r="U4287" s="20" t="n"/>
    </row>
    <row r="4288">
      <c r="A4288" s="20" t="n"/>
      <c r="B4288" s="21" t="n"/>
      <c r="C4288" s="22" t="n"/>
      <c r="D4288" s="22" t="n"/>
      <c r="E4288" s="20" t="n"/>
      <c r="F4288" s="23">
        <f>IF(E4288="","",IFERROR(INDEX(Listeler!$E$2:$E$300,MATCH(E4288,Listeler!$D$2:$D$300,0)),""))</f>
        <v/>
      </c>
      <c r="G4288" s="20" t="n"/>
      <c r="H4288" s="20" t="n"/>
      <c r="I4288" s="20" t="n"/>
      <c r="J4288" s="24" t="n"/>
      <c r="K4288" s="24" t="n"/>
      <c r="L4288" s="25">
        <f>IF(OR(J4288="",K4288=""),"",MAX(J4288,K4288))</f>
        <v/>
      </c>
      <c r="M4288" s="25">
        <f>IF(OR(J4288="",K4288=""),"",MIN(J4288,K4288))</f>
        <v/>
      </c>
      <c r="N4288" s="25">
        <f>IF(L4288="","",L4288-M4288)</f>
        <v/>
      </c>
      <c r="O4288" s="26" t="n"/>
      <c r="P4288" s="25">
        <f>IF(N4288="","",ROUND(N4288*N(O4288)/100,0))</f>
        <v/>
      </c>
      <c r="Q4288" s="25">
        <f>IF(N4288="","",N4288-P4288)</f>
        <v/>
      </c>
      <c r="R4288" s="27" t="n"/>
      <c r="S4288" s="28">
        <f>IF(OR(Q4288="",R4288=""),"",Q4288*R4288)</f>
        <v/>
      </c>
      <c r="T4288" s="20" t="n"/>
      <c r="U4288" s="20" t="n"/>
    </row>
    <row r="4289">
      <c r="A4289" s="20" t="n"/>
      <c r="B4289" s="21" t="n"/>
      <c r="C4289" s="22" t="n"/>
      <c r="D4289" s="22" t="n"/>
      <c r="E4289" s="20" t="n"/>
      <c r="F4289" s="23">
        <f>IF(E4289="","",IFERROR(INDEX(Listeler!$E$2:$E$300,MATCH(E4289,Listeler!$D$2:$D$300,0)),""))</f>
        <v/>
      </c>
      <c r="G4289" s="20" t="n"/>
      <c r="H4289" s="20" t="n"/>
      <c r="I4289" s="20" t="n"/>
      <c r="J4289" s="24" t="n"/>
      <c r="K4289" s="24" t="n"/>
      <c r="L4289" s="25">
        <f>IF(OR(J4289="",K4289=""),"",MAX(J4289,K4289))</f>
        <v/>
      </c>
      <c r="M4289" s="25">
        <f>IF(OR(J4289="",K4289=""),"",MIN(J4289,K4289))</f>
        <v/>
      </c>
      <c r="N4289" s="25">
        <f>IF(L4289="","",L4289-M4289)</f>
        <v/>
      </c>
      <c r="O4289" s="26" t="n"/>
      <c r="P4289" s="25">
        <f>IF(N4289="","",ROUND(N4289*N(O4289)/100,0))</f>
        <v/>
      </c>
      <c r="Q4289" s="25">
        <f>IF(N4289="","",N4289-P4289)</f>
        <v/>
      </c>
      <c r="R4289" s="27" t="n"/>
      <c r="S4289" s="28">
        <f>IF(OR(Q4289="",R4289=""),"",Q4289*R4289)</f>
        <v/>
      </c>
      <c r="T4289" s="20" t="n"/>
      <c r="U4289" s="20" t="n"/>
    </row>
    <row r="4290">
      <c r="A4290" s="20" t="n"/>
      <c r="B4290" s="21" t="n"/>
      <c r="C4290" s="22" t="n"/>
      <c r="D4290" s="22" t="n"/>
      <c r="E4290" s="20" t="n"/>
      <c r="F4290" s="23">
        <f>IF(E4290="","",IFERROR(INDEX(Listeler!$E$2:$E$300,MATCH(E4290,Listeler!$D$2:$D$300,0)),""))</f>
        <v/>
      </c>
      <c r="G4290" s="20" t="n"/>
      <c r="H4290" s="20" t="n"/>
      <c r="I4290" s="20" t="n"/>
      <c r="J4290" s="24" t="n"/>
      <c r="K4290" s="24" t="n"/>
      <c r="L4290" s="25">
        <f>IF(OR(J4290="",K4290=""),"",MAX(J4290,K4290))</f>
        <v/>
      </c>
      <c r="M4290" s="25">
        <f>IF(OR(J4290="",K4290=""),"",MIN(J4290,K4290))</f>
        <v/>
      </c>
      <c r="N4290" s="25">
        <f>IF(L4290="","",L4290-M4290)</f>
        <v/>
      </c>
      <c r="O4290" s="26" t="n"/>
      <c r="P4290" s="25">
        <f>IF(N4290="","",ROUND(N4290*N(O4290)/100,0))</f>
        <v/>
      </c>
      <c r="Q4290" s="25">
        <f>IF(N4290="","",N4290-P4290)</f>
        <v/>
      </c>
      <c r="R4290" s="27" t="n"/>
      <c r="S4290" s="28">
        <f>IF(OR(Q4290="",R4290=""),"",Q4290*R4290)</f>
        <v/>
      </c>
      <c r="T4290" s="20" t="n"/>
      <c r="U4290" s="20" t="n"/>
    </row>
    <row r="4291">
      <c r="A4291" s="20" t="n"/>
      <c r="B4291" s="21" t="n"/>
      <c r="C4291" s="22" t="n"/>
      <c r="D4291" s="22" t="n"/>
      <c r="E4291" s="20" t="n"/>
      <c r="F4291" s="23">
        <f>IF(E4291="","",IFERROR(INDEX(Listeler!$E$2:$E$300,MATCH(E4291,Listeler!$D$2:$D$300,0)),""))</f>
        <v/>
      </c>
      <c r="G4291" s="20" t="n"/>
      <c r="H4291" s="20" t="n"/>
      <c r="I4291" s="20" t="n"/>
      <c r="J4291" s="24" t="n"/>
      <c r="K4291" s="24" t="n"/>
      <c r="L4291" s="25">
        <f>IF(OR(J4291="",K4291=""),"",MAX(J4291,K4291))</f>
        <v/>
      </c>
      <c r="M4291" s="25">
        <f>IF(OR(J4291="",K4291=""),"",MIN(J4291,K4291))</f>
        <v/>
      </c>
      <c r="N4291" s="25">
        <f>IF(L4291="","",L4291-M4291)</f>
        <v/>
      </c>
      <c r="O4291" s="26" t="n"/>
      <c r="P4291" s="25">
        <f>IF(N4291="","",ROUND(N4291*N(O4291)/100,0))</f>
        <v/>
      </c>
      <c r="Q4291" s="25">
        <f>IF(N4291="","",N4291-P4291)</f>
        <v/>
      </c>
      <c r="R4291" s="27" t="n"/>
      <c r="S4291" s="28">
        <f>IF(OR(Q4291="",R4291=""),"",Q4291*R4291)</f>
        <v/>
      </c>
      <c r="T4291" s="20" t="n"/>
      <c r="U4291" s="20" t="n"/>
    </row>
    <row r="4292">
      <c r="A4292" s="20" t="n"/>
      <c r="B4292" s="21" t="n"/>
      <c r="C4292" s="22" t="n"/>
      <c r="D4292" s="22" t="n"/>
      <c r="E4292" s="20" t="n"/>
      <c r="F4292" s="23">
        <f>IF(E4292="","",IFERROR(INDEX(Listeler!$E$2:$E$300,MATCH(E4292,Listeler!$D$2:$D$300,0)),""))</f>
        <v/>
      </c>
      <c r="G4292" s="20" t="n"/>
      <c r="H4292" s="20" t="n"/>
      <c r="I4292" s="20" t="n"/>
      <c r="J4292" s="24" t="n"/>
      <c r="K4292" s="24" t="n"/>
      <c r="L4292" s="25">
        <f>IF(OR(J4292="",K4292=""),"",MAX(J4292,K4292))</f>
        <v/>
      </c>
      <c r="M4292" s="25">
        <f>IF(OR(J4292="",K4292=""),"",MIN(J4292,K4292))</f>
        <v/>
      </c>
      <c r="N4292" s="25">
        <f>IF(L4292="","",L4292-M4292)</f>
        <v/>
      </c>
      <c r="O4292" s="26" t="n"/>
      <c r="P4292" s="25">
        <f>IF(N4292="","",ROUND(N4292*N(O4292)/100,0))</f>
        <v/>
      </c>
      <c r="Q4292" s="25">
        <f>IF(N4292="","",N4292-P4292)</f>
        <v/>
      </c>
      <c r="R4292" s="27" t="n"/>
      <c r="S4292" s="28">
        <f>IF(OR(Q4292="",R4292=""),"",Q4292*R4292)</f>
        <v/>
      </c>
      <c r="T4292" s="20" t="n"/>
      <c r="U4292" s="20" t="n"/>
    </row>
    <row r="4293">
      <c r="A4293" s="20" t="n"/>
      <c r="B4293" s="21" t="n"/>
      <c r="C4293" s="22" t="n"/>
      <c r="D4293" s="22" t="n"/>
      <c r="E4293" s="20" t="n"/>
      <c r="F4293" s="23">
        <f>IF(E4293="","",IFERROR(INDEX(Listeler!$E$2:$E$300,MATCH(E4293,Listeler!$D$2:$D$300,0)),""))</f>
        <v/>
      </c>
      <c r="G4293" s="20" t="n"/>
      <c r="H4293" s="20" t="n"/>
      <c r="I4293" s="20" t="n"/>
      <c r="J4293" s="24" t="n"/>
      <c r="K4293" s="24" t="n"/>
      <c r="L4293" s="25">
        <f>IF(OR(J4293="",K4293=""),"",MAX(J4293,K4293))</f>
        <v/>
      </c>
      <c r="M4293" s="25">
        <f>IF(OR(J4293="",K4293=""),"",MIN(J4293,K4293))</f>
        <v/>
      </c>
      <c r="N4293" s="25">
        <f>IF(L4293="","",L4293-M4293)</f>
        <v/>
      </c>
      <c r="O4293" s="26" t="n"/>
      <c r="P4293" s="25">
        <f>IF(N4293="","",ROUND(N4293*N(O4293)/100,0))</f>
        <v/>
      </c>
      <c r="Q4293" s="25">
        <f>IF(N4293="","",N4293-P4293)</f>
        <v/>
      </c>
      <c r="R4293" s="27" t="n"/>
      <c r="S4293" s="28">
        <f>IF(OR(Q4293="",R4293=""),"",Q4293*R4293)</f>
        <v/>
      </c>
      <c r="T4293" s="20" t="n"/>
      <c r="U4293" s="20" t="n"/>
    </row>
    <row r="4294">
      <c r="A4294" s="20" t="n"/>
      <c r="B4294" s="21" t="n"/>
      <c r="C4294" s="22" t="n"/>
      <c r="D4294" s="22" t="n"/>
      <c r="E4294" s="20" t="n"/>
      <c r="F4294" s="23">
        <f>IF(E4294="","",IFERROR(INDEX(Listeler!$E$2:$E$300,MATCH(E4294,Listeler!$D$2:$D$300,0)),""))</f>
        <v/>
      </c>
      <c r="G4294" s="20" t="n"/>
      <c r="H4294" s="20" t="n"/>
      <c r="I4294" s="20" t="n"/>
      <c r="J4294" s="24" t="n"/>
      <c r="K4294" s="24" t="n"/>
      <c r="L4294" s="25">
        <f>IF(OR(J4294="",K4294=""),"",MAX(J4294,K4294))</f>
        <v/>
      </c>
      <c r="M4294" s="25">
        <f>IF(OR(J4294="",K4294=""),"",MIN(J4294,K4294))</f>
        <v/>
      </c>
      <c r="N4294" s="25">
        <f>IF(L4294="","",L4294-M4294)</f>
        <v/>
      </c>
      <c r="O4294" s="26" t="n"/>
      <c r="P4294" s="25">
        <f>IF(N4294="","",ROUND(N4294*N(O4294)/100,0))</f>
        <v/>
      </c>
      <c r="Q4294" s="25">
        <f>IF(N4294="","",N4294-P4294)</f>
        <v/>
      </c>
      <c r="R4294" s="27" t="n"/>
      <c r="S4294" s="28">
        <f>IF(OR(Q4294="",R4294=""),"",Q4294*R4294)</f>
        <v/>
      </c>
      <c r="T4294" s="20" t="n"/>
      <c r="U4294" s="20" t="n"/>
    </row>
    <row r="4295">
      <c r="A4295" s="20" t="n"/>
      <c r="B4295" s="21" t="n"/>
      <c r="C4295" s="22" t="n"/>
      <c r="D4295" s="22" t="n"/>
      <c r="E4295" s="20" t="n"/>
      <c r="F4295" s="23">
        <f>IF(E4295="","",IFERROR(INDEX(Listeler!$E$2:$E$300,MATCH(E4295,Listeler!$D$2:$D$300,0)),""))</f>
        <v/>
      </c>
      <c r="G4295" s="20" t="n"/>
      <c r="H4295" s="20" t="n"/>
      <c r="I4295" s="20" t="n"/>
      <c r="J4295" s="24" t="n"/>
      <c r="K4295" s="24" t="n"/>
      <c r="L4295" s="25">
        <f>IF(OR(J4295="",K4295=""),"",MAX(J4295,K4295))</f>
        <v/>
      </c>
      <c r="M4295" s="25">
        <f>IF(OR(J4295="",K4295=""),"",MIN(J4295,K4295))</f>
        <v/>
      </c>
      <c r="N4295" s="25">
        <f>IF(L4295="","",L4295-M4295)</f>
        <v/>
      </c>
      <c r="O4295" s="26" t="n"/>
      <c r="P4295" s="25">
        <f>IF(N4295="","",ROUND(N4295*N(O4295)/100,0))</f>
        <v/>
      </c>
      <c r="Q4295" s="25">
        <f>IF(N4295="","",N4295-P4295)</f>
        <v/>
      </c>
      <c r="R4295" s="27" t="n"/>
      <c r="S4295" s="28">
        <f>IF(OR(Q4295="",R4295=""),"",Q4295*R4295)</f>
        <v/>
      </c>
      <c r="T4295" s="20" t="n"/>
      <c r="U4295" s="20" t="n"/>
    </row>
    <row r="4296">
      <c r="A4296" s="20" t="n"/>
      <c r="B4296" s="21" t="n"/>
      <c r="C4296" s="22" t="n"/>
      <c r="D4296" s="22" t="n"/>
      <c r="E4296" s="20" t="n"/>
      <c r="F4296" s="23">
        <f>IF(E4296="","",IFERROR(INDEX(Listeler!$E$2:$E$300,MATCH(E4296,Listeler!$D$2:$D$300,0)),""))</f>
        <v/>
      </c>
      <c r="G4296" s="20" t="n"/>
      <c r="H4296" s="20" t="n"/>
      <c r="I4296" s="20" t="n"/>
      <c r="J4296" s="24" t="n"/>
      <c r="K4296" s="24" t="n"/>
      <c r="L4296" s="25">
        <f>IF(OR(J4296="",K4296=""),"",MAX(J4296,K4296))</f>
        <v/>
      </c>
      <c r="M4296" s="25">
        <f>IF(OR(J4296="",K4296=""),"",MIN(J4296,K4296))</f>
        <v/>
      </c>
      <c r="N4296" s="25">
        <f>IF(L4296="","",L4296-M4296)</f>
        <v/>
      </c>
      <c r="O4296" s="26" t="n"/>
      <c r="P4296" s="25">
        <f>IF(N4296="","",ROUND(N4296*N(O4296)/100,0))</f>
        <v/>
      </c>
      <c r="Q4296" s="25">
        <f>IF(N4296="","",N4296-P4296)</f>
        <v/>
      </c>
      <c r="R4296" s="27" t="n"/>
      <c r="S4296" s="28">
        <f>IF(OR(Q4296="",R4296=""),"",Q4296*R4296)</f>
        <v/>
      </c>
      <c r="T4296" s="20" t="n"/>
      <c r="U4296" s="20" t="n"/>
    </row>
    <row r="4297">
      <c r="A4297" s="20" t="n"/>
      <c r="B4297" s="21" t="n"/>
      <c r="C4297" s="22" t="n"/>
      <c r="D4297" s="22" t="n"/>
      <c r="E4297" s="20" t="n"/>
      <c r="F4297" s="23">
        <f>IF(E4297="","",IFERROR(INDEX(Listeler!$E$2:$E$300,MATCH(E4297,Listeler!$D$2:$D$300,0)),""))</f>
        <v/>
      </c>
      <c r="G4297" s="20" t="n"/>
      <c r="H4297" s="20" t="n"/>
      <c r="I4297" s="20" t="n"/>
      <c r="J4297" s="24" t="n"/>
      <c r="K4297" s="24" t="n"/>
      <c r="L4297" s="25">
        <f>IF(OR(J4297="",K4297=""),"",MAX(J4297,K4297))</f>
        <v/>
      </c>
      <c r="M4297" s="25">
        <f>IF(OR(J4297="",K4297=""),"",MIN(J4297,K4297))</f>
        <v/>
      </c>
      <c r="N4297" s="25">
        <f>IF(L4297="","",L4297-M4297)</f>
        <v/>
      </c>
      <c r="O4297" s="26" t="n"/>
      <c r="P4297" s="25">
        <f>IF(N4297="","",ROUND(N4297*N(O4297)/100,0))</f>
        <v/>
      </c>
      <c r="Q4297" s="25">
        <f>IF(N4297="","",N4297-P4297)</f>
        <v/>
      </c>
      <c r="R4297" s="27" t="n"/>
      <c r="S4297" s="28">
        <f>IF(OR(Q4297="",R4297=""),"",Q4297*R4297)</f>
        <v/>
      </c>
      <c r="T4297" s="20" t="n"/>
      <c r="U4297" s="20" t="n"/>
    </row>
    <row r="4298">
      <c r="A4298" s="20" t="n"/>
      <c r="B4298" s="21" t="n"/>
      <c r="C4298" s="22" t="n"/>
      <c r="D4298" s="22" t="n"/>
      <c r="E4298" s="20" t="n"/>
      <c r="F4298" s="23">
        <f>IF(E4298="","",IFERROR(INDEX(Listeler!$E$2:$E$300,MATCH(E4298,Listeler!$D$2:$D$300,0)),""))</f>
        <v/>
      </c>
      <c r="G4298" s="20" t="n"/>
      <c r="H4298" s="20" t="n"/>
      <c r="I4298" s="20" t="n"/>
      <c r="J4298" s="24" t="n"/>
      <c r="K4298" s="24" t="n"/>
      <c r="L4298" s="25">
        <f>IF(OR(J4298="",K4298=""),"",MAX(J4298,K4298))</f>
        <v/>
      </c>
      <c r="M4298" s="25">
        <f>IF(OR(J4298="",K4298=""),"",MIN(J4298,K4298))</f>
        <v/>
      </c>
      <c r="N4298" s="25">
        <f>IF(L4298="","",L4298-M4298)</f>
        <v/>
      </c>
      <c r="O4298" s="26" t="n"/>
      <c r="P4298" s="25">
        <f>IF(N4298="","",ROUND(N4298*N(O4298)/100,0))</f>
        <v/>
      </c>
      <c r="Q4298" s="25">
        <f>IF(N4298="","",N4298-P4298)</f>
        <v/>
      </c>
      <c r="R4298" s="27" t="n"/>
      <c r="S4298" s="28">
        <f>IF(OR(Q4298="",R4298=""),"",Q4298*R4298)</f>
        <v/>
      </c>
      <c r="T4298" s="20" t="n"/>
      <c r="U4298" s="20" t="n"/>
    </row>
    <row r="4299">
      <c r="A4299" s="20" t="n"/>
      <c r="B4299" s="21" t="n"/>
      <c r="C4299" s="22" t="n"/>
      <c r="D4299" s="22" t="n"/>
      <c r="E4299" s="20" t="n"/>
      <c r="F4299" s="23">
        <f>IF(E4299="","",IFERROR(INDEX(Listeler!$E$2:$E$300,MATCH(E4299,Listeler!$D$2:$D$300,0)),""))</f>
        <v/>
      </c>
      <c r="G4299" s="20" t="n"/>
      <c r="H4299" s="20" t="n"/>
      <c r="I4299" s="20" t="n"/>
      <c r="J4299" s="24" t="n"/>
      <c r="K4299" s="24" t="n"/>
      <c r="L4299" s="25">
        <f>IF(OR(J4299="",K4299=""),"",MAX(J4299,K4299))</f>
        <v/>
      </c>
      <c r="M4299" s="25">
        <f>IF(OR(J4299="",K4299=""),"",MIN(J4299,K4299))</f>
        <v/>
      </c>
      <c r="N4299" s="25">
        <f>IF(L4299="","",L4299-M4299)</f>
        <v/>
      </c>
      <c r="O4299" s="26" t="n"/>
      <c r="P4299" s="25">
        <f>IF(N4299="","",ROUND(N4299*N(O4299)/100,0))</f>
        <v/>
      </c>
      <c r="Q4299" s="25">
        <f>IF(N4299="","",N4299-P4299)</f>
        <v/>
      </c>
      <c r="R4299" s="27" t="n"/>
      <c r="S4299" s="28">
        <f>IF(OR(Q4299="",R4299=""),"",Q4299*R4299)</f>
        <v/>
      </c>
      <c r="T4299" s="20" t="n"/>
      <c r="U4299" s="20" t="n"/>
    </row>
    <row r="4300">
      <c r="A4300" s="20" t="n"/>
      <c r="B4300" s="21" t="n"/>
      <c r="C4300" s="22" t="n"/>
      <c r="D4300" s="22" t="n"/>
      <c r="E4300" s="20" t="n"/>
      <c r="F4300" s="23">
        <f>IF(E4300="","",IFERROR(INDEX(Listeler!$E$2:$E$300,MATCH(E4300,Listeler!$D$2:$D$300,0)),""))</f>
        <v/>
      </c>
      <c r="G4300" s="20" t="n"/>
      <c r="H4300" s="20" t="n"/>
      <c r="I4300" s="20" t="n"/>
      <c r="J4300" s="24" t="n"/>
      <c r="K4300" s="24" t="n"/>
      <c r="L4300" s="25">
        <f>IF(OR(J4300="",K4300=""),"",MAX(J4300,K4300))</f>
        <v/>
      </c>
      <c r="M4300" s="25">
        <f>IF(OR(J4300="",K4300=""),"",MIN(J4300,K4300))</f>
        <v/>
      </c>
      <c r="N4300" s="25">
        <f>IF(L4300="","",L4300-M4300)</f>
        <v/>
      </c>
      <c r="O4300" s="26" t="n"/>
      <c r="P4300" s="25">
        <f>IF(N4300="","",ROUND(N4300*N(O4300)/100,0))</f>
        <v/>
      </c>
      <c r="Q4300" s="25">
        <f>IF(N4300="","",N4300-P4300)</f>
        <v/>
      </c>
      <c r="R4300" s="27" t="n"/>
      <c r="S4300" s="28">
        <f>IF(OR(Q4300="",R4300=""),"",Q4300*R4300)</f>
        <v/>
      </c>
      <c r="T4300" s="20" t="n"/>
      <c r="U4300" s="20" t="n"/>
    </row>
    <row r="4301">
      <c r="A4301" s="20" t="n"/>
      <c r="B4301" s="21" t="n"/>
      <c r="C4301" s="22" t="n"/>
      <c r="D4301" s="22" t="n"/>
      <c r="E4301" s="20" t="n"/>
      <c r="F4301" s="23">
        <f>IF(E4301="","",IFERROR(INDEX(Listeler!$E$2:$E$300,MATCH(E4301,Listeler!$D$2:$D$300,0)),""))</f>
        <v/>
      </c>
      <c r="G4301" s="20" t="n"/>
      <c r="H4301" s="20" t="n"/>
      <c r="I4301" s="20" t="n"/>
      <c r="J4301" s="24" t="n"/>
      <c r="K4301" s="24" t="n"/>
      <c r="L4301" s="25">
        <f>IF(OR(J4301="",K4301=""),"",MAX(J4301,K4301))</f>
        <v/>
      </c>
      <c r="M4301" s="25">
        <f>IF(OR(J4301="",K4301=""),"",MIN(J4301,K4301))</f>
        <v/>
      </c>
      <c r="N4301" s="25">
        <f>IF(L4301="","",L4301-M4301)</f>
        <v/>
      </c>
      <c r="O4301" s="26" t="n"/>
      <c r="P4301" s="25">
        <f>IF(N4301="","",ROUND(N4301*N(O4301)/100,0))</f>
        <v/>
      </c>
      <c r="Q4301" s="25">
        <f>IF(N4301="","",N4301-P4301)</f>
        <v/>
      </c>
      <c r="R4301" s="27" t="n"/>
      <c r="S4301" s="28">
        <f>IF(OR(Q4301="",R4301=""),"",Q4301*R4301)</f>
        <v/>
      </c>
      <c r="T4301" s="20" t="n"/>
      <c r="U4301" s="20" t="n"/>
    </row>
    <row r="4302">
      <c r="A4302" s="20" t="n"/>
      <c r="B4302" s="21" t="n"/>
      <c r="C4302" s="22" t="n"/>
      <c r="D4302" s="22" t="n"/>
      <c r="E4302" s="20" t="n"/>
      <c r="F4302" s="23">
        <f>IF(E4302="","",IFERROR(INDEX(Listeler!$E$2:$E$300,MATCH(E4302,Listeler!$D$2:$D$300,0)),""))</f>
        <v/>
      </c>
      <c r="G4302" s="20" t="n"/>
      <c r="H4302" s="20" t="n"/>
      <c r="I4302" s="20" t="n"/>
      <c r="J4302" s="24" t="n"/>
      <c r="K4302" s="24" t="n"/>
      <c r="L4302" s="25">
        <f>IF(OR(J4302="",K4302=""),"",MAX(J4302,K4302))</f>
        <v/>
      </c>
      <c r="M4302" s="25">
        <f>IF(OR(J4302="",K4302=""),"",MIN(J4302,K4302))</f>
        <v/>
      </c>
      <c r="N4302" s="25">
        <f>IF(L4302="","",L4302-M4302)</f>
        <v/>
      </c>
      <c r="O4302" s="26" t="n"/>
      <c r="P4302" s="25">
        <f>IF(N4302="","",ROUND(N4302*N(O4302)/100,0))</f>
        <v/>
      </c>
      <c r="Q4302" s="25">
        <f>IF(N4302="","",N4302-P4302)</f>
        <v/>
      </c>
      <c r="R4302" s="27" t="n"/>
      <c r="S4302" s="28">
        <f>IF(OR(Q4302="",R4302=""),"",Q4302*R4302)</f>
        <v/>
      </c>
      <c r="T4302" s="20" t="n"/>
      <c r="U4302" s="20" t="n"/>
    </row>
    <row r="4303">
      <c r="A4303" s="20" t="n"/>
      <c r="B4303" s="21" t="n"/>
      <c r="C4303" s="22" t="n"/>
      <c r="D4303" s="22" t="n"/>
      <c r="E4303" s="20" t="n"/>
      <c r="F4303" s="23">
        <f>IF(E4303="","",IFERROR(INDEX(Listeler!$E$2:$E$300,MATCH(E4303,Listeler!$D$2:$D$300,0)),""))</f>
        <v/>
      </c>
      <c r="G4303" s="20" t="n"/>
      <c r="H4303" s="20" t="n"/>
      <c r="I4303" s="20" t="n"/>
      <c r="J4303" s="24" t="n"/>
      <c r="K4303" s="24" t="n"/>
      <c r="L4303" s="25">
        <f>IF(OR(J4303="",K4303=""),"",MAX(J4303,K4303))</f>
        <v/>
      </c>
      <c r="M4303" s="25">
        <f>IF(OR(J4303="",K4303=""),"",MIN(J4303,K4303))</f>
        <v/>
      </c>
      <c r="N4303" s="25">
        <f>IF(L4303="","",L4303-M4303)</f>
        <v/>
      </c>
      <c r="O4303" s="26" t="n"/>
      <c r="P4303" s="25">
        <f>IF(N4303="","",ROUND(N4303*N(O4303)/100,0))</f>
        <v/>
      </c>
      <c r="Q4303" s="25">
        <f>IF(N4303="","",N4303-P4303)</f>
        <v/>
      </c>
      <c r="R4303" s="27" t="n"/>
      <c r="S4303" s="28">
        <f>IF(OR(Q4303="",R4303=""),"",Q4303*R4303)</f>
        <v/>
      </c>
      <c r="T4303" s="20" t="n"/>
      <c r="U4303" s="20" t="n"/>
    </row>
    <row r="4304">
      <c r="A4304" s="20" t="n"/>
      <c r="B4304" s="21" t="n"/>
      <c r="C4304" s="22" t="n"/>
      <c r="D4304" s="22" t="n"/>
      <c r="E4304" s="20" t="n"/>
      <c r="F4304" s="23">
        <f>IF(E4304="","",IFERROR(INDEX(Listeler!$E$2:$E$300,MATCH(E4304,Listeler!$D$2:$D$300,0)),""))</f>
        <v/>
      </c>
      <c r="G4304" s="20" t="n"/>
      <c r="H4304" s="20" t="n"/>
      <c r="I4304" s="20" t="n"/>
      <c r="J4304" s="24" t="n"/>
      <c r="K4304" s="24" t="n"/>
      <c r="L4304" s="25">
        <f>IF(OR(J4304="",K4304=""),"",MAX(J4304,K4304))</f>
        <v/>
      </c>
      <c r="M4304" s="25">
        <f>IF(OR(J4304="",K4304=""),"",MIN(J4304,K4304))</f>
        <v/>
      </c>
      <c r="N4304" s="25">
        <f>IF(L4304="","",L4304-M4304)</f>
        <v/>
      </c>
      <c r="O4304" s="26" t="n"/>
      <c r="P4304" s="25">
        <f>IF(N4304="","",ROUND(N4304*N(O4304)/100,0))</f>
        <v/>
      </c>
      <c r="Q4304" s="25">
        <f>IF(N4304="","",N4304-P4304)</f>
        <v/>
      </c>
      <c r="R4304" s="27" t="n"/>
      <c r="S4304" s="28">
        <f>IF(OR(Q4304="",R4304=""),"",Q4304*R4304)</f>
        <v/>
      </c>
      <c r="T4304" s="20" t="n"/>
      <c r="U4304" s="20" t="n"/>
    </row>
    <row r="4305">
      <c r="A4305" s="20" t="n"/>
      <c r="B4305" s="21" t="n"/>
      <c r="C4305" s="22" t="n"/>
      <c r="D4305" s="22" t="n"/>
      <c r="E4305" s="20" t="n"/>
      <c r="F4305" s="23">
        <f>IF(E4305="","",IFERROR(INDEX(Listeler!$E$2:$E$300,MATCH(E4305,Listeler!$D$2:$D$300,0)),""))</f>
        <v/>
      </c>
      <c r="G4305" s="20" t="n"/>
      <c r="H4305" s="20" t="n"/>
      <c r="I4305" s="20" t="n"/>
      <c r="J4305" s="24" t="n"/>
      <c r="K4305" s="24" t="n"/>
      <c r="L4305" s="25">
        <f>IF(OR(J4305="",K4305=""),"",MAX(J4305,K4305))</f>
        <v/>
      </c>
      <c r="M4305" s="25">
        <f>IF(OR(J4305="",K4305=""),"",MIN(J4305,K4305))</f>
        <v/>
      </c>
      <c r="N4305" s="25">
        <f>IF(L4305="","",L4305-M4305)</f>
        <v/>
      </c>
      <c r="O4305" s="26" t="n"/>
      <c r="P4305" s="25">
        <f>IF(N4305="","",ROUND(N4305*N(O4305)/100,0))</f>
        <v/>
      </c>
      <c r="Q4305" s="25">
        <f>IF(N4305="","",N4305-P4305)</f>
        <v/>
      </c>
      <c r="R4305" s="27" t="n"/>
      <c r="S4305" s="28">
        <f>IF(OR(Q4305="",R4305=""),"",Q4305*R4305)</f>
        <v/>
      </c>
      <c r="T4305" s="20" t="n"/>
      <c r="U4305" s="20" t="n"/>
    </row>
    <row r="4306">
      <c r="A4306" s="20" t="n"/>
      <c r="B4306" s="21" t="n"/>
      <c r="C4306" s="22" t="n"/>
      <c r="D4306" s="22" t="n"/>
      <c r="E4306" s="20" t="n"/>
      <c r="F4306" s="23">
        <f>IF(E4306="","",IFERROR(INDEX(Listeler!$E$2:$E$300,MATCH(E4306,Listeler!$D$2:$D$300,0)),""))</f>
        <v/>
      </c>
      <c r="G4306" s="20" t="n"/>
      <c r="H4306" s="20" t="n"/>
      <c r="I4306" s="20" t="n"/>
      <c r="J4306" s="24" t="n"/>
      <c r="K4306" s="24" t="n"/>
      <c r="L4306" s="25">
        <f>IF(OR(J4306="",K4306=""),"",MAX(J4306,K4306))</f>
        <v/>
      </c>
      <c r="M4306" s="25">
        <f>IF(OR(J4306="",K4306=""),"",MIN(J4306,K4306))</f>
        <v/>
      </c>
      <c r="N4306" s="25">
        <f>IF(L4306="","",L4306-M4306)</f>
        <v/>
      </c>
      <c r="O4306" s="26" t="n"/>
      <c r="P4306" s="25">
        <f>IF(N4306="","",ROUND(N4306*N(O4306)/100,0))</f>
        <v/>
      </c>
      <c r="Q4306" s="25">
        <f>IF(N4306="","",N4306-P4306)</f>
        <v/>
      </c>
      <c r="R4306" s="27" t="n"/>
      <c r="S4306" s="28">
        <f>IF(OR(Q4306="",R4306=""),"",Q4306*R4306)</f>
        <v/>
      </c>
      <c r="T4306" s="20" t="n"/>
      <c r="U4306" s="20" t="n"/>
    </row>
    <row r="4307">
      <c r="A4307" s="20" t="n"/>
      <c r="B4307" s="21" t="n"/>
      <c r="C4307" s="22" t="n"/>
      <c r="D4307" s="22" t="n"/>
      <c r="E4307" s="20" t="n"/>
      <c r="F4307" s="23">
        <f>IF(E4307="","",IFERROR(INDEX(Listeler!$E$2:$E$300,MATCH(E4307,Listeler!$D$2:$D$300,0)),""))</f>
        <v/>
      </c>
      <c r="G4307" s="20" t="n"/>
      <c r="H4307" s="20" t="n"/>
      <c r="I4307" s="20" t="n"/>
      <c r="J4307" s="24" t="n"/>
      <c r="K4307" s="24" t="n"/>
      <c r="L4307" s="25">
        <f>IF(OR(J4307="",K4307=""),"",MAX(J4307,K4307))</f>
        <v/>
      </c>
      <c r="M4307" s="25">
        <f>IF(OR(J4307="",K4307=""),"",MIN(J4307,K4307))</f>
        <v/>
      </c>
      <c r="N4307" s="25">
        <f>IF(L4307="","",L4307-M4307)</f>
        <v/>
      </c>
      <c r="O4307" s="26" t="n"/>
      <c r="P4307" s="25">
        <f>IF(N4307="","",ROUND(N4307*N(O4307)/100,0))</f>
        <v/>
      </c>
      <c r="Q4307" s="25">
        <f>IF(N4307="","",N4307-P4307)</f>
        <v/>
      </c>
      <c r="R4307" s="27" t="n"/>
      <c r="S4307" s="28">
        <f>IF(OR(Q4307="",R4307=""),"",Q4307*R4307)</f>
        <v/>
      </c>
      <c r="T4307" s="20" t="n"/>
      <c r="U4307" s="20" t="n"/>
    </row>
    <row r="4308">
      <c r="A4308" s="20" t="n"/>
      <c r="B4308" s="21" t="n"/>
      <c r="C4308" s="22" t="n"/>
      <c r="D4308" s="22" t="n"/>
      <c r="E4308" s="20" t="n"/>
      <c r="F4308" s="23">
        <f>IF(E4308="","",IFERROR(INDEX(Listeler!$E$2:$E$300,MATCH(E4308,Listeler!$D$2:$D$300,0)),""))</f>
        <v/>
      </c>
      <c r="G4308" s="20" t="n"/>
      <c r="H4308" s="20" t="n"/>
      <c r="I4308" s="20" t="n"/>
      <c r="J4308" s="24" t="n"/>
      <c r="K4308" s="24" t="n"/>
      <c r="L4308" s="25">
        <f>IF(OR(J4308="",K4308=""),"",MAX(J4308,K4308))</f>
        <v/>
      </c>
      <c r="M4308" s="25">
        <f>IF(OR(J4308="",K4308=""),"",MIN(J4308,K4308))</f>
        <v/>
      </c>
      <c r="N4308" s="25">
        <f>IF(L4308="","",L4308-M4308)</f>
        <v/>
      </c>
      <c r="O4308" s="26" t="n"/>
      <c r="P4308" s="25">
        <f>IF(N4308="","",ROUND(N4308*N(O4308)/100,0))</f>
        <v/>
      </c>
      <c r="Q4308" s="25">
        <f>IF(N4308="","",N4308-P4308)</f>
        <v/>
      </c>
      <c r="R4308" s="27" t="n"/>
      <c r="S4308" s="28">
        <f>IF(OR(Q4308="",R4308=""),"",Q4308*R4308)</f>
        <v/>
      </c>
      <c r="T4308" s="20" t="n"/>
      <c r="U4308" s="20" t="n"/>
    </row>
    <row r="4309">
      <c r="A4309" s="20" t="n"/>
      <c r="B4309" s="21" t="n"/>
      <c r="C4309" s="22" t="n"/>
      <c r="D4309" s="22" t="n"/>
      <c r="E4309" s="20" t="n"/>
      <c r="F4309" s="23">
        <f>IF(E4309="","",IFERROR(INDEX(Listeler!$E$2:$E$300,MATCH(E4309,Listeler!$D$2:$D$300,0)),""))</f>
        <v/>
      </c>
      <c r="G4309" s="20" t="n"/>
      <c r="H4309" s="20" t="n"/>
      <c r="I4309" s="20" t="n"/>
      <c r="J4309" s="24" t="n"/>
      <c r="K4309" s="24" t="n"/>
      <c r="L4309" s="25">
        <f>IF(OR(J4309="",K4309=""),"",MAX(J4309,K4309))</f>
        <v/>
      </c>
      <c r="M4309" s="25">
        <f>IF(OR(J4309="",K4309=""),"",MIN(J4309,K4309))</f>
        <v/>
      </c>
      <c r="N4309" s="25">
        <f>IF(L4309="","",L4309-M4309)</f>
        <v/>
      </c>
      <c r="O4309" s="26" t="n"/>
      <c r="P4309" s="25">
        <f>IF(N4309="","",ROUND(N4309*N(O4309)/100,0))</f>
        <v/>
      </c>
      <c r="Q4309" s="25">
        <f>IF(N4309="","",N4309-P4309)</f>
        <v/>
      </c>
      <c r="R4309" s="27" t="n"/>
      <c r="S4309" s="28">
        <f>IF(OR(Q4309="",R4309=""),"",Q4309*R4309)</f>
        <v/>
      </c>
      <c r="T4309" s="20" t="n"/>
      <c r="U4309" s="20" t="n"/>
    </row>
    <row r="4310">
      <c r="A4310" s="20" t="n"/>
      <c r="B4310" s="21" t="n"/>
      <c r="C4310" s="22" t="n"/>
      <c r="D4310" s="22" t="n"/>
      <c r="E4310" s="20" t="n"/>
      <c r="F4310" s="23">
        <f>IF(E4310="","",IFERROR(INDEX(Listeler!$E$2:$E$300,MATCH(E4310,Listeler!$D$2:$D$300,0)),""))</f>
        <v/>
      </c>
      <c r="G4310" s="20" t="n"/>
      <c r="H4310" s="20" t="n"/>
      <c r="I4310" s="20" t="n"/>
      <c r="J4310" s="24" t="n"/>
      <c r="K4310" s="24" t="n"/>
      <c r="L4310" s="25">
        <f>IF(OR(J4310="",K4310=""),"",MAX(J4310,K4310))</f>
        <v/>
      </c>
      <c r="M4310" s="25">
        <f>IF(OR(J4310="",K4310=""),"",MIN(J4310,K4310))</f>
        <v/>
      </c>
      <c r="N4310" s="25">
        <f>IF(L4310="","",L4310-M4310)</f>
        <v/>
      </c>
      <c r="O4310" s="26" t="n"/>
      <c r="P4310" s="25">
        <f>IF(N4310="","",ROUND(N4310*N(O4310)/100,0))</f>
        <v/>
      </c>
      <c r="Q4310" s="25">
        <f>IF(N4310="","",N4310-P4310)</f>
        <v/>
      </c>
      <c r="R4310" s="27" t="n"/>
      <c r="S4310" s="28">
        <f>IF(OR(Q4310="",R4310=""),"",Q4310*R4310)</f>
        <v/>
      </c>
      <c r="T4310" s="20" t="n"/>
      <c r="U4310" s="20" t="n"/>
    </row>
    <row r="4311">
      <c r="A4311" s="20" t="n"/>
      <c r="B4311" s="21" t="n"/>
      <c r="C4311" s="22" t="n"/>
      <c r="D4311" s="22" t="n"/>
      <c r="E4311" s="20" t="n"/>
      <c r="F4311" s="23">
        <f>IF(E4311="","",IFERROR(INDEX(Listeler!$E$2:$E$300,MATCH(E4311,Listeler!$D$2:$D$300,0)),""))</f>
        <v/>
      </c>
      <c r="G4311" s="20" t="n"/>
      <c r="H4311" s="20" t="n"/>
      <c r="I4311" s="20" t="n"/>
      <c r="J4311" s="24" t="n"/>
      <c r="K4311" s="24" t="n"/>
      <c r="L4311" s="25">
        <f>IF(OR(J4311="",K4311=""),"",MAX(J4311,K4311))</f>
        <v/>
      </c>
      <c r="M4311" s="25">
        <f>IF(OR(J4311="",K4311=""),"",MIN(J4311,K4311))</f>
        <v/>
      </c>
      <c r="N4311" s="25">
        <f>IF(L4311="","",L4311-M4311)</f>
        <v/>
      </c>
      <c r="O4311" s="26" t="n"/>
      <c r="P4311" s="25">
        <f>IF(N4311="","",ROUND(N4311*N(O4311)/100,0))</f>
        <v/>
      </c>
      <c r="Q4311" s="25">
        <f>IF(N4311="","",N4311-P4311)</f>
        <v/>
      </c>
      <c r="R4311" s="27" t="n"/>
      <c r="S4311" s="28">
        <f>IF(OR(Q4311="",R4311=""),"",Q4311*R4311)</f>
        <v/>
      </c>
      <c r="T4311" s="20" t="n"/>
      <c r="U4311" s="20" t="n"/>
    </row>
    <row r="4312">
      <c r="A4312" s="20" t="n"/>
      <c r="B4312" s="21" t="n"/>
      <c r="C4312" s="22" t="n"/>
      <c r="D4312" s="22" t="n"/>
      <c r="E4312" s="20" t="n"/>
      <c r="F4312" s="23">
        <f>IF(E4312="","",IFERROR(INDEX(Listeler!$E$2:$E$300,MATCH(E4312,Listeler!$D$2:$D$300,0)),""))</f>
        <v/>
      </c>
      <c r="G4312" s="20" t="n"/>
      <c r="H4312" s="20" t="n"/>
      <c r="I4312" s="20" t="n"/>
      <c r="J4312" s="24" t="n"/>
      <c r="K4312" s="24" t="n"/>
      <c r="L4312" s="25">
        <f>IF(OR(J4312="",K4312=""),"",MAX(J4312,K4312))</f>
        <v/>
      </c>
      <c r="M4312" s="25">
        <f>IF(OR(J4312="",K4312=""),"",MIN(J4312,K4312))</f>
        <v/>
      </c>
      <c r="N4312" s="25">
        <f>IF(L4312="","",L4312-M4312)</f>
        <v/>
      </c>
      <c r="O4312" s="26" t="n"/>
      <c r="P4312" s="25">
        <f>IF(N4312="","",ROUND(N4312*N(O4312)/100,0))</f>
        <v/>
      </c>
      <c r="Q4312" s="25">
        <f>IF(N4312="","",N4312-P4312)</f>
        <v/>
      </c>
      <c r="R4312" s="27" t="n"/>
      <c r="S4312" s="28">
        <f>IF(OR(Q4312="",R4312=""),"",Q4312*R4312)</f>
        <v/>
      </c>
      <c r="T4312" s="20" t="n"/>
      <c r="U4312" s="20" t="n"/>
    </row>
    <row r="4313">
      <c r="A4313" s="20" t="n"/>
      <c r="B4313" s="21" t="n"/>
      <c r="C4313" s="22" t="n"/>
      <c r="D4313" s="22" t="n"/>
      <c r="E4313" s="20" t="n"/>
      <c r="F4313" s="23">
        <f>IF(E4313="","",IFERROR(INDEX(Listeler!$E$2:$E$300,MATCH(E4313,Listeler!$D$2:$D$300,0)),""))</f>
        <v/>
      </c>
      <c r="G4313" s="20" t="n"/>
      <c r="H4313" s="20" t="n"/>
      <c r="I4313" s="20" t="n"/>
      <c r="J4313" s="24" t="n"/>
      <c r="K4313" s="24" t="n"/>
      <c r="L4313" s="25">
        <f>IF(OR(J4313="",K4313=""),"",MAX(J4313,K4313))</f>
        <v/>
      </c>
      <c r="M4313" s="25">
        <f>IF(OR(J4313="",K4313=""),"",MIN(J4313,K4313))</f>
        <v/>
      </c>
      <c r="N4313" s="25">
        <f>IF(L4313="","",L4313-M4313)</f>
        <v/>
      </c>
      <c r="O4313" s="26" t="n"/>
      <c r="P4313" s="25">
        <f>IF(N4313="","",ROUND(N4313*N(O4313)/100,0))</f>
        <v/>
      </c>
      <c r="Q4313" s="25">
        <f>IF(N4313="","",N4313-P4313)</f>
        <v/>
      </c>
      <c r="R4313" s="27" t="n"/>
      <c r="S4313" s="28">
        <f>IF(OR(Q4313="",R4313=""),"",Q4313*R4313)</f>
        <v/>
      </c>
      <c r="T4313" s="20" t="n"/>
      <c r="U4313" s="20" t="n"/>
    </row>
    <row r="4314">
      <c r="A4314" s="20" t="n"/>
      <c r="B4314" s="21" t="n"/>
      <c r="C4314" s="22" t="n"/>
      <c r="D4314" s="22" t="n"/>
      <c r="E4314" s="20" t="n"/>
      <c r="F4314" s="23">
        <f>IF(E4314="","",IFERROR(INDEX(Listeler!$E$2:$E$300,MATCH(E4314,Listeler!$D$2:$D$300,0)),""))</f>
        <v/>
      </c>
      <c r="G4314" s="20" t="n"/>
      <c r="H4314" s="20" t="n"/>
      <c r="I4314" s="20" t="n"/>
      <c r="J4314" s="24" t="n"/>
      <c r="K4314" s="24" t="n"/>
      <c r="L4314" s="25">
        <f>IF(OR(J4314="",K4314=""),"",MAX(J4314,K4314))</f>
        <v/>
      </c>
      <c r="M4314" s="25">
        <f>IF(OR(J4314="",K4314=""),"",MIN(J4314,K4314))</f>
        <v/>
      </c>
      <c r="N4314" s="25">
        <f>IF(L4314="","",L4314-M4314)</f>
        <v/>
      </c>
      <c r="O4314" s="26" t="n"/>
      <c r="P4314" s="25">
        <f>IF(N4314="","",ROUND(N4314*N(O4314)/100,0))</f>
        <v/>
      </c>
      <c r="Q4314" s="25">
        <f>IF(N4314="","",N4314-P4314)</f>
        <v/>
      </c>
      <c r="R4314" s="27" t="n"/>
      <c r="S4314" s="28">
        <f>IF(OR(Q4314="",R4314=""),"",Q4314*R4314)</f>
        <v/>
      </c>
      <c r="T4314" s="20" t="n"/>
      <c r="U4314" s="20" t="n"/>
    </row>
    <row r="4315">
      <c r="A4315" s="20" t="n"/>
      <c r="B4315" s="21" t="n"/>
      <c r="C4315" s="22" t="n"/>
      <c r="D4315" s="22" t="n"/>
      <c r="E4315" s="20" t="n"/>
      <c r="F4315" s="23">
        <f>IF(E4315="","",IFERROR(INDEX(Listeler!$E$2:$E$300,MATCH(E4315,Listeler!$D$2:$D$300,0)),""))</f>
        <v/>
      </c>
      <c r="G4315" s="20" t="n"/>
      <c r="H4315" s="20" t="n"/>
      <c r="I4315" s="20" t="n"/>
      <c r="J4315" s="24" t="n"/>
      <c r="K4315" s="24" t="n"/>
      <c r="L4315" s="25">
        <f>IF(OR(J4315="",K4315=""),"",MAX(J4315,K4315))</f>
        <v/>
      </c>
      <c r="M4315" s="25">
        <f>IF(OR(J4315="",K4315=""),"",MIN(J4315,K4315))</f>
        <v/>
      </c>
      <c r="N4315" s="25">
        <f>IF(L4315="","",L4315-M4315)</f>
        <v/>
      </c>
      <c r="O4315" s="26" t="n"/>
      <c r="P4315" s="25">
        <f>IF(N4315="","",ROUND(N4315*N(O4315)/100,0))</f>
        <v/>
      </c>
      <c r="Q4315" s="25">
        <f>IF(N4315="","",N4315-P4315)</f>
        <v/>
      </c>
      <c r="R4315" s="27" t="n"/>
      <c r="S4315" s="28">
        <f>IF(OR(Q4315="",R4315=""),"",Q4315*R4315)</f>
        <v/>
      </c>
      <c r="T4315" s="20" t="n"/>
      <c r="U4315" s="20" t="n"/>
    </row>
    <row r="4316">
      <c r="A4316" s="20" t="n"/>
      <c r="B4316" s="21" t="n"/>
      <c r="C4316" s="22" t="n"/>
      <c r="D4316" s="22" t="n"/>
      <c r="E4316" s="20" t="n"/>
      <c r="F4316" s="23">
        <f>IF(E4316="","",IFERROR(INDEX(Listeler!$E$2:$E$300,MATCH(E4316,Listeler!$D$2:$D$300,0)),""))</f>
        <v/>
      </c>
      <c r="G4316" s="20" t="n"/>
      <c r="H4316" s="20" t="n"/>
      <c r="I4316" s="20" t="n"/>
      <c r="J4316" s="24" t="n"/>
      <c r="K4316" s="24" t="n"/>
      <c r="L4316" s="25">
        <f>IF(OR(J4316="",K4316=""),"",MAX(J4316,K4316))</f>
        <v/>
      </c>
      <c r="M4316" s="25">
        <f>IF(OR(J4316="",K4316=""),"",MIN(J4316,K4316))</f>
        <v/>
      </c>
      <c r="N4316" s="25">
        <f>IF(L4316="","",L4316-M4316)</f>
        <v/>
      </c>
      <c r="O4316" s="26" t="n"/>
      <c r="P4316" s="25">
        <f>IF(N4316="","",ROUND(N4316*N(O4316)/100,0))</f>
        <v/>
      </c>
      <c r="Q4316" s="25">
        <f>IF(N4316="","",N4316-P4316)</f>
        <v/>
      </c>
      <c r="R4316" s="27" t="n"/>
      <c r="S4316" s="28">
        <f>IF(OR(Q4316="",R4316=""),"",Q4316*R4316)</f>
        <v/>
      </c>
      <c r="T4316" s="20" t="n"/>
      <c r="U4316" s="20" t="n"/>
    </row>
    <row r="4317">
      <c r="A4317" s="20" t="n"/>
      <c r="B4317" s="21" t="n"/>
      <c r="C4317" s="22" t="n"/>
      <c r="D4317" s="22" t="n"/>
      <c r="E4317" s="20" t="n"/>
      <c r="F4317" s="23">
        <f>IF(E4317="","",IFERROR(INDEX(Listeler!$E$2:$E$300,MATCH(E4317,Listeler!$D$2:$D$300,0)),""))</f>
        <v/>
      </c>
      <c r="G4317" s="20" t="n"/>
      <c r="H4317" s="20" t="n"/>
      <c r="I4317" s="20" t="n"/>
      <c r="J4317" s="24" t="n"/>
      <c r="K4317" s="24" t="n"/>
      <c r="L4317" s="25">
        <f>IF(OR(J4317="",K4317=""),"",MAX(J4317,K4317))</f>
        <v/>
      </c>
      <c r="M4317" s="25">
        <f>IF(OR(J4317="",K4317=""),"",MIN(J4317,K4317))</f>
        <v/>
      </c>
      <c r="N4317" s="25">
        <f>IF(L4317="","",L4317-M4317)</f>
        <v/>
      </c>
      <c r="O4317" s="26" t="n"/>
      <c r="P4317" s="25">
        <f>IF(N4317="","",ROUND(N4317*N(O4317)/100,0))</f>
        <v/>
      </c>
      <c r="Q4317" s="25">
        <f>IF(N4317="","",N4317-P4317)</f>
        <v/>
      </c>
      <c r="R4317" s="27" t="n"/>
      <c r="S4317" s="28">
        <f>IF(OR(Q4317="",R4317=""),"",Q4317*R4317)</f>
        <v/>
      </c>
      <c r="T4317" s="20" t="n"/>
      <c r="U4317" s="20" t="n"/>
    </row>
    <row r="4318">
      <c r="A4318" s="20" t="n"/>
      <c r="B4318" s="21" t="n"/>
      <c r="C4318" s="22" t="n"/>
      <c r="D4318" s="22" t="n"/>
      <c r="E4318" s="20" t="n"/>
      <c r="F4318" s="23">
        <f>IF(E4318="","",IFERROR(INDEX(Listeler!$E$2:$E$300,MATCH(E4318,Listeler!$D$2:$D$300,0)),""))</f>
        <v/>
      </c>
      <c r="G4318" s="20" t="n"/>
      <c r="H4318" s="20" t="n"/>
      <c r="I4318" s="20" t="n"/>
      <c r="J4318" s="24" t="n"/>
      <c r="K4318" s="24" t="n"/>
      <c r="L4318" s="25">
        <f>IF(OR(J4318="",K4318=""),"",MAX(J4318,K4318))</f>
        <v/>
      </c>
      <c r="M4318" s="25">
        <f>IF(OR(J4318="",K4318=""),"",MIN(J4318,K4318))</f>
        <v/>
      </c>
      <c r="N4318" s="25">
        <f>IF(L4318="","",L4318-M4318)</f>
        <v/>
      </c>
      <c r="O4318" s="26" t="n"/>
      <c r="P4318" s="25">
        <f>IF(N4318="","",ROUND(N4318*N(O4318)/100,0))</f>
        <v/>
      </c>
      <c r="Q4318" s="25">
        <f>IF(N4318="","",N4318-P4318)</f>
        <v/>
      </c>
      <c r="R4318" s="27" t="n"/>
      <c r="S4318" s="28">
        <f>IF(OR(Q4318="",R4318=""),"",Q4318*R4318)</f>
        <v/>
      </c>
      <c r="T4318" s="20" t="n"/>
      <c r="U4318" s="20" t="n"/>
    </row>
    <row r="4319">
      <c r="A4319" s="20" t="n"/>
      <c r="B4319" s="21" t="n"/>
      <c r="C4319" s="22" t="n"/>
      <c r="D4319" s="22" t="n"/>
      <c r="E4319" s="20" t="n"/>
      <c r="F4319" s="23">
        <f>IF(E4319="","",IFERROR(INDEX(Listeler!$E$2:$E$300,MATCH(E4319,Listeler!$D$2:$D$300,0)),""))</f>
        <v/>
      </c>
      <c r="G4319" s="20" t="n"/>
      <c r="H4319" s="20" t="n"/>
      <c r="I4319" s="20" t="n"/>
      <c r="J4319" s="24" t="n"/>
      <c r="K4319" s="24" t="n"/>
      <c r="L4319" s="25">
        <f>IF(OR(J4319="",K4319=""),"",MAX(J4319,K4319))</f>
        <v/>
      </c>
      <c r="M4319" s="25">
        <f>IF(OR(J4319="",K4319=""),"",MIN(J4319,K4319))</f>
        <v/>
      </c>
      <c r="N4319" s="25">
        <f>IF(L4319="","",L4319-M4319)</f>
        <v/>
      </c>
      <c r="O4319" s="26" t="n"/>
      <c r="P4319" s="25">
        <f>IF(N4319="","",ROUND(N4319*N(O4319)/100,0))</f>
        <v/>
      </c>
      <c r="Q4319" s="25">
        <f>IF(N4319="","",N4319-P4319)</f>
        <v/>
      </c>
      <c r="R4319" s="27" t="n"/>
      <c r="S4319" s="28">
        <f>IF(OR(Q4319="",R4319=""),"",Q4319*R4319)</f>
        <v/>
      </c>
      <c r="T4319" s="20" t="n"/>
      <c r="U4319" s="20" t="n"/>
    </row>
    <row r="4320">
      <c r="A4320" s="20" t="n"/>
      <c r="B4320" s="21" t="n"/>
      <c r="C4320" s="22" t="n"/>
      <c r="D4320" s="22" t="n"/>
      <c r="E4320" s="20" t="n"/>
      <c r="F4320" s="23">
        <f>IF(E4320="","",IFERROR(INDEX(Listeler!$E$2:$E$300,MATCH(E4320,Listeler!$D$2:$D$300,0)),""))</f>
        <v/>
      </c>
      <c r="G4320" s="20" t="n"/>
      <c r="H4320" s="20" t="n"/>
      <c r="I4320" s="20" t="n"/>
      <c r="J4320" s="24" t="n"/>
      <c r="K4320" s="24" t="n"/>
      <c r="L4320" s="25">
        <f>IF(OR(J4320="",K4320=""),"",MAX(J4320,K4320))</f>
        <v/>
      </c>
      <c r="M4320" s="25">
        <f>IF(OR(J4320="",K4320=""),"",MIN(J4320,K4320))</f>
        <v/>
      </c>
      <c r="N4320" s="25">
        <f>IF(L4320="","",L4320-M4320)</f>
        <v/>
      </c>
      <c r="O4320" s="26" t="n"/>
      <c r="P4320" s="25">
        <f>IF(N4320="","",ROUND(N4320*N(O4320)/100,0))</f>
        <v/>
      </c>
      <c r="Q4320" s="25">
        <f>IF(N4320="","",N4320-P4320)</f>
        <v/>
      </c>
      <c r="R4320" s="27" t="n"/>
      <c r="S4320" s="28">
        <f>IF(OR(Q4320="",R4320=""),"",Q4320*R4320)</f>
        <v/>
      </c>
      <c r="T4320" s="20" t="n"/>
      <c r="U4320" s="20" t="n"/>
    </row>
    <row r="4321">
      <c r="A4321" s="20" t="n"/>
      <c r="B4321" s="21" t="n"/>
      <c r="C4321" s="22" t="n"/>
      <c r="D4321" s="22" t="n"/>
      <c r="E4321" s="20" t="n"/>
      <c r="F4321" s="23">
        <f>IF(E4321="","",IFERROR(INDEX(Listeler!$E$2:$E$300,MATCH(E4321,Listeler!$D$2:$D$300,0)),""))</f>
        <v/>
      </c>
      <c r="G4321" s="20" t="n"/>
      <c r="H4321" s="20" t="n"/>
      <c r="I4321" s="20" t="n"/>
      <c r="J4321" s="24" t="n"/>
      <c r="K4321" s="24" t="n"/>
      <c r="L4321" s="25">
        <f>IF(OR(J4321="",K4321=""),"",MAX(J4321,K4321))</f>
        <v/>
      </c>
      <c r="M4321" s="25">
        <f>IF(OR(J4321="",K4321=""),"",MIN(J4321,K4321))</f>
        <v/>
      </c>
      <c r="N4321" s="25">
        <f>IF(L4321="","",L4321-M4321)</f>
        <v/>
      </c>
      <c r="O4321" s="26" t="n"/>
      <c r="P4321" s="25">
        <f>IF(N4321="","",ROUND(N4321*N(O4321)/100,0))</f>
        <v/>
      </c>
      <c r="Q4321" s="25">
        <f>IF(N4321="","",N4321-P4321)</f>
        <v/>
      </c>
      <c r="R4321" s="27" t="n"/>
      <c r="S4321" s="28">
        <f>IF(OR(Q4321="",R4321=""),"",Q4321*R4321)</f>
        <v/>
      </c>
      <c r="T4321" s="20" t="n"/>
      <c r="U4321" s="20" t="n"/>
    </row>
    <row r="4322">
      <c r="A4322" s="20" t="n"/>
      <c r="B4322" s="21" t="n"/>
      <c r="C4322" s="22" t="n"/>
      <c r="D4322" s="22" t="n"/>
      <c r="E4322" s="20" t="n"/>
      <c r="F4322" s="23">
        <f>IF(E4322="","",IFERROR(INDEX(Listeler!$E$2:$E$300,MATCH(E4322,Listeler!$D$2:$D$300,0)),""))</f>
        <v/>
      </c>
      <c r="G4322" s="20" t="n"/>
      <c r="H4322" s="20" t="n"/>
      <c r="I4322" s="20" t="n"/>
      <c r="J4322" s="24" t="n"/>
      <c r="K4322" s="24" t="n"/>
      <c r="L4322" s="25">
        <f>IF(OR(J4322="",K4322=""),"",MAX(J4322,K4322))</f>
        <v/>
      </c>
      <c r="M4322" s="25">
        <f>IF(OR(J4322="",K4322=""),"",MIN(J4322,K4322))</f>
        <v/>
      </c>
      <c r="N4322" s="25">
        <f>IF(L4322="","",L4322-M4322)</f>
        <v/>
      </c>
      <c r="O4322" s="26" t="n"/>
      <c r="P4322" s="25">
        <f>IF(N4322="","",ROUND(N4322*N(O4322)/100,0))</f>
        <v/>
      </c>
      <c r="Q4322" s="25">
        <f>IF(N4322="","",N4322-P4322)</f>
        <v/>
      </c>
      <c r="R4322" s="27" t="n"/>
      <c r="S4322" s="28">
        <f>IF(OR(Q4322="",R4322=""),"",Q4322*R4322)</f>
        <v/>
      </c>
      <c r="T4322" s="20" t="n"/>
      <c r="U4322" s="20" t="n"/>
    </row>
    <row r="4323">
      <c r="A4323" s="20" t="n"/>
      <c r="B4323" s="21" t="n"/>
      <c r="C4323" s="22" t="n"/>
      <c r="D4323" s="22" t="n"/>
      <c r="E4323" s="20" t="n"/>
      <c r="F4323" s="23">
        <f>IF(E4323="","",IFERROR(INDEX(Listeler!$E$2:$E$300,MATCH(E4323,Listeler!$D$2:$D$300,0)),""))</f>
        <v/>
      </c>
      <c r="G4323" s="20" t="n"/>
      <c r="H4323" s="20" t="n"/>
      <c r="I4323" s="20" t="n"/>
      <c r="J4323" s="24" t="n"/>
      <c r="K4323" s="24" t="n"/>
      <c r="L4323" s="25">
        <f>IF(OR(J4323="",K4323=""),"",MAX(J4323,K4323))</f>
        <v/>
      </c>
      <c r="M4323" s="25">
        <f>IF(OR(J4323="",K4323=""),"",MIN(J4323,K4323))</f>
        <v/>
      </c>
      <c r="N4323" s="25">
        <f>IF(L4323="","",L4323-M4323)</f>
        <v/>
      </c>
      <c r="O4323" s="26" t="n"/>
      <c r="P4323" s="25">
        <f>IF(N4323="","",ROUND(N4323*N(O4323)/100,0))</f>
        <v/>
      </c>
      <c r="Q4323" s="25">
        <f>IF(N4323="","",N4323-P4323)</f>
        <v/>
      </c>
      <c r="R4323" s="27" t="n"/>
      <c r="S4323" s="28">
        <f>IF(OR(Q4323="",R4323=""),"",Q4323*R4323)</f>
        <v/>
      </c>
      <c r="T4323" s="20" t="n"/>
      <c r="U4323" s="20" t="n"/>
    </row>
    <row r="4324">
      <c r="A4324" s="20" t="n"/>
      <c r="B4324" s="21" t="n"/>
      <c r="C4324" s="22" t="n"/>
      <c r="D4324" s="22" t="n"/>
      <c r="E4324" s="20" t="n"/>
      <c r="F4324" s="23">
        <f>IF(E4324="","",IFERROR(INDEX(Listeler!$E$2:$E$300,MATCH(E4324,Listeler!$D$2:$D$300,0)),""))</f>
        <v/>
      </c>
      <c r="G4324" s="20" t="n"/>
      <c r="H4324" s="20" t="n"/>
      <c r="I4324" s="20" t="n"/>
      <c r="J4324" s="24" t="n"/>
      <c r="K4324" s="24" t="n"/>
      <c r="L4324" s="25">
        <f>IF(OR(J4324="",K4324=""),"",MAX(J4324,K4324))</f>
        <v/>
      </c>
      <c r="M4324" s="25">
        <f>IF(OR(J4324="",K4324=""),"",MIN(J4324,K4324))</f>
        <v/>
      </c>
      <c r="N4324" s="25">
        <f>IF(L4324="","",L4324-M4324)</f>
        <v/>
      </c>
      <c r="O4324" s="26" t="n"/>
      <c r="P4324" s="25">
        <f>IF(N4324="","",ROUND(N4324*N(O4324)/100,0))</f>
        <v/>
      </c>
      <c r="Q4324" s="25">
        <f>IF(N4324="","",N4324-P4324)</f>
        <v/>
      </c>
      <c r="R4324" s="27" t="n"/>
      <c r="S4324" s="28">
        <f>IF(OR(Q4324="",R4324=""),"",Q4324*R4324)</f>
        <v/>
      </c>
      <c r="T4324" s="20" t="n"/>
      <c r="U4324" s="20" t="n"/>
    </row>
    <row r="4325">
      <c r="A4325" s="20" t="n"/>
      <c r="B4325" s="21" t="n"/>
      <c r="C4325" s="22" t="n"/>
      <c r="D4325" s="22" t="n"/>
      <c r="E4325" s="20" t="n"/>
      <c r="F4325" s="23">
        <f>IF(E4325="","",IFERROR(INDEX(Listeler!$E$2:$E$300,MATCH(E4325,Listeler!$D$2:$D$300,0)),""))</f>
        <v/>
      </c>
      <c r="G4325" s="20" t="n"/>
      <c r="H4325" s="20" t="n"/>
      <c r="I4325" s="20" t="n"/>
      <c r="J4325" s="24" t="n"/>
      <c r="K4325" s="24" t="n"/>
      <c r="L4325" s="25">
        <f>IF(OR(J4325="",K4325=""),"",MAX(J4325,K4325))</f>
        <v/>
      </c>
      <c r="M4325" s="25">
        <f>IF(OR(J4325="",K4325=""),"",MIN(J4325,K4325))</f>
        <v/>
      </c>
      <c r="N4325" s="25">
        <f>IF(L4325="","",L4325-M4325)</f>
        <v/>
      </c>
      <c r="O4325" s="26" t="n"/>
      <c r="P4325" s="25">
        <f>IF(N4325="","",ROUND(N4325*N(O4325)/100,0))</f>
        <v/>
      </c>
      <c r="Q4325" s="25">
        <f>IF(N4325="","",N4325-P4325)</f>
        <v/>
      </c>
      <c r="R4325" s="27" t="n"/>
      <c r="S4325" s="28">
        <f>IF(OR(Q4325="",R4325=""),"",Q4325*R4325)</f>
        <v/>
      </c>
      <c r="T4325" s="20" t="n"/>
      <c r="U4325" s="20" t="n"/>
    </row>
    <row r="4326">
      <c r="A4326" s="20" t="n"/>
      <c r="B4326" s="21" t="n"/>
      <c r="C4326" s="22" t="n"/>
      <c r="D4326" s="22" t="n"/>
      <c r="E4326" s="20" t="n"/>
      <c r="F4326" s="23">
        <f>IF(E4326="","",IFERROR(INDEX(Listeler!$E$2:$E$300,MATCH(E4326,Listeler!$D$2:$D$300,0)),""))</f>
        <v/>
      </c>
      <c r="G4326" s="20" t="n"/>
      <c r="H4326" s="20" t="n"/>
      <c r="I4326" s="20" t="n"/>
      <c r="J4326" s="24" t="n"/>
      <c r="K4326" s="24" t="n"/>
      <c r="L4326" s="25">
        <f>IF(OR(J4326="",K4326=""),"",MAX(J4326,K4326))</f>
        <v/>
      </c>
      <c r="M4326" s="25">
        <f>IF(OR(J4326="",K4326=""),"",MIN(J4326,K4326))</f>
        <v/>
      </c>
      <c r="N4326" s="25">
        <f>IF(L4326="","",L4326-M4326)</f>
        <v/>
      </c>
      <c r="O4326" s="26" t="n"/>
      <c r="P4326" s="25">
        <f>IF(N4326="","",ROUND(N4326*N(O4326)/100,0))</f>
        <v/>
      </c>
      <c r="Q4326" s="25">
        <f>IF(N4326="","",N4326-P4326)</f>
        <v/>
      </c>
      <c r="R4326" s="27" t="n"/>
      <c r="S4326" s="28">
        <f>IF(OR(Q4326="",R4326=""),"",Q4326*R4326)</f>
        <v/>
      </c>
      <c r="T4326" s="20" t="n"/>
      <c r="U4326" s="20" t="n"/>
    </row>
    <row r="4327">
      <c r="A4327" s="20" t="n"/>
      <c r="B4327" s="21" t="n"/>
      <c r="C4327" s="22" t="n"/>
      <c r="D4327" s="22" t="n"/>
      <c r="E4327" s="20" t="n"/>
      <c r="F4327" s="23">
        <f>IF(E4327="","",IFERROR(INDEX(Listeler!$E$2:$E$300,MATCH(E4327,Listeler!$D$2:$D$300,0)),""))</f>
        <v/>
      </c>
      <c r="G4327" s="20" t="n"/>
      <c r="H4327" s="20" t="n"/>
      <c r="I4327" s="20" t="n"/>
      <c r="J4327" s="24" t="n"/>
      <c r="K4327" s="24" t="n"/>
      <c r="L4327" s="25">
        <f>IF(OR(J4327="",K4327=""),"",MAX(J4327,K4327))</f>
        <v/>
      </c>
      <c r="M4327" s="25">
        <f>IF(OR(J4327="",K4327=""),"",MIN(J4327,K4327))</f>
        <v/>
      </c>
      <c r="N4327" s="25">
        <f>IF(L4327="","",L4327-M4327)</f>
        <v/>
      </c>
      <c r="O4327" s="26" t="n"/>
      <c r="P4327" s="25">
        <f>IF(N4327="","",ROUND(N4327*N(O4327)/100,0))</f>
        <v/>
      </c>
      <c r="Q4327" s="25">
        <f>IF(N4327="","",N4327-P4327)</f>
        <v/>
      </c>
      <c r="R4327" s="27" t="n"/>
      <c r="S4327" s="28">
        <f>IF(OR(Q4327="",R4327=""),"",Q4327*R4327)</f>
        <v/>
      </c>
      <c r="T4327" s="20" t="n"/>
      <c r="U4327" s="20" t="n"/>
    </row>
    <row r="4328">
      <c r="A4328" s="20" t="n"/>
      <c r="B4328" s="21" t="n"/>
      <c r="C4328" s="22" t="n"/>
      <c r="D4328" s="22" t="n"/>
      <c r="E4328" s="20" t="n"/>
      <c r="F4328" s="23">
        <f>IF(E4328="","",IFERROR(INDEX(Listeler!$E$2:$E$300,MATCH(E4328,Listeler!$D$2:$D$300,0)),""))</f>
        <v/>
      </c>
      <c r="G4328" s="20" t="n"/>
      <c r="H4328" s="20" t="n"/>
      <c r="I4328" s="20" t="n"/>
      <c r="J4328" s="24" t="n"/>
      <c r="K4328" s="24" t="n"/>
      <c r="L4328" s="25">
        <f>IF(OR(J4328="",K4328=""),"",MAX(J4328,K4328))</f>
        <v/>
      </c>
      <c r="M4328" s="25">
        <f>IF(OR(J4328="",K4328=""),"",MIN(J4328,K4328))</f>
        <v/>
      </c>
      <c r="N4328" s="25">
        <f>IF(L4328="","",L4328-M4328)</f>
        <v/>
      </c>
      <c r="O4328" s="26" t="n"/>
      <c r="P4328" s="25">
        <f>IF(N4328="","",ROUND(N4328*N(O4328)/100,0))</f>
        <v/>
      </c>
      <c r="Q4328" s="25">
        <f>IF(N4328="","",N4328-P4328)</f>
        <v/>
      </c>
      <c r="R4328" s="27" t="n"/>
      <c r="S4328" s="28">
        <f>IF(OR(Q4328="",R4328=""),"",Q4328*R4328)</f>
        <v/>
      </c>
      <c r="T4328" s="20" t="n"/>
      <c r="U4328" s="20" t="n"/>
    </row>
    <row r="4329">
      <c r="A4329" s="20" t="n"/>
      <c r="B4329" s="21" t="n"/>
      <c r="C4329" s="22" t="n"/>
      <c r="D4329" s="22" t="n"/>
      <c r="E4329" s="20" t="n"/>
      <c r="F4329" s="23">
        <f>IF(E4329="","",IFERROR(INDEX(Listeler!$E$2:$E$300,MATCH(E4329,Listeler!$D$2:$D$300,0)),""))</f>
        <v/>
      </c>
      <c r="G4329" s="20" t="n"/>
      <c r="H4329" s="20" t="n"/>
      <c r="I4329" s="20" t="n"/>
      <c r="J4329" s="24" t="n"/>
      <c r="K4329" s="24" t="n"/>
      <c r="L4329" s="25">
        <f>IF(OR(J4329="",K4329=""),"",MAX(J4329,K4329))</f>
        <v/>
      </c>
      <c r="M4329" s="25">
        <f>IF(OR(J4329="",K4329=""),"",MIN(J4329,K4329))</f>
        <v/>
      </c>
      <c r="N4329" s="25">
        <f>IF(L4329="","",L4329-M4329)</f>
        <v/>
      </c>
      <c r="O4329" s="26" t="n"/>
      <c r="P4329" s="25">
        <f>IF(N4329="","",ROUND(N4329*N(O4329)/100,0))</f>
        <v/>
      </c>
      <c r="Q4329" s="25">
        <f>IF(N4329="","",N4329-P4329)</f>
        <v/>
      </c>
      <c r="R4329" s="27" t="n"/>
      <c r="S4329" s="28">
        <f>IF(OR(Q4329="",R4329=""),"",Q4329*R4329)</f>
        <v/>
      </c>
      <c r="T4329" s="20" t="n"/>
      <c r="U4329" s="20" t="n"/>
    </row>
    <row r="4330">
      <c r="A4330" s="20" t="n"/>
      <c r="B4330" s="21" t="n"/>
      <c r="C4330" s="22" t="n"/>
      <c r="D4330" s="22" t="n"/>
      <c r="E4330" s="20" t="n"/>
      <c r="F4330" s="23">
        <f>IF(E4330="","",IFERROR(INDEX(Listeler!$E$2:$E$300,MATCH(E4330,Listeler!$D$2:$D$300,0)),""))</f>
        <v/>
      </c>
      <c r="G4330" s="20" t="n"/>
      <c r="H4330" s="20" t="n"/>
      <c r="I4330" s="20" t="n"/>
      <c r="J4330" s="24" t="n"/>
      <c r="K4330" s="24" t="n"/>
      <c r="L4330" s="25">
        <f>IF(OR(J4330="",K4330=""),"",MAX(J4330,K4330))</f>
        <v/>
      </c>
      <c r="M4330" s="25">
        <f>IF(OR(J4330="",K4330=""),"",MIN(J4330,K4330))</f>
        <v/>
      </c>
      <c r="N4330" s="25">
        <f>IF(L4330="","",L4330-M4330)</f>
        <v/>
      </c>
      <c r="O4330" s="26" t="n"/>
      <c r="P4330" s="25">
        <f>IF(N4330="","",ROUND(N4330*N(O4330)/100,0))</f>
        <v/>
      </c>
      <c r="Q4330" s="25">
        <f>IF(N4330="","",N4330-P4330)</f>
        <v/>
      </c>
      <c r="R4330" s="27" t="n"/>
      <c r="S4330" s="28">
        <f>IF(OR(Q4330="",R4330=""),"",Q4330*R4330)</f>
        <v/>
      </c>
      <c r="T4330" s="20" t="n"/>
      <c r="U4330" s="20" t="n"/>
    </row>
    <row r="4331">
      <c r="A4331" s="20" t="n"/>
      <c r="B4331" s="21" t="n"/>
      <c r="C4331" s="22" t="n"/>
      <c r="D4331" s="22" t="n"/>
      <c r="E4331" s="20" t="n"/>
      <c r="F4331" s="23">
        <f>IF(E4331="","",IFERROR(INDEX(Listeler!$E$2:$E$300,MATCH(E4331,Listeler!$D$2:$D$300,0)),""))</f>
        <v/>
      </c>
      <c r="G4331" s="20" t="n"/>
      <c r="H4331" s="20" t="n"/>
      <c r="I4331" s="20" t="n"/>
      <c r="J4331" s="24" t="n"/>
      <c r="K4331" s="24" t="n"/>
      <c r="L4331" s="25">
        <f>IF(OR(J4331="",K4331=""),"",MAX(J4331,K4331))</f>
        <v/>
      </c>
      <c r="M4331" s="25">
        <f>IF(OR(J4331="",K4331=""),"",MIN(J4331,K4331))</f>
        <v/>
      </c>
      <c r="N4331" s="25">
        <f>IF(L4331="","",L4331-M4331)</f>
        <v/>
      </c>
      <c r="O4331" s="26" t="n"/>
      <c r="P4331" s="25">
        <f>IF(N4331="","",ROUND(N4331*N(O4331)/100,0))</f>
        <v/>
      </c>
      <c r="Q4331" s="25">
        <f>IF(N4331="","",N4331-P4331)</f>
        <v/>
      </c>
      <c r="R4331" s="27" t="n"/>
      <c r="S4331" s="28">
        <f>IF(OR(Q4331="",R4331=""),"",Q4331*R4331)</f>
        <v/>
      </c>
      <c r="T4331" s="20" t="n"/>
      <c r="U4331" s="20" t="n"/>
    </row>
    <row r="4332">
      <c r="A4332" s="20" t="n"/>
      <c r="B4332" s="21" t="n"/>
      <c r="C4332" s="22" t="n"/>
      <c r="D4332" s="22" t="n"/>
      <c r="E4332" s="20" t="n"/>
      <c r="F4332" s="23">
        <f>IF(E4332="","",IFERROR(INDEX(Listeler!$E$2:$E$300,MATCH(E4332,Listeler!$D$2:$D$300,0)),""))</f>
        <v/>
      </c>
      <c r="G4332" s="20" t="n"/>
      <c r="H4332" s="20" t="n"/>
      <c r="I4332" s="20" t="n"/>
      <c r="J4332" s="24" t="n"/>
      <c r="K4332" s="24" t="n"/>
      <c r="L4332" s="25">
        <f>IF(OR(J4332="",K4332=""),"",MAX(J4332,K4332))</f>
        <v/>
      </c>
      <c r="M4332" s="25">
        <f>IF(OR(J4332="",K4332=""),"",MIN(J4332,K4332))</f>
        <v/>
      </c>
      <c r="N4332" s="25">
        <f>IF(L4332="","",L4332-M4332)</f>
        <v/>
      </c>
      <c r="O4332" s="26" t="n"/>
      <c r="P4332" s="25">
        <f>IF(N4332="","",ROUND(N4332*N(O4332)/100,0))</f>
        <v/>
      </c>
      <c r="Q4332" s="25">
        <f>IF(N4332="","",N4332-P4332)</f>
        <v/>
      </c>
      <c r="R4332" s="27" t="n"/>
      <c r="S4332" s="28">
        <f>IF(OR(Q4332="",R4332=""),"",Q4332*R4332)</f>
        <v/>
      </c>
      <c r="T4332" s="20" t="n"/>
      <c r="U4332" s="20" t="n"/>
    </row>
    <row r="4333">
      <c r="A4333" s="20" t="n"/>
      <c r="B4333" s="21" t="n"/>
      <c r="C4333" s="22" t="n"/>
      <c r="D4333" s="22" t="n"/>
      <c r="E4333" s="20" t="n"/>
      <c r="F4333" s="23">
        <f>IF(E4333="","",IFERROR(INDEX(Listeler!$E$2:$E$300,MATCH(E4333,Listeler!$D$2:$D$300,0)),""))</f>
        <v/>
      </c>
      <c r="G4333" s="20" t="n"/>
      <c r="H4333" s="20" t="n"/>
      <c r="I4333" s="20" t="n"/>
      <c r="J4333" s="24" t="n"/>
      <c r="K4333" s="24" t="n"/>
      <c r="L4333" s="25">
        <f>IF(OR(J4333="",K4333=""),"",MAX(J4333,K4333))</f>
        <v/>
      </c>
      <c r="M4333" s="25">
        <f>IF(OR(J4333="",K4333=""),"",MIN(J4333,K4333))</f>
        <v/>
      </c>
      <c r="N4333" s="25">
        <f>IF(L4333="","",L4333-M4333)</f>
        <v/>
      </c>
      <c r="O4333" s="26" t="n"/>
      <c r="P4333" s="25">
        <f>IF(N4333="","",ROUND(N4333*N(O4333)/100,0))</f>
        <v/>
      </c>
      <c r="Q4333" s="25">
        <f>IF(N4333="","",N4333-P4333)</f>
        <v/>
      </c>
      <c r="R4333" s="27" t="n"/>
      <c r="S4333" s="28">
        <f>IF(OR(Q4333="",R4333=""),"",Q4333*R4333)</f>
        <v/>
      </c>
      <c r="T4333" s="20" t="n"/>
      <c r="U4333" s="20" t="n"/>
    </row>
    <row r="4334">
      <c r="A4334" s="20" t="n"/>
      <c r="B4334" s="21" t="n"/>
      <c r="C4334" s="22" t="n"/>
      <c r="D4334" s="22" t="n"/>
      <c r="E4334" s="20" t="n"/>
      <c r="F4334" s="23">
        <f>IF(E4334="","",IFERROR(INDEX(Listeler!$E$2:$E$300,MATCH(E4334,Listeler!$D$2:$D$300,0)),""))</f>
        <v/>
      </c>
      <c r="G4334" s="20" t="n"/>
      <c r="H4334" s="20" t="n"/>
      <c r="I4334" s="20" t="n"/>
      <c r="J4334" s="24" t="n"/>
      <c r="K4334" s="24" t="n"/>
      <c r="L4334" s="25">
        <f>IF(OR(J4334="",K4334=""),"",MAX(J4334,K4334))</f>
        <v/>
      </c>
      <c r="M4334" s="25">
        <f>IF(OR(J4334="",K4334=""),"",MIN(J4334,K4334))</f>
        <v/>
      </c>
      <c r="N4334" s="25">
        <f>IF(L4334="","",L4334-M4334)</f>
        <v/>
      </c>
      <c r="O4334" s="26" t="n"/>
      <c r="P4334" s="25">
        <f>IF(N4334="","",ROUND(N4334*N(O4334)/100,0))</f>
        <v/>
      </c>
      <c r="Q4334" s="25">
        <f>IF(N4334="","",N4334-P4334)</f>
        <v/>
      </c>
      <c r="R4334" s="27" t="n"/>
      <c r="S4334" s="28">
        <f>IF(OR(Q4334="",R4334=""),"",Q4334*R4334)</f>
        <v/>
      </c>
      <c r="T4334" s="20" t="n"/>
      <c r="U4334" s="20" t="n"/>
    </row>
    <row r="4335">
      <c r="A4335" s="20" t="n"/>
      <c r="B4335" s="21" t="n"/>
      <c r="C4335" s="22" t="n"/>
      <c r="D4335" s="22" t="n"/>
      <c r="E4335" s="20" t="n"/>
      <c r="F4335" s="23">
        <f>IF(E4335="","",IFERROR(INDEX(Listeler!$E$2:$E$300,MATCH(E4335,Listeler!$D$2:$D$300,0)),""))</f>
        <v/>
      </c>
      <c r="G4335" s="20" t="n"/>
      <c r="H4335" s="20" t="n"/>
      <c r="I4335" s="20" t="n"/>
      <c r="J4335" s="24" t="n"/>
      <c r="K4335" s="24" t="n"/>
      <c r="L4335" s="25">
        <f>IF(OR(J4335="",K4335=""),"",MAX(J4335,K4335))</f>
        <v/>
      </c>
      <c r="M4335" s="25">
        <f>IF(OR(J4335="",K4335=""),"",MIN(J4335,K4335))</f>
        <v/>
      </c>
      <c r="N4335" s="25">
        <f>IF(L4335="","",L4335-M4335)</f>
        <v/>
      </c>
      <c r="O4335" s="26" t="n"/>
      <c r="P4335" s="25">
        <f>IF(N4335="","",ROUND(N4335*N(O4335)/100,0))</f>
        <v/>
      </c>
      <c r="Q4335" s="25">
        <f>IF(N4335="","",N4335-P4335)</f>
        <v/>
      </c>
      <c r="R4335" s="27" t="n"/>
      <c r="S4335" s="28">
        <f>IF(OR(Q4335="",R4335=""),"",Q4335*R4335)</f>
        <v/>
      </c>
      <c r="T4335" s="20" t="n"/>
      <c r="U4335" s="20" t="n"/>
    </row>
    <row r="4336">
      <c r="A4336" s="20" t="n"/>
      <c r="B4336" s="21" t="n"/>
      <c r="C4336" s="22" t="n"/>
      <c r="D4336" s="22" t="n"/>
      <c r="E4336" s="20" t="n"/>
      <c r="F4336" s="23">
        <f>IF(E4336="","",IFERROR(INDEX(Listeler!$E$2:$E$300,MATCH(E4336,Listeler!$D$2:$D$300,0)),""))</f>
        <v/>
      </c>
      <c r="G4336" s="20" t="n"/>
      <c r="H4336" s="20" t="n"/>
      <c r="I4336" s="20" t="n"/>
      <c r="J4336" s="24" t="n"/>
      <c r="K4336" s="24" t="n"/>
      <c r="L4336" s="25">
        <f>IF(OR(J4336="",K4336=""),"",MAX(J4336,K4336))</f>
        <v/>
      </c>
      <c r="M4336" s="25">
        <f>IF(OR(J4336="",K4336=""),"",MIN(J4336,K4336))</f>
        <v/>
      </c>
      <c r="N4336" s="25">
        <f>IF(L4336="","",L4336-M4336)</f>
        <v/>
      </c>
      <c r="O4336" s="26" t="n"/>
      <c r="P4336" s="25">
        <f>IF(N4336="","",ROUND(N4336*N(O4336)/100,0))</f>
        <v/>
      </c>
      <c r="Q4336" s="25">
        <f>IF(N4336="","",N4336-P4336)</f>
        <v/>
      </c>
      <c r="R4336" s="27" t="n"/>
      <c r="S4336" s="28">
        <f>IF(OR(Q4336="",R4336=""),"",Q4336*R4336)</f>
        <v/>
      </c>
      <c r="T4336" s="20" t="n"/>
      <c r="U4336" s="20" t="n"/>
    </row>
    <row r="4337">
      <c r="A4337" s="20" t="n"/>
      <c r="B4337" s="21" t="n"/>
      <c r="C4337" s="22" t="n"/>
      <c r="D4337" s="22" t="n"/>
      <c r="E4337" s="20" t="n"/>
      <c r="F4337" s="23">
        <f>IF(E4337="","",IFERROR(INDEX(Listeler!$E$2:$E$300,MATCH(E4337,Listeler!$D$2:$D$300,0)),""))</f>
        <v/>
      </c>
      <c r="G4337" s="20" t="n"/>
      <c r="H4337" s="20" t="n"/>
      <c r="I4337" s="20" t="n"/>
      <c r="J4337" s="24" t="n"/>
      <c r="K4337" s="24" t="n"/>
      <c r="L4337" s="25">
        <f>IF(OR(J4337="",K4337=""),"",MAX(J4337,K4337))</f>
        <v/>
      </c>
      <c r="M4337" s="25">
        <f>IF(OR(J4337="",K4337=""),"",MIN(J4337,K4337))</f>
        <v/>
      </c>
      <c r="N4337" s="25">
        <f>IF(L4337="","",L4337-M4337)</f>
        <v/>
      </c>
      <c r="O4337" s="26" t="n"/>
      <c r="P4337" s="25">
        <f>IF(N4337="","",ROUND(N4337*N(O4337)/100,0))</f>
        <v/>
      </c>
      <c r="Q4337" s="25">
        <f>IF(N4337="","",N4337-P4337)</f>
        <v/>
      </c>
      <c r="R4337" s="27" t="n"/>
      <c r="S4337" s="28">
        <f>IF(OR(Q4337="",R4337=""),"",Q4337*R4337)</f>
        <v/>
      </c>
      <c r="T4337" s="20" t="n"/>
      <c r="U4337" s="20" t="n"/>
    </row>
    <row r="4338">
      <c r="A4338" s="20" t="n"/>
      <c r="B4338" s="21" t="n"/>
      <c r="C4338" s="22" t="n"/>
      <c r="D4338" s="22" t="n"/>
      <c r="E4338" s="20" t="n"/>
      <c r="F4338" s="23">
        <f>IF(E4338="","",IFERROR(INDEX(Listeler!$E$2:$E$300,MATCH(E4338,Listeler!$D$2:$D$300,0)),""))</f>
        <v/>
      </c>
      <c r="G4338" s="20" t="n"/>
      <c r="H4338" s="20" t="n"/>
      <c r="I4338" s="20" t="n"/>
      <c r="J4338" s="24" t="n"/>
      <c r="K4338" s="24" t="n"/>
      <c r="L4338" s="25">
        <f>IF(OR(J4338="",K4338=""),"",MAX(J4338,K4338))</f>
        <v/>
      </c>
      <c r="M4338" s="25">
        <f>IF(OR(J4338="",K4338=""),"",MIN(J4338,K4338))</f>
        <v/>
      </c>
      <c r="N4338" s="25">
        <f>IF(L4338="","",L4338-M4338)</f>
        <v/>
      </c>
      <c r="O4338" s="26" t="n"/>
      <c r="P4338" s="25">
        <f>IF(N4338="","",ROUND(N4338*N(O4338)/100,0))</f>
        <v/>
      </c>
      <c r="Q4338" s="25">
        <f>IF(N4338="","",N4338-P4338)</f>
        <v/>
      </c>
      <c r="R4338" s="27" t="n"/>
      <c r="S4338" s="28">
        <f>IF(OR(Q4338="",R4338=""),"",Q4338*R4338)</f>
        <v/>
      </c>
      <c r="T4338" s="20" t="n"/>
      <c r="U4338" s="20" t="n"/>
    </row>
    <row r="4339">
      <c r="A4339" s="20" t="n"/>
      <c r="B4339" s="21" t="n"/>
      <c r="C4339" s="22" t="n"/>
      <c r="D4339" s="22" t="n"/>
      <c r="E4339" s="20" t="n"/>
      <c r="F4339" s="23">
        <f>IF(E4339="","",IFERROR(INDEX(Listeler!$E$2:$E$300,MATCH(E4339,Listeler!$D$2:$D$300,0)),""))</f>
        <v/>
      </c>
      <c r="G4339" s="20" t="n"/>
      <c r="H4339" s="20" t="n"/>
      <c r="I4339" s="20" t="n"/>
      <c r="J4339" s="24" t="n"/>
      <c r="K4339" s="24" t="n"/>
      <c r="L4339" s="25">
        <f>IF(OR(J4339="",K4339=""),"",MAX(J4339,K4339))</f>
        <v/>
      </c>
      <c r="M4339" s="25">
        <f>IF(OR(J4339="",K4339=""),"",MIN(J4339,K4339))</f>
        <v/>
      </c>
      <c r="N4339" s="25">
        <f>IF(L4339="","",L4339-M4339)</f>
        <v/>
      </c>
      <c r="O4339" s="26" t="n"/>
      <c r="P4339" s="25">
        <f>IF(N4339="","",ROUND(N4339*N(O4339)/100,0))</f>
        <v/>
      </c>
      <c r="Q4339" s="25">
        <f>IF(N4339="","",N4339-P4339)</f>
        <v/>
      </c>
      <c r="R4339" s="27" t="n"/>
      <c r="S4339" s="28">
        <f>IF(OR(Q4339="",R4339=""),"",Q4339*R4339)</f>
        <v/>
      </c>
      <c r="T4339" s="20" t="n"/>
      <c r="U4339" s="20" t="n"/>
    </row>
    <row r="4340">
      <c r="A4340" s="20" t="n"/>
      <c r="B4340" s="21" t="n"/>
      <c r="C4340" s="22" t="n"/>
      <c r="D4340" s="22" t="n"/>
      <c r="E4340" s="20" t="n"/>
      <c r="F4340" s="23">
        <f>IF(E4340="","",IFERROR(INDEX(Listeler!$E$2:$E$300,MATCH(E4340,Listeler!$D$2:$D$300,0)),""))</f>
        <v/>
      </c>
      <c r="G4340" s="20" t="n"/>
      <c r="H4340" s="20" t="n"/>
      <c r="I4340" s="20" t="n"/>
      <c r="J4340" s="24" t="n"/>
      <c r="K4340" s="24" t="n"/>
      <c r="L4340" s="25">
        <f>IF(OR(J4340="",K4340=""),"",MAX(J4340,K4340))</f>
        <v/>
      </c>
      <c r="M4340" s="25">
        <f>IF(OR(J4340="",K4340=""),"",MIN(J4340,K4340))</f>
        <v/>
      </c>
      <c r="N4340" s="25">
        <f>IF(L4340="","",L4340-M4340)</f>
        <v/>
      </c>
      <c r="O4340" s="26" t="n"/>
      <c r="P4340" s="25">
        <f>IF(N4340="","",ROUND(N4340*N(O4340)/100,0))</f>
        <v/>
      </c>
      <c r="Q4340" s="25">
        <f>IF(N4340="","",N4340-P4340)</f>
        <v/>
      </c>
      <c r="R4340" s="27" t="n"/>
      <c r="S4340" s="28">
        <f>IF(OR(Q4340="",R4340=""),"",Q4340*R4340)</f>
        <v/>
      </c>
      <c r="T4340" s="20" t="n"/>
      <c r="U4340" s="20" t="n"/>
    </row>
    <row r="4341">
      <c r="A4341" s="20" t="n"/>
      <c r="B4341" s="21" t="n"/>
      <c r="C4341" s="22" t="n"/>
      <c r="D4341" s="22" t="n"/>
      <c r="E4341" s="20" t="n"/>
      <c r="F4341" s="23">
        <f>IF(E4341="","",IFERROR(INDEX(Listeler!$E$2:$E$300,MATCH(E4341,Listeler!$D$2:$D$300,0)),""))</f>
        <v/>
      </c>
      <c r="G4341" s="20" t="n"/>
      <c r="H4341" s="20" t="n"/>
      <c r="I4341" s="20" t="n"/>
      <c r="J4341" s="24" t="n"/>
      <c r="K4341" s="24" t="n"/>
      <c r="L4341" s="25">
        <f>IF(OR(J4341="",K4341=""),"",MAX(J4341,K4341))</f>
        <v/>
      </c>
      <c r="M4341" s="25">
        <f>IF(OR(J4341="",K4341=""),"",MIN(J4341,K4341))</f>
        <v/>
      </c>
      <c r="N4341" s="25">
        <f>IF(L4341="","",L4341-M4341)</f>
        <v/>
      </c>
      <c r="O4341" s="26" t="n"/>
      <c r="P4341" s="25">
        <f>IF(N4341="","",ROUND(N4341*N(O4341)/100,0))</f>
        <v/>
      </c>
      <c r="Q4341" s="25">
        <f>IF(N4341="","",N4341-P4341)</f>
        <v/>
      </c>
      <c r="R4341" s="27" t="n"/>
      <c r="S4341" s="28">
        <f>IF(OR(Q4341="",R4341=""),"",Q4341*R4341)</f>
        <v/>
      </c>
      <c r="T4341" s="20" t="n"/>
      <c r="U4341" s="20" t="n"/>
    </row>
    <row r="4342">
      <c r="A4342" s="20" t="n"/>
      <c r="B4342" s="21" t="n"/>
      <c r="C4342" s="22" t="n"/>
      <c r="D4342" s="22" t="n"/>
      <c r="E4342" s="20" t="n"/>
      <c r="F4342" s="23">
        <f>IF(E4342="","",IFERROR(INDEX(Listeler!$E$2:$E$300,MATCH(E4342,Listeler!$D$2:$D$300,0)),""))</f>
        <v/>
      </c>
      <c r="G4342" s="20" t="n"/>
      <c r="H4342" s="20" t="n"/>
      <c r="I4342" s="20" t="n"/>
      <c r="J4342" s="24" t="n"/>
      <c r="K4342" s="24" t="n"/>
      <c r="L4342" s="25">
        <f>IF(OR(J4342="",K4342=""),"",MAX(J4342,K4342))</f>
        <v/>
      </c>
      <c r="M4342" s="25">
        <f>IF(OR(J4342="",K4342=""),"",MIN(J4342,K4342))</f>
        <v/>
      </c>
      <c r="N4342" s="25">
        <f>IF(L4342="","",L4342-M4342)</f>
        <v/>
      </c>
      <c r="O4342" s="26" t="n"/>
      <c r="P4342" s="25">
        <f>IF(N4342="","",ROUND(N4342*N(O4342)/100,0))</f>
        <v/>
      </c>
      <c r="Q4342" s="25">
        <f>IF(N4342="","",N4342-P4342)</f>
        <v/>
      </c>
      <c r="R4342" s="27" t="n"/>
      <c r="S4342" s="28">
        <f>IF(OR(Q4342="",R4342=""),"",Q4342*R4342)</f>
        <v/>
      </c>
      <c r="T4342" s="20" t="n"/>
      <c r="U4342" s="20" t="n"/>
    </row>
    <row r="4343">
      <c r="A4343" s="20" t="n"/>
      <c r="B4343" s="21" t="n"/>
      <c r="C4343" s="22" t="n"/>
      <c r="D4343" s="22" t="n"/>
      <c r="E4343" s="20" t="n"/>
      <c r="F4343" s="23">
        <f>IF(E4343="","",IFERROR(INDEX(Listeler!$E$2:$E$300,MATCH(E4343,Listeler!$D$2:$D$300,0)),""))</f>
        <v/>
      </c>
      <c r="G4343" s="20" t="n"/>
      <c r="H4343" s="20" t="n"/>
      <c r="I4343" s="20" t="n"/>
      <c r="J4343" s="24" t="n"/>
      <c r="K4343" s="24" t="n"/>
      <c r="L4343" s="25">
        <f>IF(OR(J4343="",K4343=""),"",MAX(J4343,K4343))</f>
        <v/>
      </c>
      <c r="M4343" s="25">
        <f>IF(OR(J4343="",K4343=""),"",MIN(J4343,K4343))</f>
        <v/>
      </c>
      <c r="N4343" s="25">
        <f>IF(L4343="","",L4343-M4343)</f>
        <v/>
      </c>
      <c r="O4343" s="26" t="n"/>
      <c r="P4343" s="25">
        <f>IF(N4343="","",ROUND(N4343*N(O4343)/100,0))</f>
        <v/>
      </c>
      <c r="Q4343" s="25">
        <f>IF(N4343="","",N4343-P4343)</f>
        <v/>
      </c>
      <c r="R4343" s="27" t="n"/>
      <c r="S4343" s="28">
        <f>IF(OR(Q4343="",R4343=""),"",Q4343*R4343)</f>
        <v/>
      </c>
      <c r="T4343" s="20" t="n"/>
      <c r="U4343" s="20" t="n"/>
    </row>
    <row r="4344">
      <c r="A4344" s="20" t="n"/>
      <c r="B4344" s="21" t="n"/>
      <c r="C4344" s="22" t="n"/>
      <c r="D4344" s="22" t="n"/>
      <c r="E4344" s="20" t="n"/>
      <c r="F4344" s="23">
        <f>IF(E4344="","",IFERROR(INDEX(Listeler!$E$2:$E$300,MATCH(E4344,Listeler!$D$2:$D$300,0)),""))</f>
        <v/>
      </c>
      <c r="G4344" s="20" t="n"/>
      <c r="H4344" s="20" t="n"/>
      <c r="I4344" s="20" t="n"/>
      <c r="J4344" s="24" t="n"/>
      <c r="K4344" s="24" t="n"/>
      <c r="L4344" s="25">
        <f>IF(OR(J4344="",K4344=""),"",MAX(J4344,K4344))</f>
        <v/>
      </c>
      <c r="M4344" s="25">
        <f>IF(OR(J4344="",K4344=""),"",MIN(J4344,K4344))</f>
        <v/>
      </c>
      <c r="N4344" s="25">
        <f>IF(L4344="","",L4344-M4344)</f>
        <v/>
      </c>
      <c r="O4344" s="26" t="n"/>
      <c r="P4344" s="25">
        <f>IF(N4344="","",ROUND(N4344*N(O4344)/100,0))</f>
        <v/>
      </c>
      <c r="Q4344" s="25">
        <f>IF(N4344="","",N4344-P4344)</f>
        <v/>
      </c>
      <c r="R4344" s="27" t="n"/>
      <c r="S4344" s="28">
        <f>IF(OR(Q4344="",R4344=""),"",Q4344*R4344)</f>
        <v/>
      </c>
      <c r="T4344" s="20" t="n"/>
      <c r="U4344" s="20" t="n"/>
    </row>
    <row r="4345">
      <c r="A4345" s="20" t="n"/>
      <c r="B4345" s="21" t="n"/>
      <c r="C4345" s="22" t="n"/>
      <c r="D4345" s="22" t="n"/>
      <c r="E4345" s="20" t="n"/>
      <c r="F4345" s="23">
        <f>IF(E4345="","",IFERROR(INDEX(Listeler!$E$2:$E$300,MATCH(E4345,Listeler!$D$2:$D$300,0)),""))</f>
        <v/>
      </c>
      <c r="G4345" s="20" t="n"/>
      <c r="H4345" s="20" t="n"/>
      <c r="I4345" s="20" t="n"/>
      <c r="J4345" s="24" t="n"/>
      <c r="K4345" s="24" t="n"/>
      <c r="L4345" s="25">
        <f>IF(OR(J4345="",K4345=""),"",MAX(J4345,K4345))</f>
        <v/>
      </c>
      <c r="M4345" s="25">
        <f>IF(OR(J4345="",K4345=""),"",MIN(J4345,K4345))</f>
        <v/>
      </c>
      <c r="N4345" s="25">
        <f>IF(L4345="","",L4345-M4345)</f>
        <v/>
      </c>
      <c r="O4345" s="26" t="n"/>
      <c r="P4345" s="25">
        <f>IF(N4345="","",ROUND(N4345*N(O4345)/100,0))</f>
        <v/>
      </c>
      <c r="Q4345" s="25">
        <f>IF(N4345="","",N4345-P4345)</f>
        <v/>
      </c>
      <c r="R4345" s="27" t="n"/>
      <c r="S4345" s="28">
        <f>IF(OR(Q4345="",R4345=""),"",Q4345*R4345)</f>
        <v/>
      </c>
      <c r="T4345" s="20" t="n"/>
      <c r="U4345" s="20" t="n"/>
    </row>
    <row r="4346">
      <c r="A4346" s="20" t="n"/>
      <c r="B4346" s="21" t="n"/>
      <c r="C4346" s="22" t="n"/>
      <c r="D4346" s="22" t="n"/>
      <c r="E4346" s="20" t="n"/>
      <c r="F4346" s="23">
        <f>IF(E4346="","",IFERROR(INDEX(Listeler!$E$2:$E$300,MATCH(E4346,Listeler!$D$2:$D$300,0)),""))</f>
        <v/>
      </c>
      <c r="G4346" s="20" t="n"/>
      <c r="H4346" s="20" t="n"/>
      <c r="I4346" s="20" t="n"/>
      <c r="J4346" s="24" t="n"/>
      <c r="K4346" s="24" t="n"/>
      <c r="L4346" s="25">
        <f>IF(OR(J4346="",K4346=""),"",MAX(J4346,K4346))</f>
        <v/>
      </c>
      <c r="M4346" s="25">
        <f>IF(OR(J4346="",K4346=""),"",MIN(J4346,K4346))</f>
        <v/>
      </c>
      <c r="N4346" s="25">
        <f>IF(L4346="","",L4346-M4346)</f>
        <v/>
      </c>
      <c r="O4346" s="26" t="n"/>
      <c r="P4346" s="25">
        <f>IF(N4346="","",ROUND(N4346*N(O4346)/100,0))</f>
        <v/>
      </c>
      <c r="Q4346" s="25">
        <f>IF(N4346="","",N4346-P4346)</f>
        <v/>
      </c>
      <c r="R4346" s="27" t="n"/>
      <c r="S4346" s="28">
        <f>IF(OR(Q4346="",R4346=""),"",Q4346*R4346)</f>
        <v/>
      </c>
      <c r="T4346" s="20" t="n"/>
      <c r="U4346" s="20" t="n"/>
    </row>
    <row r="4347">
      <c r="A4347" s="20" t="n"/>
      <c r="B4347" s="21" t="n"/>
      <c r="C4347" s="22" t="n"/>
      <c r="D4347" s="22" t="n"/>
      <c r="E4347" s="20" t="n"/>
      <c r="F4347" s="23">
        <f>IF(E4347="","",IFERROR(INDEX(Listeler!$E$2:$E$300,MATCH(E4347,Listeler!$D$2:$D$300,0)),""))</f>
        <v/>
      </c>
      <c r="G4347" s="20" t="n"/>
      <c r="H4347" s="20" t="n"/>
      <c r="I4347" s="20" t="n"/>
      <c r="J4347" s="24" t="n"/>
      <c r="K4347" s="24" t="n"/>
      <c r="L4347" s="25">
        <f>IF(OR(J4347="",K4347=""),"",MAX(J4347,K4347))</f>
        <v/>
      </c>
      <c r="M4347" s="25">
        <f>IF(OR(J4347="",K4347=""),"",MIN(J4347,K4347))</f>
        <v/>
      </c>
      <c r="N4347" s="25">
        <f>IF(L4347="","",L4347-M4347)</f>
        <v/>
      </c>
      <c r="O4347" s="26" t="n"/>
      <c r="P4347" s="25">
        <f>IF(N4347="","",ROUND(N4347*N(O4347)/100,0))</f>
        <v/>
      </c>
      <c r="Q4347" s="25">
        <f>IF(N4347="","",N4347-P4347)</f>
        <v/>
      </c>
      <c r="R4347" s="27" t="n"/>
      <c r="S4347" s="28">
        <f>IF(OR(Q4347="",R4347=""),"",Q4347*R4347)</f>
        <v/>
      </c>
      <c r="T4347" s="20" t="n"/>
      <c r="U4347" s="20" t="n"/>
    </row>
    <row r="4348">
      <c r="A4348" s="20" t="n"/>
      <c r="B4348" s="21" t="n"/>
      <c r="C4348" s="22" t="n"/>
      <c r="D4348" s="22" t="n"/>
      <c r="E4348" s="20" t="n"/>
      <c r="F4348" s="23">
        <f>IF(E4348="","",IFERROR(INDEX(Listeler!$E$2:$E$300,MATCH(E4348,Listeler!$D$2:$D$300,0)),""))</f>
        <v/>
      </c>
      <c r="G4348" s="20" t="n"/>
      <c r="H4348" s="20" t="n"/>
      <c r="I4348" s="20" t="n"/>
      <c r="J4348" s="24" t="n"/>
      <c r="K4348" s="24" t="n"/>
      <c r="L4348" s="25">
        <f>IF(OR(J4348="",K4348=""),"",MAX(J4348,K4348))</f>
        <v/>
      </c>
      <c r="M4348" s="25">
        <f>IF(OR(J4348="",K4348=""),"",MIN(J4348,K4348))</f>
        <v/>
      </c>
      <c r="N4348" s="25">
        <f>IF(L4348="","",L4348-M4348)</f>
        <v/>
      </c>
      <c r="O4348" s="26" t="n"/>
      <c r="P4348" s="25">
        <f>IF(N4348="","",ROUND(N4348*N(O4348)/100,0))</f>
        <v/>
      </c>
      <c r="Q4348" s="25">
        <f>IF(N4348="","",N4348-P4348)</f>
        <v/>
      </c>
      <c r="R4348" s="27" t="n"/>
      <c r="S4348" s="28">
        <f>IF(OR(Q4348="",R4348=""),"",Q4348*R4348)</f>
        <v/>
      </c>
      <c r="T4348" s="20" t="n"/>
      <c r="U4348" s="20" t="n"/>
    </row>
    <row r="4349">
      <c r="A4349" s="20" t="n"/>
      <c r="B4349" s="21" t="n"/>
      <c r="C4349" s="22" t="n"/>
      <c r="D4349" s="22" t="n"/>
      <c r="E4349" s="20" t="n"/>
      <c r="F4349" s="23">
        <f>IF(E4349="","",IFERROR(INDEX(Listeler!$E$2:$E$300,MATCH(E4349,Listeler!$D$2:$D$300,0)),""))</f>
        <v/>
      </c>
      <c r="G4349" s="20" t="n"/>
      <c r="H4349" s="20" t="n"/>
      <c r="I4349" s="20" t="n"/>
      <c r="J4349" s="24" t="n"/>
      <c r="K4349" s="24" t="n"/>
      <c r="L4349" s="25">
        <f>IF(OR(J4349="",K4349=""),"",MAX(J4349,K4349))</f>
        <v/>
      </c>
      <c r="M4349" s="25">
        <f>IF(OR(J4349="",K4349=""),"",MIN(J4349,K4349))</f>
        <v/>
      </c>
      <c r="N4349" s="25">
        <f>IF(L4349="","",L4349-M4349)</f>
        <v/>
      </c>
      <c r="O4349" s="26" t="n"/>
      <c r="P4349" s="25">
        <f>IF(N4349="","",ROUND(N4349*N(O4349)/100,0))</f>
        <v/>
      </c>
      <c r="Q4349" s="25">
        <f>IF(N4349="","",N4349-P4349)</f>
        <v/>
      </c>
      <c r="R4349" s="27" t="n"/>
      <c r="S4349" s="28">
        <f>IF(OR(Q4349="",R4349=""),"",Q4349*R4349)</f>
        <v/>
      </c>
      <c r="T4349" s="20" t="n"/>
      <c r="U4349" s="20" t="n"/>
    </row>
    <row r="4350">
      <c r="A4350" s="20" t="n"/>
      <c r="B4350" s="21" t="n"/>
      <c r="C4350" s="22" t="n"/>
      <c r="D4350" s="22" t="n"/>
      <c r="E4350" s="20" t="n"/>
      <c r="F4350" s="23">
        <f>IF(E4350="","",IFERROR(INDEX(Listeler!$E$2:$E$300,MATCH(E4350,Listeler!$D$2:$D$300,0)),""))</f>
        <v/>
      </c>
      <c r="G4350" s="20" t="n"/>
      <c r="H4350" s="20" t="n"/>
      <c r="I4350" s="20" t="n"/>
      <c r="J4350" s="24" t="n"/>
      <c r="K4350" s="24" t="n"/>
      <c r="L4350" s="25">
        <f>IF(OR(J4350="",K4350=""),"",MAX(J4350,K4350))</f>
        <v/>
      </c>
      <c r="M4350" s="25">
        <f>IF(OR(J4350="",K4350=""),"",MIN(J4350,K4350))</f>
        <v/>
      </c>
      <c r="N4350" s="25">
        <f>IF(L4350="","",L4350-M4350)</f>
        <v/>
      </c>
      <c r="O4350" s="26" t="n"/>
      <c r="P4350" s="25">
        <f>IF(N4350="","",ROUND(N4350*N(O4350)/100,0))</f>
        <v/>
      </c>
      <c r="Q4350" s="25">
        <f>IF(N4350="","",N4350-P4350)</f>
        <v/>
      </c>
      <c r="R4350" s="27" t="n"/>
      <c r="S4350" s="28">
        <f>IF(OR(Q4350="",R4350=""),"",Q4350*R4350)</f>
        <v/>
      </c>
      <c r="T4350" s="20" t="n"/>
      <c r="U4350" s="20" t="n"/>
    </row>
    <row r="4351">
      <c r="A4351" s="20" t="n"/>
      <c r="B4351" s="21" t="n"/>
      <c r="C4351" s="22" t="n"/>
      <c r="D4351" s="22" t="n"/>
      <c r="E4351" s="20" t="n"/>
      <c r="F4351" s="23">
        <f>IF(E4351="","",IFERROR(INDEX(Listeler!$E$2:$E$300,MATCH(E4351,Listeler!$D$2:$D$300,0)),""))</f>
        <v/>
      </c>
      <c r="G4351" s="20" t="n"/>
      <c r="H4351" s="20" t="n"/>
      <c r="I4351" s="20" t="n"/>
      <c r="J4351" s="24" t="n"/>
      <c r="K4351" s="24" t="n"/>
      <c r="L4351" s="25">
        <f>IF(OR(J4351="",K4351=""),"",MAX(J4351,K4351))</f>
        <v/>
      </c>
      <c r="M4351" s="25">
        <f>IF(OR(J4351="",K4351=""),"",MIN(J4351,K4351))</f>
        <v/>
      </c>
      <c r="N4351" s="25">
        <f>IF(L4351="","",L4351-M4351)</f>
        <v/>
      </c>
      <c r="O4351" s="26" t="n"/>
      <c r="P4351" s="25">
        <f>IF(N4351="","",ROUND(N4351*N(O4351)/100,0))</f>
        <v/>
      </c>
      <c r="Q4351" s="25">
        <f>IF(N4351="","",N4351-P4351)</f>
        <v/>
      </c>
      <c r="R4351" s="27" t="n"/>
      <c r="S4351" s="28">
        <f>IF(OR(Q4351="",R4351=""),"",Q4351*R4351)</f>
        <v/>
      </c>
      <c r="T4351" s="20" t="n"/>
      <c r="U4351" s="20" t="n"/>
    </row>
    <row r="4352">
      <c r="A4352" s="20" t="n"/>
      <c r="B4352" s="21" t="n"/>
      <c r="C4352" s="22" t="n"/>
      <c r="D4352" s="22" t="n"/>
      <c r="E4352" s="20" t="n"/>
      <c r="F4352" s="23">
        <f>IF(E4352="","",IFERROR(INDEX(Listeler!$E$2:$E$300,MATCH(E4352,Listeler!$D$2:$D$300,0)),""))</f>
        <v/>
      </c>
      <c r="G4352" s="20" t="n"/>
      <c r="H4352" s="20" t="n"/>
      <c r="I4352" s="20" t="n"/>
      <c r="J4352" s="24" t="n"/>
      <c r="K4352" s="24" t="n"/>
      <c r="L4352" s="25">
        <f>IF(OR(J4352="",K4352=""),"",MAX(J4352,K4352))</f>
        <v/>
      </c>
      <c r="M4352" s="25">
        <f>IF(OR(J4352="",K4352=""),"",MIN(J4352,K4352))</f>
        <v/>
      </c>
      <c r="N4352" s="25">
        <f>IF(L4352="","",L4352-M4352)</f>
        <v/>
      </c>
      <c r="O4352" s="26" t="n"/>
      <c r="P4352" s="25">
        <f>IF(N4352="","",ROUND(N4352*N(O4352)/100,0))</f>
        <v/>
      </c>
      <c r="Q4352" s="25">
        <f>IF(N4352="","",N4352-P4352)</f>
        <v/>
      </c>
      <c r="R4352" s="27" t="n"/>
      <c r="S4352" s="28">
        <f>IF(OR(Q4352="",R4352=""),"",Q4352*R4352)</f>
        <v/>
      </c>
      <c r="T4352" s="20" t="n"/>
      <c r="U4352" s="20" t="n"/>
    </row>
    <row r="4353">
      <c r="A4353" s="20" t="n"/>
      <c r="B4353" s="21" t="n"/>
      <c r="C4353" s="22" t="n"/>
      <c r="D4353" s="22" t="n"/>
      <c r="E4353" s="20" t="n"/>
      <c r="F4353" s="23">
        <f>IF(E4353="","",IFERROR(INDEX(Listeler!$E$2:$E$300,MATCH(E4353,Listeler!$D$2:$D$300,0)),""))</f>
        <v/>
      </c>
      <c r="G4353" s="20" t="n"/>
      <c r="H4353" s="20" t="n"/>
      <c r="I4353" s="20" t="n"/>
      <c r="J4353" s="24" t="n"/>
      <c r="K4353" s="24" t="n"/>
      <c r="L4353" s="25">
        <f>IF(OR(J4353="",K4353=""),"",MAX(J4353,K4353))</f>
        <v/>
      </c>
      <c r="M4353" s="25">
        <f>IF(OR(J4353="",K4353=""),"",MIN(J4353,K4353))</f>
        <v/>
      </c>
      <c r="N4353" s="25">
        <f>IF(L4353="","",L4353-M4353)</f>
        <v/>
      </c>
      <c r="O4353" s="26" t="n"/>
      <c r="P4353" s="25">
        <f>IF(N4353="","",ROUND(N4353*N(O4353)/100,0))</f>
        <v/>
      </c>
      <c r="Q4353" s="25">
        <f>IF(N4353="","",N4353-P4353)</f>
        <v/>
      </c>
      <c r="R4353" s="27" t="n"/>
      <c r="S4353" s="28">
        <f>IF(OR(Q4353="",R4353=""),"",Q4353*R4353)</f>
        <v/>
      </c>
      <c r="T4353" s="20" t="n"/>
      <c r="U4353" s="20" t="n"/>
    </row>
    <row r="4354">
      <c r="A4354" s="20" t="n"/>
      <c r="B4354" s="21" t="n"/>
      <c r="C4354" s="22" t="n"/>
      <c r="D4354" s="22" t="n"/>
      <c r="E4354" s="20" t="n"/>
      <c r="F4354" s="23">
        <f>IF(E4354="","",IFERROR(INDEX(Listeler!$E$2:$E$300,MATCH(E4354,Listeler!$D$2:$D$300,0)),""))</f>
        <v/>
      </c>
      <c r="G4354" s="20" t="n"/>
      <c r="H4354" s="20" t="n"/>
      <c r="I4354" s="20" t="n"/>
      <c r="J4354" s="24" t="n"/>
      <c r="K4354" s="24" t="n"/>
      <c r="L4354" s="25">
        <f>IF(OR(J4354="",K4354=""),"",MAX(J4354,K4354))</f>
        <v/>
      </c>
      <c r="M4354" s="25">
        <f>IF(OR(J4354="",K4354=""),"",MIN(J4354,K4354))</f>
        <v/>
      </c>
      <c r="N4354" s="25">
        <f>IF(L4354="","",L4354-M4354)</f>
        <v/>
      </c>
      <c r="O4354" s="26" t="n"/>
      <c r="P4354" s="25">
        <f>IF(N4354="","",ROUND(N4354*N(O4354)/100,0))</f>
        <v/>
      </c>
      <c r="Q4354" s="25">
        <f>IF(N4354="","",N4354-P4354)</f>
        <v/>
      </c>
      <c r="R4354" s="27" t="n"/>
      <c r="S4354" s="28">
        <f>IF(OR(Q4354="",R4354=""),"",Q4354*R4354)</f>
        <v/>
      </c>
      <c r="T4354" s="20" t="n"/>
      <c r="U4354" s="20" t="n"/>
    </row>
    <row r="4355">
      <c r="A4355" s="20" t="n"/>
      <c r="B4355" s="21" t="n"/>
      <c r="C4355" s="22" t="n"/>
      <c r="D4355" s="22" t="n"/>
      <c r="E4355" s="20" t="n"/>
      <c r="F4355" s="23">
        <f>IF(E4355="","",IFERROR(INDEX(Listeler!$E$2:$E$300,MATCH(E4355,Listeler!$D$2:$D$300,0)),""))</f>
        <v/>
      </c>
      <c r="G4355" s="20" t="n"/>
      <c r="H4355" s="20" t="n"/>
      <c r="I4355" s="20" t="n"/>
      <c r="J4355" s="24" t="n"/>
      <c r="K4355" s="24" t="n"/>
      <c r="L4355" s="25">
        <f>IF(OR(J4355="",K4355=""),"",MAX(J4355,K4355))</f>
        <v/>
      </c>
      <c r="M4355" s="25">
        <f>IF(OR(J4355="",K4355=""),"",MIN(J4355,K4355))</f>
        <v/>
      </c>
      <c r="N4355" s="25">
        <f>IF(L4355="","",L4355-M4355)</f>
        <v/>
      </c>
      <c r="O4355" s="26" t="n"/>
      <c r="P4355" s="25">
        <f>IF(N4355="","",ROUND(N4355*N(O4355)/100,0))</f>
        <v/>
      </c>
      <c r="Q4355" s="25">
        <f>IF(N4355="","",N4355-P4355)</f>
        <v/>
      </c>
      <c r="R4355" s="27" t="n"/>
      <c r="S4355" s="28">
        <f>IF(OR(Q4355="",R4355=""),"",Q4355*R4355)</f>
        <v/>
      </c>
      <c r="T4355" s="20" t="n"/>
      <c r="U4355" s="20" t="n"/>
    </row>
    <row r="4356">
      <c r="A4356" s="20" t="n"/>
      <c r="B4356" s="21" t="n"/>
      <c r="C4356" s="22" t="n"/>
      <c r="D4356" s="22" t="n"/>
      <c r="E4356" s="20" t="n"/>
      <c r="F4356" s="23">
        <f>IF(E4356="","",IFERROR(INDEX(Listeler!$E$2:$E$300,MATCH(E4356,Listeler!$D$2:$D$300,0)),""))</f>
        <v/>
      </c>
      <c r="G4356" s="20" t="n"/>
      <c r="H4356" s="20" t="n"/>
      <c r="I4356" s="20" t="n"/>
      <c r="J4356" s="24" t="n"/>
      <c r="K4356" s="24" t="n"/>
      <c r="L4356" s="25">
        <f>IF(OR(J4356="",K4356=""),"",MAX(J4356,K4356))</f>
        <v/>
      </c>
      <c r="M4356" s="25">
        <f>IF(OR(J4356="",K4356=""),"",MIN(J4356,K4356))</f>
        <v/>
      </c>
      <c r="N4356" s="25">
        <f>IF(L4356="","",L4356-M4356)</f>
        <v/>
      </c>
      <c r="O4356" s="26" t="n"/>
      <c r="P4356" s="25">
        <f>IF(N4356="","",ROUND(N4356*N(O4356)/100,0))</f>
        <v/>
      </c>
      <c r="Q4356" s="25">
        <f>IF(N4356="","",N4356-P4356)</f>
        <v/>
      </c>
      <c r="R4356" s="27" t="n"/>
      <c r="S4356" s="28">
        <f>IF(OR(Q4356="",R4356=""),"",Q4356*R4356)</f>
        <v/>
      </c>
      <c r="T4356" s="20" t="n"/>
      <c r="U4356" s="20" t="n"/>
    </row>
    <row r="4357">
      <c r="A4357" s="20" t="n"/>
      <c r="B4357" s="21" t="n"/>
      <c r="C4357" s="22" t="n"/>
      <c r="D4357" s="22" t="n"/>
      <c r="E4357" s="20" t="n"/>
      <c r="F4357" s="23">
        <f>IF(E4357="","",IFERROR(INDEX(Listeler!$E$2:$E$300,MATCH(E4357,Listeler!$D$2:$D$300,0)),""))</f>
        <v/>
      </c>
      <c r="G4357" s="20" t="n"/>
      <c r="H4357" s="20" t="n"/>
      <c r="I4357" s="20" t="n"/>
      <c r="J4357" s="24" t="n"/>
      <c r="K4357" s="24" t="n"/>
      <c r="L4357" s="25">
        <f>IF(OR(J4357="",K4357=""),"",MAX(J4357,K4357))</f>
        <v/>
      </c>
      <c r="M4357" s="25">
        <f>IF(OR(J4357="",K4357=""),"",MIN(J4357,K4357))</f>
        <v/>
      </c>
      <c r="N4357" s="25">
        <f>IF(L4357="","",L4357-M4357)</f>
        <v/>
      </c>
      <c r="O4357" s="26" t="n"/>
      <c r="P4357" s="25">
        <f>IF(N4357="","",ROUND(N4357*N(O4357)/100,0))</f>
        <v/>
      </c>
      <c r="Q4357" s="25">
        <f>IF(N4357="","",N4357-P4357)</f>
        <v/>
      </c>
      <c r="R4357" s="27" t="n"/>
      <c r="S4357" s="28">
        <f>IF(OR(Q4357="",R4357=""),"",Q4357*R4357)</f>
        <v/>
      </c>
      <c r="T4357" s="20" t="n"/>
      <c r="U4357" s="20" t="n"/>
    </row>
    <row r="4358">
      <c r="A4358" s="20" t="n"/>
      <c r="B4358" s="21" t="n"/>
      <c r="C4358" s="22" t="n"/>
      <c r="D4358" s="22" t="n"/>
      <c r="E4358" s="20" t="n"/>
      <c r="F4358" s="23">
        <f>IF(E4358="","",IFERROR(INDEX(Listeler!$E$2:$E$300,MATCH(E4358,Listeler!$D$2:$D$300,0)),""))</f>
        <v/>
      </c>
      <c r="G4358" s="20" t="n"/>
      <c r="H4358" s="20" t="n"/>
      <c r="I4358" s="20" t="n"/>
      <c r="J4358" s="24" t="n"/>
      <c r="K4358" s="24" t="n"/>
      <c r="L4358" s="25">
        <f>IF(OR(J4358="",K4358=""),"",MAX(J4358,K4358))</f>
        <v/>
      </c>
      <c r="M4358" s="25">
        <f>IF(OR(J4358="",K4358=""),"",MIN(J4358,K4358))</f>
        <v/>
      </c>
      <c r="N4358" s="25">
        <f>IF(L4358="","",L4358-M4358)</f>
        <v/>
      </c>
      <c r="O4358" s="26" t="n"/>
      <c r="P4358" s="25">
        <f>IF(N4358="","",ROUND(N4358*N(O4358)/100,0))</f>
        <v/>
      </c>
      <c r="Q4358" s="25">
        <f>IF(N4358="","",N4358-P4358)</f>
        <v/>
      </c>
      <c r="R4358" s="27" t="n"/>
      <c r="S4358" s="28">
        <f>IF(OR(Q4358="",R4358=""),"",Q4358*R4358)</f>
        <v/>
      </c>
      <c r="T4358" s="20" t="n"/>
      <c r="U4358" s="20" t="n"/>
    </row>
    <row r="4359">
      <c r="A4359" s="20" t="n"/>
      <c r="B4359" s="21" t="n"/>
      <c r="C4359" s="22" t="n"/>
      <c r="D4359" s="22" t="n"/>
      <c r="E4359" s="20" t="n"/>
      <c r="F4359" s="23">
        <f>IF(E4359="","",IFERROR(INDEX(Listeler!$E$2:$E$300,MATCH(E4359,Listeler!$D$2:$D$300,0)),""))</f>
        <v/>
      </c>
      <c r="G4359" s="20" t="n"/>
      <c r="H4359" s="20" t="n"/>
      <c r="I4359" s="20" t="n"/>
      <c r="J4359" s="24" t="n"/>
      <c r="K4359" s="24" t="n"/>
      <c r="L4359" s="25">
        <f>IF(OR(J4359="",K4359=""),"",MAX(J4359,K4359))</f>
        <v/>
      </c>
      <c r="M4359" s="25">
        <f>IF(OR(J4359="",K4359=""),"",MIN(J4359,K4359))</f>
        <v/>
      </c>
      <c r="N4359" s="25">
        <f>IF(L4359="","",L4359-M4359)</f>
        <v/>
      </c>
      <c r="O4359" s="26" t="n"/>
      <c r="P4359" s="25">
        <f>IF(N4359="","",ROUND(N4359*N(O4359)/100,0))</f>
        <v/>
      </c>
      <c r="Q4359" s="25">
        <f>IF(N4359="","",N4359-P4359)</f>
        <v/>
      </c>
      <c r="R4359" s="27" t="n"/>
      <c r="S4359" s="28">
        <f>IF(OR(Q4359="",R4359=""),"",Q4359*R4359)</f>
        <v/>
      </c>
      <c r="T4359" s="20" t="n"/>
      <c r="U4359" s="20" t="n"/>
    </row>
    <row r="4360">
      <c r="A4360" s="20" t="n"/>
      <c r="B4360" s="21" t="n"/>
      <c r="C4360" s="22" t="n"/>
      <c r="D4360" s="22" t="n"/>
      <c r="E4360" s="20" t="n"/>
      <c r="F4360" s="23">
        <f>IF(E4360="","",IFERROR(INDEX(Listeler!$E$2:$E$300,MATCH(E4360,Listeler!$D$2:$D$300,0)),""))</f>
        <v/>
      </c>
      <c r="G4360" s="20" t="n"/>
      <c r="H4360" s="20" t="n"/>
      <c r="I4360" s="20" t="n"/>
      <c r="J4360" s="24" t="n"/>
      <c r="K4360" s="24" t="n"/>
      <c r="L4360" s="25">
        <f>IF(OR(J4360="",K4360=""),"",MAX(J4360,K4360))</f>
        <v/>
      </c>
      <c r="M4360" s="25">
        <f>IF(OR(J4360="",K4360=""),"",MIN(J4360,K4360))</f>
        <v/>
      </c>
      <c r="N4360" s="25">
        <f>IF(L4360="","",L4360-M4360)</f>
        <v/>
      </c>
      <c r="O4360" s="26" t="n"/>
      <c r="P4360" s="25">
        <f>IF(N4360="","",ROUND(N4360*N(O4360)/100,0))</f>
        <v/>
      </c>
      <c r="Q4360" s="25">
        <f>IF(N4360="","",N4360-P4360)</f>
        <v/>
      </c>
      <c r="R4360" s="27" t="n"/>
      <c r="S4360" s="28">
        <f>IF(OR(Q4360="",R4360=""),"",Q4360*R4360)</f>
        <v/>
      </c>
      <c r="T4360" s="20" t="n"/>
      <c r="U4360" s="20" t="n"/>
    </row>
    <row r="4361">
      <c r="A4361" s="20" t="n"/>
      <c r="B4361" s="21" t="n"/>
      <c r="C4361" s="22" t="n"/>
      <c r="D4361" s="22" t="n"/>
      <c r="E4361" s="20" t="n"/>
      <c r="F4361" s="23">
        <f>IF(E4361="","",IFERROR(INDEX(Listeler!$E$2:$E$300,MATCH(E4361,Listeler!$D$2:$D$300,0)),""))</f>
        <v/>
      </c>
      <c r="G4361" s="20" t="n"/>
      <c r="H4361" s="20" t="n"/>
      <c r="I4361" s="20" t="n"/>
      <c r="J4361" s="24" t="n"/>
      <c r="K4361" s="24" t="n"/>
      <c r="L4361" s="25">
        <f>IF(OR(J4361="",K4361=""),"",MAX(J4361,K4361))</f>
        <v/>
      </c>
      <c r="M4361" s="25">
        <f>IF(OR(J4361="",K4361=""),"",MIN(J4361,K4361))</f>
        <v/>
      </c>
      <c r="N4361" s="25">
        <f>IF(L4361="","",L4361-M4361)</f>
        <v/>
      </c>
      <c r="O4361" s="26" t="n"/>
      <c r="P4361" s="25">
        <f>IF(N4361="","",ROUND(N4361*N(O4361)/100,0))</f>
        <v/>
      </c>
      <c r="Q4361" s="25">
        <f>IF(N4361="","",N4361-P4361)</f>
        <v/>
      </c>
      <c r="R4361" s="27" t="n"/>
      <c r="S4361" s="28">
        <f>IF(OR(Q4361="",R4361=""),"",Q4361*R4361)</f>
        <v/>
      </c>
      <c r="T4361" s="20" t="n"/>
      <c r="U4361" s="20" t="n"/>
    </row>
    <row r="4362">
      <c r="A4362" s="20" t="n"/>
      <c r="B4362" s="21" t="n"/>
      <c r="C4362" s="22" t="n"/>
      <c r="D4362" s="22" t="n"/>
      <c r="E4362" s="20" t="n"/>
      <c r="F4362" s="23">
        <f>IF(E4362="","",IFERROR(INDEX(Listeler!$E$2:$E$300,MATCH(E4362,Listeler!$D$2:$D$300,0)),""))</f>
        <v/>
      </c>
      <c r="G4362" s="20" t="n"/>
      <c r="H4362" s="20" t="n"/>
      <c r="I4362" s="20" t="n"/>
      <c r="J4362" s="24" t="n"/>
      <c r="K4362" s="24" t="n"/>
      <c r="L4362" s="25">
        <f>IF(OR(J4362="",K4362=""),"",MAX(J4362,K4362))</f>
        <v/>
      </c>
      <c r="M4362" s="25">
        <f>IF(OR(J4362="",K4362=""),"",MIN(J4362,K4362))</f>
        <v/>
      </c>
      <c r="N4362" s="25">
        <f>IF(L4362="","",L4362-M4362)</f>
        <v/>
      </c>
      <c r="O4362" s="26" t="n"/>
      <c r="P4362" s="25">
        <f>IF(N4362="","",ROUND(N4362*N(O4362)/100,0))</f>
        <v/>
      </c>
      <c r="Q4362" s="25">
        <f>IF(N4362="","",N4362-P4362)</f>
        <v/>
      </c>
      <c r="R4362" s="27" t="n"/>
      <c r="S4362" s="28">
        <f>IF(OR(Q4362="",R4362=""),"",Q4362*R4362)</f>
        <v/>
      </c>
      <c r="T4362" s="20" t="n"/>
      <c r="U4362" s="20" t="n"/>
    </row>
    <row r="4363">
      <c r="A4363" s="20" t="n"/>
      <c r="B4363" s="21" t="n"/>
      <c r="C4363" s="22" t="n"/>
      <c r="D4363" s="22" t="n"/>
      <c r="E4363" s="20" t="n"/>
      <c r="F4363" s="23">
        <f>IF(E4363="","",IFERROR(INDEX(Listeler!$E$2:$E$300,MATCH(E4363,Listeler!$D$2:$D$300,0)),""))</f>
        <v/>
      </c>
      <c r="G4363" s="20" t="n"/>
      <c r="H4363" s="20" t="n"/>
      <c r="I4363" s="20" t="n"/>
      <c r="J4363" s="24" t="n"/>
      <c r="K4363" s="24" t="n"/>
      <c r="L4363" s="25">
        <f>IF(OR(J4363="",K4363=""),"",MAX(J4363,K4363))</f>
        <v/>
      </c>
      <c r="M4363" s="25">
        <f>IF(OR(J4363="",K4363=""),"",MIN(J4363,K4363))</f>
        <v/>
      </c>
      <c r="N4363" s="25">
        <f>IF(L4363="","",L4363-M4363)</f>
        <v/>
      </c>
      <c r="O4363" s="26" t="n"/>
      <c r="P4363" s="25">
        <f>IF(N4363="","",ROUND(N4363*N(O4363)/100,0))</f>
        <v/>
      </c>
      <c r="Q4363" s="25">
        <f>IF(N4363="","",N4363-P4363)</f>
        <v/>
      </c>
      <c r="R4363" s="27" t="n"/>
      <c r="S4363" s="28">
        <f>IF(OR(Q4363="",R4363=""),"",Q4363*R4363)</f>
        <v/>
      </c>
      <c r="T4363" s="20" t="n"/>
      <c r="U4363" s="20" t="n"/>
    </row>
    <row r="4364">
      <c r="A4364" s="20" t="n"/>
      <c r="B4364" s="21" t="n"/>
      <c r="C4364" s="22" t="n"/>
      <c r="D4364" s="22" t="n"/>
      <c r="E4364" s="20" t="n"/>
      <c r="F4364" s="23">
        <f>IF(E4364="","",IFERROR(INDEX(Listeler!$E$2:$E$300,MATCH(E4364,Listeler!$D$2:$D$300,0)),""))</f>
        <v/>
      </c>
      <c r="G4364" s="20" t="n"/>
      <c r="H4364" s="20" t="n"/>
      <c r="I4364" s="20" t="n"/>
      <c r="J4364" s="24" t="n"/>
      <c r="K4364" s="24" t="n"/>
      <c r="L4364" s="25">
        <f>IF(OR(J4364="",K4364=""),"",MAX(J4364,K4364))</f>
        <v/>
      </c>
      <c r="M4364" s="25">
        <f>IF(OR(J4364="",K4364=""),"",MIN(J4364,K4364))</f>
        <v/>
      </c>
      <c r="N4364" s="25">
        <f>IF(L4364="","",L4364-M4364)</f>
        <v/>
      </c>
      <c r="O4364" s="26" t="n"/>
      <c r="P4364" s="25">
        <f>IF(N4364="","",ROUND(N4364*N(O4364)/100,0))</f>
        <v/>
      </c>
      <c r="Q4364" s="25">
        <f>IF(N4364="","",N4364-P4364)</f>
        <v/>
      </c>
      <c r="R4364" s="27" t="n"/>
      <c r="S4364" s="28">
        <f>IF(OR(Q4364="",R4364=""),"",Q4364*R4364)</f>
        <v/>
      </c>
      <c r="T4364" s="20" t="n"/>
      <c r="U4364" s="20" t="n"/>
    </row>
    <row r="4365">
      <c r="A4365" s="20" t="n"/>
      <c r="B4365" s="21" t="n"/>
      <c r="C4365" s="22" t="n"/>
      <c r="D4365" s="22" t="n"/>
      <c r="E4365" s="20" t="n"/>
      <c r="F4365" s="23">
        <f>IF(E4365="","",IFERROR(INDEX(Listeler!$E$2:$E$300,MATCH(E4365,Listeler!$D$2:$D$300,0)),""))</f>
        <v/>
      </c>
      <c r="G4365" s="20" t="n"/>
      <c r="H4365" s="20" t="n"/>
      <c r="I4365" s="20" t="n"/>
      <c r="J4365" s="24" t="n"/>
      <c r="K4365" s="24" t="n"/>
      <c r="L4365" s="25">
        <f>IF(OR(J4365="",K4365=""),"",MAX(J4365,K4365))</f>
        <v/>
      </c>
      <c r="M4365" s="25">
        <f>IF(OR(J4365="",K4365=""),"",MIN(J4365,K4365))</f>
        <v/>
      </c>
      <c r="N4365" s="25">
        <f>IF(L4365="","",L4365-M4365)</f>
        <v/>
      </c>
      <c r="O4365" s="26" t="n"/>
      <c r="P4365" s="25">
        <f>IF(N4365="","",ROUND(N4365*N(O4365)/100,0))</f>
        <v/>
      </c>
      <c r="Q4365" s="25">
        <f>IF(N4365="","",N4365-P4365)</f>
        <v/>
      </c>
      <c r="R4365" s="27" t="n"/>
      <c r="S4365" s="28">
        <f>IF(OR(Q4365="",R4365=""),"",Q4365*R4365)</f>
        <v/>
      </c>
      <c r="T4365" s="20" t="n"/>
      <c r="U4365" s="20" t="n"/>
    </row>
    <row r="4366">
      <c r="A4366" s="20" t="n"/>
      <c r="B4366" s="21" t="n"/>
      <c r="C4366" s="22" t="n"/>
      <c r="D4366" s="22" t="n"/>
      <c r="E4366" s="20" t="n"/>
      <c r="F4366" s="23">
        <f>IF(E4366="","",IFERROR(INDEX(Listeler!$E$2:$E$300,MATCH(E4366,Listeler!$D$2:$D$300,0)),""))</f>
        <v/>
      </c>
      <c r="G4366" s="20" t="n"/>
      <c r="H4366" s="20" t="n"/>
      <c r="I4366" s="20" t="n"/>
      <c r="J4366" s="24" t="n"/>
      <c r="K4366" s="24" t="n"/>
      <c r="L4366" s="25">
        <f>IF(OR(J4366="",K4366=""),"",MAX(J4366,K4366))</f>
        <v/>
      </c>
      <c r="M4366" s="25">
        <f>IF(OR(J4366="",K4366=""),"",MIN(J4366,K4366))</f>
        <v/>
      </c>
      <c r="N4366" s="25">
        <f>IF(L4366="","",L4366-M4366)</f>
        <v/>
      </c>
      <c r="O4366" s="26" t="n"/>
      <c r="P4366" s="25">
        <f>IF(N4366="","",ROUND(N4366*N(O4366)/100,0))</f>
        <v/>
      </c>
      <c r="Q4366" s="25">
        <f>IF(N4366="","",N4366-P4366)</f>
        <v/>
      </c>
      <c r="R4366" s="27" t="n"/>
      <c r="S4366" s="28">
        <f>IF(OR(Q4366="",R4366=""),"",Q4366*R4366)</f>
        <v/>
      </c>
      <c r="T4366" s="20" t="n"/>
      <c r="U4366" s="20" t="n"/>
    </row>
    <row r="4367">
      <c r="A4367" s="20" t="n"/>
      <c r="B4367" s="21" t="n"/>
      <c r="C4367" s="22" t="n"/>
      <c r="D4367" s="22" t="n"/>
      <c r="E4367" s="20" t="n"/>
      <c r="F4367" s="23">
        <f>IF(E4367="","",IFERROR(INDEX(Listeler!$E$2:$E$300,MATCH(E4367,Listeler!$D$2:$D$300,0)),""))</f>
        <v/>
      </c>
      <c r="G4367" s="20" t="n"/>
      <c r="H4367" s="20" t="n"/>
      <c r="I4367" s="20" t="n"/>
      <c r="J4367" s="24" t="n"/>
      <c r="K4367" s="24" t="n"/>
      <c r="L4367" s="25">
        <f>IF(OR(J4367="",K4367=""),"",MAX(J4367,K4367))</f>
        <v/>
      </c>
      <c r="M4367" s="25">
        <f>IF(OR(J4367="",K4367=""),"",MIN(J4367,K4367))</f>
        <v/>
      </c>
      <c r="N4367" s="25">
        <f>IF(L4367="","",L4367-M4367)</f>
        <v/>
      </c>
      <c r="O4367" s="26" t="n"/>
      <c r="P4367" s="25">
        <f>IF(N4367="","",ROUND(N4367*N(O4367)/100,0))</f>
        <v/>
      </c>
      <c r="Q4367" s="25">
        <f>IF(N4367="","",N4367-P4367)</f>
        <v/>
      </c>
      <c r="R4367" s="27" t="n"/>
      <c r="S4367" s="28">
        <f>IF(OR(Q4367="",R4367=""),"",Q4367*R4367)</f>
        <v/>
      </c>
      <c r="T4367" s="20" t="n"/>
      <c r="U4367" s="20" t="n"/>
    </row>
    <row r="4368">
      <c r="A4368" s="20" t="n"/>
      <c r="B4368" s="21" t="n"/>
      <c r="C4368" s="22" t="n"/>
      <c r="D4368" s="22" t="n"/>
      <c r="E4368" s="20" t="n"/>
      <c r="F4368" s="23">
        <f>IF(E4368="","",IFERROR(INDEX(Listeler!$E$2:$E$300,MATCH(E4368,Listeler!$D$2:$D$300,0)),""))</f>
        <v/>
      </c>
      <c r="G4368" s="20" t="n"/>
      <c r="H4368" s="20" t="n"/>
      <c r="I4368" s="20" t="n"/>
      <c r="J4368" s="24" t="n"/>
      <c r="K4368" s="24" t="n"/>
      <c r="L4368" s="25">
        <f>IF(OR(J4368="",K4368=""),"",MAX(J4368,K4368))</f>
        <v/>
      </c>
      <c r="M4368" s="25">
        <f>IF(OR(J4368="",K4368=""),"",MIN(J4368,K4368))</f>
        <v/>
      </c>
      <c r="N4368" s="25">
        <f>IF(L4368="","",L4368-M4368)</f>
        <v/>
      </c>
      <c r="O4368" s="26" t="n"/>
      <c r="P4368" s="25">
        <f>IF(N4368="","",ROUND(N4368*N(O4368)/100,0))</f>
        <v/>
      </c>
      <c r="Q4368" s="25">
        <f>IF(N4368="","",N4368-P4368)</f>
        <v/>
      </c>
      <c r="R4368" s="27" t="n"/>
      <c r="S4368" s="28">
        <f>IF(OR(Q4368="",R4368=""),"",Q4368*R4368)</f>
        <v/>
      </c>
      <c r="T4368" s="20" t="n"/>
      <c r="U4368" s="20" t="n"/>
    </row>
    <row r="4369">
      <c r="A4369" s="20" t="n"/>
      <c r="B4369" s="21" t="n"/>
      <c r="C4369" s="22" t="n"/>
      <c r="D4369" s="22" t="n"/>
      <c r="E4369" s="20" t="n"/>
      <c r="F4369" s="23">
        <f>IF(E4369="","",IFERROR(INDEX(Listeler!$E$2:$E$300,MATCH(E4369,Listeler!$D$2:$D$300,0)),""))</f>
        <v/>
      </c>
      <c r="G4369" s="20" t="n"/>
      <c r="H4369" s="20" t="n"/>
      <c r="I4369" s="20" t="n"/>
      <c r="J4369" s="24" t="n"/>
      <c r="K4369" s="24" t="n"/>
      <c r="L4369" s="25">
        <f>IF(OR(J4369="",K4369=""),"",MAX(J4369,K4369))</f>
        <v/>
      </c>
      <c r="M4369" s="25">
        <f>IF(OR(J4369="",K4369=""),"",MIN(J4369,K4369))</f>
        <v/>
      </c>
      <c r="N4369" s="25">
        <f>IF(L4369="","",L4369-M4369)</f>
        <v/>
      </c>
      <c r="O4369" s="26" t="n"/>
      <c r="P4369" s="25">
        <f>IF(N4369="","",ROUND(N4369*N(O4369)/100,0))</f>
        <v/>
      </c>
      <c r="Q4369" s="25">
        <f>IF(N4369="","",N4369-P4369)</f>
        <v/>
      </c>
      <c r="R4369" s="27" t="n"/>
      <c r="S4369" s="28">
        <f>IF(OR(Q4369="",R4369=""),"",Q4369*R4369)</f>
        <v/>
      </c>
      <c r="T4369" s="20" t="n"/>
      <c r="U4369" s="20" t="n"/>
    </row>
    <row r="4370">
      <c r="A4370" s="20" t="n"/>
      <c r="B4370" s="21" t="n"/>
      <c r="C4370" s="22" t="n"/>
      <c r="D4370" s="22" t="n"/>
      <c r="E4370" s="20" t="n"/>
      <c r="F4370" s="23">
        <f>IF(E4370="","",IFERROR(INDEX(Listeler!$E$2:$E$300,MATCH(E4370,Listeler!$D$2:$D$300,0)),""))</f>
        <v/>
      </c>
      <c r="G4370" s="20" t="n"/>
      <c r="H4370" s="20" t="n"/>
      <c r="I4370" s="20" t="n"/>
      <c r="J4370" s="24" t="n"/>
      <c r="K4370" s="24" t="n"/>
      <c r="L4370" s="25">
        <f>IF(OR(J4370="",K4370=""),"",MAX(J4370,K4370))</f>
        <v/>
      </c>
      <c r="M4370" s="25">
        <f>IF(OR(J4370="",K4370=""),"",MIN(J4370,K4370))</f>
        <v/>
      </c>
      <c r="N4370" s="25">
        <f>IF(L4370="","",L4370-M4370)</f>
        <v/>
      </c>
      <c r="O4370" s="26" t="n"/>
      <c r="P4370" s="25">
        <f>IF(N4370="","",ROUND(N4370*N(O4370)/100,0))</f>
        <v/>
      </c>
      <c r="Q4370" s="25">
        <f>IF(N4370="","",N4370-P4370)</f>
        <v/>
      </c>
      <c r="R4370" s="27" t="n"/>
      <c r="S4370" s="28">
        <f>IF(OR(Q4370="",R4370=""),"",Q4370*R4370)</f>
        <v/>
      </c>
      <c r="T4370" s="20" t="n"/>
      <c r="U4370" s="20" t="n"/>
    </row>
    <row r="4371">
      <c r="A4371" s="20" t="n"/>
      <c r="B4371" s="21" t="n"/>
      <c r="C4371" s="22" t="n"/>
      <c r="D4371" s="22" t="n"/>
      <c r="E4371" s="20" t="n"/>
      <c r="F4371" s="23">
        <f>IF(E4371="","",IFERROR(INDEX(Listeler!$E$2:$E$300,MATCH(E4371,Listeler!$D$2:$D$300,0)),""))</f>
        <v/>
      </c>
      <c r="G4371" s="20" t="n"/>
      <c r="H4371" s="20" t="n"/>
      <c r="I4371" s="20" t="n"/>
      <c r="J4371" s="24" t="n"/>
      <c r="K4371" s="24" t="n"/>
      <c r="L4371" s="25">
        <f>IF(OR(J4371="",K4371=""),"",MAX(J4371,K4371))</f>
        <v/>
      </c>
      <c r="M4371" s="25">
        <f>IF(OR(J4371="",K4371=""),"",MIN(J4371,K4371))</f>
        <v/>
      </c>
      <c r="N4371" s="25">
        <f>IF(L4371="","",L4371-M4371)</f>
        <v/>
      </c>
      <c r="O4371" s="26" t="n"/>
      <c r="P4371" s="25">
        <f>IF(N4371="","",ROUND(N4371*N(O4371)/100,0))</f>
        <v/>
      </c>
      <c r="Q4371" s="25">
        <f>IF(N4371="","",N4371-P4371)</f>
        <v/>
      </c>
      <c r="R4371" s="27" t="n"/>
      <c r="S4371" s="28">
        <f>IF(OR(Q4371="",R4371=""),"",Q4371*R4371)</f>
        <v/>
      </c>
      <c r="T4371" s="20" t="n"/>
      <c r="U4371" s="20" t="n"/>
    </row>
    <row r="4372">
      <c r="A4372" s="20" t="n"/>
      <c r="B4372" s="21" t="n"/>
      <c r="C4372" s="22" t="n"/>
      <c r="D4372" s="22" t="n"/>
      <c r="E4372" s="20" t="n"/>
      <c r="F4372" s="23">
        <f>IF(E4372="","",IFERROR(INDEX(Listeler!$E$2:$E$300,MATCH(E4372,Listeler!$D$2:$D$300,0)),""))</f>
        <v/>
      </c>
      <c r="G4372" s="20" t="n"/>
      <c r="H4372" s="20" t="n"/>
      <c r="I4372" s="20" t="n"/>
      <c r="J4372" s="24" t="n"/>
      <c r="K4372" s="24" t="n"/>
      <c r="L4372" s="25">
        <f>IF(OR(J4372="",K4372=""),"",MAX(J4372,K4372))</f>
        <v/>
      </c>
      <c r="M4372" s="25">
        <f>IF(OR(J4372="",K4372=""),"",MIN(J4372,K4372))</f>
        <v/>
      </c>
      <c r="N4372" s="25">
        <f>IF(L4372="","",L4372-M4372)</f>
        <v/>
      </c>
      <c r="O4372" s="26" t="n"/>
      <c r="P4372" s="25">
        <f>IF(N4372="","",ROUND(N4372*N(O4372)/100,0))</f>
        <v/>
      </c>
      <c r="Q4372" s="25">
        <f>IF(N4372="","",N4372-P4372)</f>
        <v/>
      </c>
      <c r="R4372" s="27" t="n"/>
      <c r="S4372" s="28">
        <f>IF(OR(Q4372="",R4372=""),"",Q4372*R4372)</f>
        <v/>
      </c>
      <c r="T4372" s="20" t="n"/>
      <c r="U4372" s="20" t="n"/>
    </row>
    <row r="4373">
      <c r="A4373" s="20" t="n"/>
      <c r="B4373" s="21" t="n"/>
      <c r="C4373" s="22" t="n"/>
      <c r="D4373" s="22" t="n"/>
      <c r="E4373" s="20" t="n"/>
      <c r="F4373" s="23">
        <f>IF(E4373="","",IFERROR(INDEX(Listeler!$E$2:$E$300,MATCH(E4373,Listeler!$D$2:$D$300,0)),""))</f>
        <v/>
      </c>
      <c r="G4373" s="20" t="n"/>
      <c r="H4373" s="20" t="n"/>
      <c r="I4373" s="20" t="n"/>
      <c r="J4373" s="24" t="n"/>
      <c r="K4373" s="24" t="n"/>
      <c r="L4373" s="25">
        <f>IF(OR(J4373="",K4373=""),"",MAX(J4373,K4373))</f>
        <v/>
      </c>
      <c r="M4373" s="25">
        <f>IF(OR(J4373="",K4373=""),"",MIN(J4373,K4373))</f>
        <v/>
      </c>
      <c r="N4373" s="25">
        <f>IF(L4373="","",L4373-M4373)</f>
        <v/>
      </c>
      <c r="O4373" s="26" t="n"/>
      <c r="P4373" s="25">
        <f>IF(N4373="","",ROUND(N4373*N(O4373)/100,0))</f>
        <v/>
      </c>
      <c r="Q4373" s="25">
        <f>IF(N4373="","",N4373-P4373)</f>
        <v/>
      </c>
      <c r="R4373" s="27" t="n"/>
      <c r="S4373" s="28">
        <f>IF(OR(Q4373="",R4373=""),"",Q4373*R4373)</f>
        <v/>
      </c>
      <c r="T4373" s="20" t="n"/>
      <c r="U4373" s="20" t="n"/>
    </row>
    <row r="4374">
      <c r="A4374" s="20" t="n"/>
      <c r="B4374" s="21" t="n"/>
      <c r="C4374" s="22" t="n"/>
      <c r="D4374" s="22" t="n"/>
      <c r="E4374" s="20" t="n"/>
      <c r="F4374" s="23">
        <f>IF(E4374="","",IFERROR(INDEX(Listeler!$E$2:$E$300,MATCH(E4374,Listeler!$D$2:$D$300,0)),""))</f>
        <v/>
      </c>
      <c r="G4374" s="20" t="n"/>
      <c r="H4374" s="20" t="n"/>
      <c r="I4374" s="20" t="n"/>
      <c r="J4374" s="24" t="n"/>
      <c r="K4374" s="24" t="n"/>
      <c r="L4374" s="25">
        <f>IF(OR(J4374="",K4374=""),"",MAX(J4374,K4374))</f>
        <v/>
      </c>
      <c r="M4374" s="25">
        <f>IF(OR(J4374="",K4374=""),"",MIN(J4374,K4374))</f>
        <v/>
      </c>
      <c r="N4374" s="25">
        <f>IF(L4374="","",L4374-M4374)</f>
        <v/>
      </c>
      <c r="O4374" s="26" t="n"/>
      <c r="P4374" s="25">
        <f>IF(N4374="","",ROUND(N4374*N(O4374)/100,0))</f>
        <v/>
      </c>
      <c r="Q4374" s="25">
        <f>IF(N4374="","",N4374-P4374)</f>
        <v/>
      </c>
      <c r="R4374" s="27" t="n"/>
      <c r="S4374" s="28">
        <f>IF(OR(Q4374="",R4374=""),"",Q4374*R4374)</f>
        <v/>
      </c>
      <c r="T4374" s="20" t="n"/>
      <c r="U4374" s="20" t="n"/>
    </row>
    <row r="4375">
      <c r="A4375" s="20" t="n"/>
      <c r="B4375" s="21" t="n"/>
      <c r="C4375" s="22" t="n"/>
      <c r="D4375" s="22" t="n"/>
      <c r="E4375" s="20" t="n"/>
      <c r="F4375" s="23">
        <f>IF(E4375="","",IFERROR(INDEX(Listeler!$E$2:$E$300,MATCH(E4375,Listeler!$D$2:$D$300,0)),""))</f>
        <v/>
      </c>
      <c r="G4375" s="20" t="n"/>
      <c r="H4375" s="20" t="n"/>
      <c r="I4375" s="20" t="n"/>
      <c r="J4375" s="24" t="n"/>
      <c r="K4375" s="24" t="n"/>
      <c r="L4375" s="25">
        <f>IF(OR(J4375="",K4375=""),"",MAX(J4375,K4375))</f>
        <v/>
      </c>
      <c r="M4375" s="25">
        <f>IF(OR(J4375="",K4375=""),"",MIN(J4375,K4375))</f>
        <v/>
      </c>
      <c r="N4375" s="25">
        <f>IF(L4375="","",L4375-M4375)</f>
        <v/>
      </c>
      <c r="O4375" s="26" t="n"/>
      <c r="P4375" s="25">
        <f>IF(N4375="","",ROUND(N4375*N(O4375)/100,0))</f>
        <v/>
      </c>
      <c r="Q4375" s="25">
        <f>IF(N4375="","",N4375-P4375)</f>
        <v/>
      </c>
      <c r="R4375" s="27" t="n"/>
      <c r="S4375" s="28">
        <f>IF(OR(Q4375="",R4375=""),"",Q4375*R4375)</f>
        <v/>
      </c>
      <c r="T4375" s="20" t="n"/>
      <c r="U4375" s="20" t="n"/>
    </row>
    <row r="4376">
      <c r="A4376" s="20" t="n"/>
      <c r="B4376" s="21" t="n"/>
      <c r="C4376" s="22" t="n"/>
      <c r="D4376" s="22" t="n"/>
      <c r="E4376" s="20" t="n"/>
      <c r="F4376" s="23">
        <f>IF(E4376="","",IFERROR(INDEX(Listeler!$E$2:$E$300,MATCH(E4376,Listeler!$D$2:$D$300,0)),""))</f>
        <v/>
      </c>
      <c r="G4376" s="20" t="n"/>
      <c r="H4376" s="20" t="n"/>
      <c r="I4376" s="20" t="n"/>
      <c r="J4376" s="24" t="n"/>
      <c r="K4376" s="24" t="n"/>
      <c r="L4376" s="25">
        <f>IF(OR(J4376="",K4376=""),"",MAX(J4376,K4376))</f>
        <v/>
      </c>
      <c r="M4376" s="25">
        <f>IF(OR(J4376="",K4376=""),"",MIN(J4376,K4376))</f>
        <v/>
      </c>
      <c r="N4376" s="25">
        <f>IF(L4376="","",L4376-M4376)</f>
        <v/>
      </c>
      <c r="O4376" s="26" t="n"/>
      <c r="P4376" s="25">
        <f>IF(N4376="","",ROUND(N4376*N(O4376)/100,0))</f>
        <v/>
      </c>
      <c r="Q4376" s="25">
        <f>IF(N4376="","",N4376-P4376)</f>
        <v/>
      </c>
      <c r="R4376" s="27" t="n"/>
      <c r="S4376" s="28">
        <f>IF(OR(Q4376="",R4376=""),"",Q4376*R4376)</f>
        <v/>
      </c>
      <c r="T4376" s="20" t="n"/>
      <c r="U4376" s="20" t="n"/>
    </row>
    <row r="4377">
      <c r="A4377" s="20" t="n"/>
      <c r="B4377" s="21" t="n"/>
      <c r="C4377" s="22" t="n"/>
      <c r="D4377" s="22" t="n"/>
      <c r="E4377" s="20" t="n"/>
      <c r="F4377" s="23">
        <f>IF(E4377="","",IFERROR(INDEX(Listeler!$E$2:$E$300,MATCH(E4377,Listeler!$D$2:$D$300,0)),""))</f>
        <v/>
      </c>
      <c r="G4377" s="20" t="n"/>
      <c r="H4377" s="20" t="n"/>
      <c r="I4377" s="20" t="n"/>
      <c r="J4377" s="24" t="n"/>
      <c r="K4377" s="24" t="n"/>
      <c r="L4377" s="25">
        <f>IF(OR(J4377="",K4377=""),"",MAX(J4377,K4377))</f>
        <v/>
      </c>
      <c r="M4377" s="25">
        <f>IF(OR(J4377="",K4377=""),"",MIN(J4377,K4377))</f>
        <v/>
      </c>
      <c r="N4377" s="25">
        <f>IF(L4377="","",L4377-M4377)</f>
        <v/>
      </c>
      <c r="O4377" s="26" t="n"/>
      <c r="P4377" s="25">
        <f>IF(N4377="","",ROUND(N4377*N(O4377)/100,0))</f>
        <v/>
      </c>
      <c r="Q4377" s="25">
        <f>IF(N4377="","",N4377-P4377)</f>
        <v/>
      </c>
      <c r="R4377" s="27" t="n"/>
      <c r="S4377" s="28">
        <f>IF(OR(Q4377="",R4377=""),"",Q4377*R4377)</f>
        <v/>
      </c>
      <c r="T4377" s="20" t="n"/>
      <c r="U4377" s="20" t="n"/>
    </row>
    <row r="4378">
      <c r="A4378" s="20" t="n"/>
      <c r="B4378" s="21" t="n"/>
      <c r="C4378" s="22" t="n"/>
      <c r="D4378" s="22" t="n"/>
      <c r="E4378" s="20" t="n"/>
      <c r="F4378" s="23">
        <f>IF(E4378="","",IFERROR(INDEX(Listeler!$E$2:$E$300,MATCH(E4378,Listeler!$D$2:$D$300,0)),""))</f>
        <v/>
      </c>
      <c r="G4378" s="20" t="n"/>
      <c r="H4378" s="20" t="n"/>
      <c r="I4378" s="20" t="n"/>
      <c r="J4378" s="24" t="n"/>
      <c r="K4378" s="24" t="n"/>
      <c r="L4378" s="25">
        <f>IF(OR(J4378="",K4378=""),"",MAX(J4378,K4378))</f>
        <v/>
      </c>
      <c r="M4378" s="25">
        <f>IF(OR(J4378="",K4378=""),"",MIN(J4378,K4378))</f>
        <v/>
      </c>
      <c r="N4378" s="25">
        <f>IF(L4378="","",L4378-M4378)</f>
        <v/>
      </c>
      <c r="O4378" s="26" t="n"/>
      <c r="P4378" s="25">
        <f>IF(N4378="","",ROUND(N4378*N(O4378)/100,0))</f>
        <v/>
      </c>
      <c r="Q4378" s="25">
        <f>IF(N4378="","",N4378-P4378)</f>
        <v/>
      </c>
      <c r="R4378" s="27" t="n"/>
      <c r="S4378" s="28">
        <f>IF(OR(Q4378="",R4378=""),"",Q4378*R4378)</f>
        <v/>
      </c>
      <c r="T4378" s="20" t="n"/>
      <c r="U4378" s="20" t="n"/>
    </row>
    <row r="4379">
      <c r="A4379" s="20" t="n"/>
      <c r="B4379" s="21" t="n"/>
      <c r="C4379" s="22" t="n"/>
      <c r="D4379" s="22" t="n"/>
      <c r="E4379" s="20" t="n"/>
      <c r="F4379" s="23">
        <f>IF(E4379="","",IFERROR(INDEX(Listeler!$E$2:$E$300,MATCH(E4379,Listeler!$D$2:$D$300,0)),""))</f>
        <v/>
      </c>
      <c r="G4379" s="20" t="n"/>
      <c r="H4379" s="20" t="n"/>
      <c r="I4379" s="20" t="n"/>
      <c r="J4379" s="24" t="n"/>
      <c r="K4379" s="24" t="n"/>
      <c r="L4379" s="25">
        <f>IF(OR(J4379="",K4379=""),"",MAX(J4379,K4379))</f>
        <v/>
      </c>
      <c r="M4379" s="25">
        <f>IF(OR(J4379="",K4379=""),"",MIN(J4379,K4379))</f>
        <v/>
      </c>
      <c r="N4379" s="25">
        <f>IF(L4379="","",L4379-M4379)</f>
        <v/>
      </c>
      <c r="O4379" s="26" t="n"/>
      <c r="P4379" s="25">
        <f>IF(N4379="","",ROUND(N4379*N(O4379)/100,0))</f>
        <v/>
      </c>
      <c r="Q4379" s="25">
        <f>IF(N4379="","",N4379-P4379)</f>
        <v/>
      </c>
      <c r="R4379" s="27" t="n"/>
      <c r="S4379" s="28">
        <f>IF(OR(Q4379="",R4379=""),"",Q4379*R4379)</f>
        <v/>
      </c>
      <c r="T4379" s="20" t="n"/>
      <c r="U4379" s="20" t="n"/>
    </row>
    <row r="4380">
      <c r="A4380" s="20" t="n"/>
      <c r="B4380" s="21" t="n"/>
      <c r="C4380" s="22" t="n"/>
      <c r="D4380" s="22" t="n"/>
      <c r="E4380" s="20" t="n"/>
      <c r="F4380" s="23">
        <f>IF(E4380="","",IFERROR(INDEX(Listeler!$E$2:$E$300,MATCH(E4380,Listeler!$D$2:$D$300,0)),""))</f>
        <v/>
      </c>
      <c r="G4380" s="20" t="n"/>
      <c r="H4380" s="20" t="n"/>
      <c r="I4380" s="20" t="n"/>
      <c r="J4380" s="24" t="n"/>
      <c r="K4380" s="24" t="n"/>
      <c r="L4380" s="25">
        <f>IF(OR(J4380="",K4380=""),"",MAX(J4380,K4380))</f>
        <v/>
      </c>
      <c r="M4380" s="25">
        <f>IF(OR(J4380="",K4380=""),"",MIN(J4380,K4380))</f>
        <v/>
      </c>
      <c r="N4380" s="25">
        <f>IF(L4380="","",L4380-M4380)</f>
        <v/>
      </c>
      <c r="O4380" s="26" t="n"/>
      <c r="P4380" s="25">
        <f>IF(N4380="","",ROUND(N4380*N(O4380)/100,0))</f>
        <v/>
      </c>
      <c r="Q4380" s="25">
        <f>IF(N4380="","",N4380-P4380)</f>
        <v/>
      </c>
      <c r="R4380" s="27" t="n"/>
      <c r="S4380" s="28">
        <f>IF(OR(Q4380="",R4380=""),"",Q4380*R4380)</f>
        <v/>
      </c>
      <c r="T4380" s="20" t="n"/>
      <c r="U4380" s="20" t="n"/>
    </row>
    <row r="4381">
      <c r="A4381" s="20" t="n"/>
      <c r="B4381" s="21" t="n"/>
      <c r="C4381" s="22" t="n"/>
      <c r="D4381" s="22" t="n"/>
      <c r="E4381" s="20" t="n"/>
      <c r="F4381" s="23">
        <f>IF(E4381="","",IFERROR(INDEX(Listeler!$E$2:$E$300,MATCH(E4381,Listeler!$D$2:$D$300,0)),""))</f>
        <v/>
      </c>
      <c r="G4381" s="20" t="n"/>
      <c r="H4381" s="20" t="n"/>
      <c r="I4381" s="20" t="n"/>
      <c r="J4381" s="24" t="n"/>
      <c r="K4381" s="24" t="n"/>
      <c r="L4381" s="25">
        <f>IF(OR(J4381="",K4381=""),"",MAX(J4381,K4381))</f>
        <v/>
      </c>
      <c r="M4381" s="25">
        <f>IF(OR(J4381="",K4381=""),"",MIN(J4381,K4381))</f>
        <v/>
      </c>
      <c r="N4381" s="25">
        <f>IF(L4381="","",L4381-M4381)</f>
        <v/>
      </c>
      <c r="O4381" s="26" t="n"/>
      <c r="P4381" s="25">
        <f>IF(N4381="","",ROUND(N4381*N(O4381)/100,0))</f>
        <v/>
      </c>
      <c r="Q4381" s="25">
        <f>IF(N4381="","",N4381-P4381)</f>
        <v/>
      </c>
      <c r="R4381" s="27" t="n"/>
      <c r="S4381" s="28">
        <f>IF(OR(Q4381="",R4381=""),"",Q4381*R4381)</f>
        <v/>
      </c>
      <c r="T4381" s="20" t="n"/>
      <c r="U4381" s="20" t="n"/>
    </row>
    <row r="4382">
      <c r="A4382" s="20" t="n"/>
      <c r="B4382" s="21" t="n"/>
      <c r="C4382" s="22" t="n"/>
      <c r="D4382" s="22" t="n"/>
      <c r="E4382" s="20" t="n"/>
      <c r="F4382" s="23">
        <f>IF(E4382="","",IFERROR(INDEX(Listeler!$E$2:$E$300,MATCH(E4382,Listeler!$D$2:$D$300,0)),""))</f>
        <v/>
      </c>
      <c r="G4382" s="20" t="n"/>
      <c r="H4382" s="20" t="n"/>
      <c r="I4382" s="20" t="n"/>
      <c r="J4382" s="24" t="n"/>
      <c r="K4382" s="24" t="n"/>
      <c r="L4382" s="25">
        <f>IF(OR(J4382="",K4382=""),"",MAX(J4382,K4382))</f>
        <v/>
      </c>
      <c r="M4382" s="25">
        <f>IF(OR(J4382="",K4382=""),"",MIN(J4382,K4382))</f>
        <v/>
      </c>
      <c r="N4382" s="25">
        <f>IF(L4382="","",L4382-M4382)</f>
        <v/>
      </c>
      <c r="O4382" s="26" t="n"/>
      <c r="P4382" s="25">
        <f>IF(N4382="","",ROUND(N4382*N(O4382)/100,0))</f>
        <v/>
      </c>
      <c r="Q4382" s="25">
        <f>IF(N4382="","",N4382-P4382)</f>
        <v/>
      </c>
      <c r="R4382" s="27" t="n"/>
      <c r="S4382" s="28">
        <f>IF(OR(Q4382="",R4382=""),"",Q4382*R4382)</f>
        <v/>
      </c>
      <c r="T4382" s="20" t="n"/>
      <c r="U4382" s="20" t="n"/>
    </row>
    <row r="4383">
      <c r="A4383" s="20" t="n"/>
      <c r="B4383" s="21" t="n"/>
      <c r="C4383" s="22" t="n"/>
      <c r="D4383" s="22" t="n"/>
      <c r="E4383" s="20" t="n"/>
      <c r="F4383" s="23">
        <f>IF(E4383="","",IFERROR(INDEX(Listeler!$E$2:$E$300,MATCH(E4383,Listeler!$D$2:$D$300,0)),""))</f>
        <v/>
      </c>
      <c r="G4383" s="20" t="n"/>
      <c r="H4383" s="20" t="n"/>
      <c r="I4383" s="20" t="n"/>
      <c r="J4383" s="24" t="n"/>
      <c r="K4383" s="24" t="n"/>
      <c r="L4383" s="25">
        <f>IF(OR(J4383="",K4383=""),"",MAX(J4383,K4383))</f>
        <v/>
      </c>
      <c r="M4383" s="25">
        <f>IF(OR(J4383="",K4383=""),"",MIN(J4383,K4383))</f>
        <v/>
      </c>
      <c r="N4383" s="25">
        <f>IF(L4383="","",L4383-M4383)</f>
        <v/>
      </c>
      <c r="O4383" s="26" t="n"/>
      <c r="P4383" s="25">
        <f>IF(N4383="","",ROUND(N4383*N(O4383)/100,0))</f>
        <v/>
      </c>
      <c r="Q4383" s="25">
        <f>IF(N4383="","",N4383-P4383)</f>
        <v/>
      </c>
      <c r="R4383" s="27" t="n"/>
      <c r="S4383" s="28">
        <f>IF(OR(Q4383="",R4383=""),"",Q4383*R4383)</f>
        <v/>
      </c>
      <c r="T4383" s="20" t="n"/>
      <c r="U4383" s="20" t="n"/>
    </row>
    <row r="4384">
      <c r="A4384" s="20" t="n"/>
      <c r="B4384" s="21" t="n"/>
      <c r="C4384" s="22" t="n"/>
      <c r="D4384" s="22" t="n"/>
      <c r="E4384" s="20" t="n"/>
      <c r="F4384" s="23">
        <f>IF(E4384="","",IFERROR(INDEX(Listeler!$E$2:$E$300,MATCH(E4384,Listeler!$D$2:$D$300,0)),""))</f>
        <v/>
      </c>
      <c r="G4384" s="20" t="n"/>
      <c r="H4384" s="20" t="n"/>
      <c r="I4384" s="20" t="n"/>
      <c r="J4384" s="24" t="n"/>
      <c r="K4384" s="24" t="n"/>
      <c r="L4384" s="25">
        <f>IF(OR(J4384="",K4384=""),"",MAX(J4384,K4384))</f>
        <v/>
      </c>
      <c r="M4384" s="25">
        <f>IF(OR(J4384="",K4384=""),"",MIN(J4384,K4384))</f>
        <v/>
      </c>
      <c r="N4384" s="25">
        <f>IF(L4384="","",L4384-M4384)</f>
        <v/>
      </c>
      <c r="O4384" s="26" t="n"/>
      <c r="P4384" s="25">
        <f>IF(N4384="","",ROUND(N4384*N(O4384)/100,0))</f>
        <v/>
      </c>
      <c r="Q4384" s="25">
        <f>IF(N4384="","",N4384-P4384)</f>
        <v/>
      </c>
      <c r="R4384" s="27" t="n"/>
      <c r="S4384" s="28">
        <f>IF(OR(Q4384="",R4384=""),"",Q4384*R4384)</f>
        <v/>
      </c>
      <c r="T4384" s="20" t="n"/>
      <c r="U4384" s="20" t="n"/>
    </row>
    <row r="4385">
      <c r="A4385" s="20" t="n"/>
      <c r="B4385" s="21" t="n"/>
      <c r="C4385" s="22" t="n"/>
      <c r="D4385" s="22" t="n"/>
      <c r="E4385" s="20" t="n"/>
      <c r="F4385" s="23">
        <f>IF(E4385="","",IFERROR(INDEX(Listeler!$E$2:$E$300,MATCH(E4385,Listeler!$D$2:$D$300,0)),""))</f>
        <v/>
      </c>
      <c r="G4385" s="20" t="n"/>
      <c r="H4385" s="20" t="n"/>
      <c r="I4385" s="20" t="n"/>
      <c r="J4385" s="24" t="n"/>
      <c r="K4385" s="24" t="n"/>
      <c r="L4385" s="25">
        <f>IF(OR(J4385="",K4385=""),"",MAX(J4385,K4385))</f>
        <v/>
      </c>
      <c r="M4385" s="25">
        <f>IF(OR(J4385="",K4385=""),"",MIN(J4385,K4385))</f>
        <v/>
      </c>
      <c r="N4385" s="25">
        <f>IF(L4385="","",L4385-M4385)</f>
        <v/>
      </c>
      <c r="O4385" s="26" t="n"/>
      <c r="P4385" s="25">
        <f>IF(N4385="","",ROUND(N4385*N(O4385)/100,0))</f>
        <v/>
      </c>
      <c r="Q4385" s="25">
        <f>IF(N4385="","",N4385-P4385)</f>
        <v/>
      </c>
      <c r="R4385" s="27" t="n"/>
      <c r="S4385" s="28">
        <f>IF(OR(Q4385="",R4385=""),"",Q4385*R4385)</f>
        <v/>
      </c>
      <c r="T4385" s="20" t="n"/>
      <c r="U4385" s="20" t="n"/>
    </row>
    <row r="4386">
      <c r="A4386" s="20" t="n"/>
      <c r="B4386" s="21" t="n"/>
      <c r="C4386" s="22" t="n"/>
      <c r="D4386" s="22" t="n"/>
      <c r="E4386" s="20" t="n"/>
      <c r="F4386" s="23">
        <f>IF(E4386="","",IFERROR(INDEX(Listeler!$E$2:$E$300,MATCH(E4386,Listeler!$D$2:$D$300,0)),""))</f>
        <v/>
      </c>
      <c r="G4386" s="20" t="n"/>
      <c r="H4386" s="20" t="n"/>
      <c r="I4386" s="20" t="n"/>
      <c r="J4386" s="24" t="n"/>
      <c r="K4386" s="24" t="n"/>
      <c r="L4386" s="25">
        <f>IF(OR(J4386="",K4386=""),"",MAX(J4386,K4386))</f>
        <v/>
      </c>
      <c r="M4386" s="25">
        <f>IF(OR(J4386="",K4386=""),"",MIN(J4386,K4386))</f>
        <v/>
      </c>
      <c r="N4386" s="25">
        <f>IF(L4386="","",L4386-M4386)</f>
        <v/>
      </c>
      <c r="O4386" s="26" t="n"/>
      <c r="P4386" s="25">
        <f>IF(N4386="","",ROUND(N4386*N(O4386)/100,0))</f>
        <v/>
      </c>
      <c r="Q4386" s="25">
        <f>IF(N4386="","",N4386-P4386)</f>
        <v/>
      </c>
      <c r="R4386" s="27" t="n"/>
      <c r="S4386" s="28">
        <f>IF(OR(Q4386="",R4386=""),"",Q4386*R4386)</f>
        <v/>
      </c>
      <c r="T4386" s="20" t="n"/>
      <c r="U4386" s="20" t="n"/>
    </row>
    <row r="4387">
      <c r="A4387" s="20" t="n"/>
      <c r="B4387" s="21" t="n"/>
      <c r="C4387" s="22" t="n"/>
      <c r="D4387" s="22" t="n"/>
      <c r="E4387" s="20" t="n"/>
      <c r="F4387" s="23">
        <f>IF(E4387="","",IFERROR(INDEX(Listeler!$E$2:$E$300,MATCH(E4387,Listeler!$D$2:$D$300,0)),""))</f>
        <v/>
      </c>
      <c r="G4387" s="20" t="n"/>
      <c r="H4387" s="20" t="n"/>
      <c r="I4387" s="20" t="n"/>
      <c r="J4387" s="24" t="n"/>
      <c r="K4387" s="24" t="n"/>
      <c r="L4387" s="25">
        <f>IF(OR(J4387="",K4387=""),"",MAX(J4387,K4387))</f>
        <v/>
      </c>
      <c r="M4387" s="25">
        <f>IF(OR(J4387="",K4387=""),"",MIN(J4387,K4387))</f>
        <v/>
      </c>
      <c r="N4387" s="25">
        <f>IF(L4387="","",L4387-M4387)</f>
        <v/>
      </c>
      <c r="O4387" s="26" t="n"/>
      <c r="P4387" s="25">
        <f>IF(N4387="","",ROUND(N4387*N(O4387)/100,0))</f>
        <v/>
      </c>
      <c r="Q4387" s="25">
        <f>IF(N4387="","",N4387-P4387)</f>
        <v/>
      </c>
      <c r="R4387" s="27" t="n"/>
      <c r="S4387" s="28">
        <f>IF(OR(Q4387="",R4387=""),"",Q4387*R4387)</f>
        <v/>
      </c>
      <c r="T4387" s="20" t="n"/>
      <c r="U4387" s="20" t="n"/>
    </row>
    <row r="4388">
      <c r="A4388" s="20" t="n"/>
      <c r="B4388" s="21" t="n"/>
      <c r="C4388" s="22" t="n"/>
      <c r="D4388" s="22" t="n"/>
      <c r="E4388" s="20" t="n"/>
      <c r="F4388" s="23">
        <f>IF(E4388="","",IFERROR(INDEX(Listeler!$E$2:$E$300,MATCH(E4388,Listeler!$D$2:$D$300,0)),""))</f>
        <v/>
      </c>
      <c r="G4388" s="20" t="n"/>
      <c r="H4388" s="20" t="n"/>
      <c r="I4388" s="20" t="n"/>
      <c r="J4388" s="24" t="n"/>
      <c r="K4388" s="24" t="n"/>
      <c r="L4388" s="25">
        <f>IF(OR(J4388="",K4388=""),"",MAX(J4388,K4388))</f>
        <v/>
      </c>
      <c r="M4388" s="25">
        <f>IF(OR(J4388="",K4388=""),"",MIN(J4388,K4388))</f>
        <v/>
      </c>
      <c r="N4388" s="25">
        <f>IF(L4388="","",L4388-M4388)</f>
        <v/>
      </c>
      <c r="O4388" s="26" t="n"/>
      <c r="P4388" s="25">
        <f>IF(N4388="","",ROUND(N4388*N(O4388)/100,0))</f>
        <v/>
      </c>
      <c r="Q4388" s="25">
        <f>IF(N4388="","",N4388-P4388)</f>
        <v/>
      </c>
      <c r="R4388" s="27" t="n"/>
      <c r="S4388" s="28">
        <f>IF(OR(Q4388="",R4388=""),"",Q4388*R4388)</f>
        <v/>
      </c>
      <c r="T4388" s="20" t="n"/>
      <c r="U4388" s="20" t="n"/>
    </row>
    <row r="4389">
      <c r="A4389" s="20" t="n"/>
      <c r="B4389" s="21" t="n"/>
      <c r="C4389" s="22" t="n"/>
      <c r="D4389" s="22" t="n"/>
      <c r="E4389" s="20" t="n"/>
      <c r="F4389" s="23">
        <f>IF(E4389="","",IFERROR(INDEX(Listeler!$E$2:$E$300,MATCH(E4389,Listeler!$D$2:$D$300,0)),""))</f>
        <v/>
      </c>
      <c r="G4389" s="20" t="n"/>
      <c r="H4389" s="20" t="n"/>
      <c r="I4389" s="20" t="n"/>
      <c r="J4389" s="24" t="n"/>
      <c r="K4389" s="24" t="n"/>
      <c r="L4389" s="25">
        <f>IF(OR(J4389="",K4389=""),"",MAX(J4389,K4389))</f>
        <v/>
      </c>
      <c r="M4389" s="25">
        <f>IF(OR(J4389="",K4389=""),"",MIN(J4389,K4389))</f>
        <v/>
      </c>
      <c r="N4389" s="25">
        <f>IF(L4389="","",L4389-M4389)</f>
        <v/>
      </c>
      <c r="O4389" s="26" t="n"/>
      <c r="P4389" s="25">
        <f>IF(N4389="","",ROUND(N4389*N(O4389)/100,0))</f>
        <v/>
      </c>
      <c r="Q4389" s="25">
        <f>IF(N4389="","",N4389-P4389)</f>
        <v/>
      </c>
      <c r="R4389" s="27" t="n"/>
      <c r="S4389" s="28">
        <f>IF(OR(Q4389="",R4389=""),"",Q4389*R4389)</f>
        <v/>
      </c>
      <c r="T4389" s="20" t="n"/>
      <c r="U4389" s="20" t="n"/>
    </row>
    <row r="4390">
      <c r="A4390" s="20" t="n"/>
      <c r="B4390" s="21" t="n"/>
      <c r="C4390" s="22" t="n"/>
      <c r="D4390" s="22" t="n"/>
      <c r="E4390" s="20" t="n"/>
      <c r="F4390" s="23">
        <f>IF(E4390="","",IFERROR(INDEX(Listeler!$E$2:$E$300,MATCH(E4390,Listeler!$D$2:$D$300,0)),""))</f>
        <v/>
      </c>
      <c r="G4390" s="20" t="n"/>
      <c r="H4390" s="20" t="n"/>
      <c r="I4390" s="20" t="n"/>
      <c r="J4390" s="24" t="n"/>
      <c r="K4390" s="24" t="n"/>
      <c r="L4390" s="25">
        <f>IF(OR(J4390="",K4390=""),"",MAX(J4390,K4390))</f>
        <v/>
      </c>
      <c r="M4390" s="25">
        <f>IF(OR(J4390="",K4390=""),"",MIN(J4390,K4390))</f>
        <v/>
      </c>
      <c r="N4390" s="25">
        <f>IF(L4390="","",L4390-M4390)</f>
        <v/>
      </c>
      <c r="O4390" s="26" t="n"/>
      <c r="P4390" s="25">
        <f>IF(N4390="","",ROUND(N4390*N(O4390)/100,0))</f>
        <v/>
      </c>
      <c r="Q4390" s="25">
        <f>IF(N4390="","",N4390-P4390)</f>
        <v/>
      </c>
      <c r="R4390" s="27" t="n"/>
      <c r="S4390" s="28">
        <f>IF(OR(Q4390="",R4390=""),"",Q4390*R4390)</f>
        <v/>
      </c>
      <c r="T4390" s="20" t="n"/>
      <c r="U4390" s="20" t="n"/>
    </row>
    <row r="4391">
      <c r="A4391" s="20" t="n"/>
      <c r="B4391" s="21" t="n"/>
      <c r="C4391" s="22" t="n"/>
      <c r="D4391" s="22" t="n"/>
      <c r="E4391" s="20" t="n"/>
      <c r="F4391" s="23">
        <f>IF(E4391="","",IFERROR(INDEX(Listeler!$E$2:$E$300,MATCH(E4391,Listeler!$D$2:$D$300,0)),""))</f>
        <v/>
      </c>
      <c r="G4391" s="20" t="n"/>
      <c r="H4391" s="20" t="n"/>
      <c r="I4391" s="20" t="n"/>
      <c r="J4391" s="24" t="n"/>
      <c r="K4391" s="24" t="n"/>
      <c r="L4391" s="25">
        <f>IF(OR(J4391="",K4391=""),"",MAX(J4391,K4391))</f>
        <v/>
      </c>
      <c r="M4391" s="25">
        <f>IF(OR(J4391="",K4391=""),"",MIN(J4391,K4391))</f>
        <v/>
      </c>
      <c r="N4391" s="25">
        <f>IF(L4391="","",L4391-M4391)</f>
        <v/>
      </c>
      <c r="O4391" s="26" t="n"/>
      <c r="P4391" s="25">
        <f>IF(N4391="","",ROUND(N4391*N(O4391)/100,0))</f>
        <v/>
      </c>
      <c r="Q4391" s="25">
        <f>IF(N4391="","",N4391-P4391)</f>
        <v/>
      </c>
      <c r="R4391" s="27" t="n"/>
      <c r="S4391" s="28">
        <f>IF(OR(Q4391="",R4391=""),"",Q4391*R4391)</f>
        <v/>
      </c>
      <c r="T4391" s="20" t="n"/>
      <c r="U4391" s="20" t="n"/>
    </row>
    <row r="4392">
      <c r="A4392" s="20" t="n"/>
      <c r="B4392" s="21" t="n"/>
      <c r="C4392" s="22" t="n"/>
      <c r="D4392" s="22" t="n"/>
      <c r="E4392" s="20" t="n"/>
      <c r="F4392" s="23">
        <f>IF(E4392="","",IFERROR(INDEX(Listeler!$E$2:$E$300,MATCH(E4392,Listeler!$D$2:$D$300,0)),""))</f>
        <v/>
      </c>
      <c r="G4392" s="20" t="n"/>
      <c r="H4392" s="20" t="n"/>
      <c r="I4392" s="20" t="n"/>
      <c r="J4392" s="24" t="n"/>
      <c r="K4392" s="24" t="n"/>
      <c r="L4392" s="25">
        <f>IF(OR(J4392="",K4392=""),"",MAX(J4392,K4392))</f>
        <v/>
      </c>
      <c r="M4392" s="25">
        <f>IF(OR(J4392="",K4392=""),"",MIN(J4392,K4392))</f>
        <v/>
      </c>
      <c r="N4392" s="25">
        <f>IF(L4392="","",L4392-M4392)</f>
        <v/>
      </c>
      <c r="O4392" s="26" t="n"/>
      <c r="P4392" s="25">
        <f>IF(N4392="","",ROUND(N4392*N(O4392)/100,0))</f>
        <v/>
      </c>
      <c r="Q4392" s="25">
        <f>IF(N4392="","",N4392-P4392)</f>
        <v/>
      </c>
      <c r="R4392" s="27" t="n"/>
      <c r="S4392" s="28">
        <f>IF(OR(Q4392="",R4392=""),"",Q4392*R4392)</f>
        <v/>
      </c>
      <c r="T4392" s="20" t="n"/>
      <c r="U4392" s="20" t="n"/>
    </row>
    <row r="4393">
      <c r="A4393" s="20" t="n"/>
      <c r="B4393" s="21" t="n"/>
      <c r="C4393" s="22" t="n"/>
      <c r="D4393" s="22" t="n"/>
      <c r="E4393" s="20" t="n"/>
      <c r="F4393" s="23">
        <f>IF(E4393="","",IFERROR(INDEX(Listeler!$E$2:$E$300,MATCH(E4393,Listeler!$D$2:$D$300,0)),""))</f>
        <v/>
      </c>
      <c r="G4393" s="20" t="n"/>
      <c r="H4393" s="20" t="n"/>
      <c r="I4393" s="20" t="n"/>
      <c r="J4393" s="24" t="n"/>
      <c r="K4393" s="24" t="n"/>
      <c r="L4393" s="25">
        <f>IF(OR(J4393="",K4393=""),"",MAX(J4393,K4393))</f>
        <v/>
      </c>
      <c r="M4393" s="25">
        <f>IF(OR(J4393="",K4393=""),"",MIN(J4393,K4393))</f>
        <v/>
      </c>
      <c r="N4393" s="25">
        <f>IF(L4393="","",L4393-M4393)</f>
        <v/>
      </c>
      <c r="O4393" s="26" t="n"/>
      <c r="P4393" s="25">
        <f>IF(N4393="","",ROUND(N4393*N(O4393)/100,0))</f>
        <v/>
      </c>
      <c r="Q4393" s="25">
        <f>IF(N4393="","",N4393-P4393)</f>
        <v/>
      </c>
      <c r="R4393" s="27" t="n"/>
      <c r="S4393" s="28">
        <f>IF(OR(Q4393="",R4393=""),"",Q4393*R4393)</f>
        <v/>
      </c>
      <c r="T4393" s="20" t="n"/>
      <c r="U4393" s="20" t="n"/>
    </row>
    <row r="4394">
      <c r="A4394" s="20" t="n"/>
      <c r="B4394" s="21" t="n"/>
      <c r="C4394" s="22" t="n"/>
      <c r="D4394" s="22" t="n"/>
      <c r="E4394" s="20" t="n"/>
      <c r="F4394" s="23">
        <f>IF(E4394="","",IFERROR(INDEX(Listeler!$E$2:$E$300,MATCH(E4394,Listeler!$D$2:$D$300,0)),""))</f>
        <v/>
      </c>
      <c r="G4394" s="20" t="n"/>
      <c r="H4394" s="20" t="n"/>
      <c r="I4394" s="20" t="n"/>
      <c r="J4394" s="24" t="n"/>
      <c r="K4394" s="24" t="n"/>
      <c r="L4394" s="25">
        <f>IF(OR(J4394="",K4394=""),"",MAX(J4394,K4394))</f>
        <v/>
      </c>
      <c r="M4394" s="25">
        <f>IF(OR(J4394="",K4394=""),"",MIN(J4394,K4394))</f>
        <v/>
      </c>
      <c r="N4394" s="25">
        <f>IF(L4394="","",L4394-M4394)</f>
        <v/>
      </c>
      <c r="O4394" s="26" t="n"/>
      <c r="P4394" s="25">
        <f>IF(N4394="","",ROUND(N4394*N(O4394)/100,0))</f>
        <v/>
      </c>
      <c r="Q4394" s="25">
        <f>IF(N4394="","",N4394-P4394)</f>
        <v/>
      </c>
      <c r="R4394" s="27" t="n"/>
      <c r="S4394" s="28">
        <f>IF(OR(Q4394="",R4394=""),"",Q4394*R4394)</f>
        <v/>
      </c>
      <c r="T4394" s="20" t="n"/>
      <c r="U4394" s="20" t="n"/>
    </row>
    <row r="4395">
      <c r="A4395" s="20" t="n"/>
      <c r="B4395" s="21" t="n"/>
      <c r="C4395" s="22" t="n"/>
      <c r="D4395" s="22" t="n"/>
      <c r="E4395" s="20" t="n"/>
      <c r="F4395" s="23">
        <f>IF(E4395="","",IFERROR(INDEX(Listeler!$E$2:$E$300,MATCH(E4395,Listeler!$D$2:$D$300,0)),""))</f>
        <v/>
      </c>
      <c r="G4395" s="20" t="n"/>
      <c r="H4395" s="20" t="n"/>
      <c r="I4395" s="20" t="n"/>
      <c r="J4395" s="24" t="n"/>
      <c r="K4395" s="24" t="n"/>
      <c r="L4395" s="25">
        <f>IF(OR(J4395="",K4395=""),"",MAX(J4395,K4395))</f>
        <v/>
      </c>
      <c r="M4395" s="25">
        <f>IF(OR(J4395="",K4395=""),"",MIN(J4395,K4395))</f>
        <v/>
      </c>
      <c r="N4395" s="25">
        <f>IF(L4395="","",L4395-M4395)</f>
        <v/>
      </c>
      <c r="O4395" s="26" t="n"/>
      <c r="P4395" s="25">
        <f>IF(N4395="","",ROUND(N4395*N(O4395)/100,0))</f>
        <v/>
      </c>
      <c r="Q4395" s="25">
        <f>IF(N4395="","",N4395-P4395)</f>
        <v/>
      </c>
      <c r="R4395" s="27" t="n"/>
      <c r="S4395" s="28">
        <f>IF(OR(Q4395="",R4395=""),"",Q4395*R4395)</f>
        <v/>
      </c>
      <c r="T4395" s="20" t="n"/>
      <c r="U4395" s="20" t="n"/>
    </row>
    <row r="4396">
      <c r="A4396" s="20" t="n"/>
      <c r="B4396" s="21" t="n"/>
      <c r="C4396" s="22" t="n"/>
      <c r="D4396" s="22" t="n"/>
      <c r="E4396" s="20" t="n"/>
      <c r="F4396" s="23">
        <f>IF(E4396="","",IFERROR(INDEX(Listeler!$E$2:$E$300,MATCH(E4396,Listeler!$D$2:$D$300,0)),""))</f>
        <v/>
      </c>
      <c r="G4396" s="20" t="n"/>
      <c r="H4396" s="20" t="n"/>
      <c r="I4396" s="20" t="n"/>
      <c r="J4396" s="24" t="n"/>
      <c r="K4396" s="24" t="n"/>
      <c r="L4396" s="25">
        <f>IF(OR(J4396="",K4396=""),"",MAX(J4396,K4396))</f>
        <v/>
      </c>
      <c r="M4396" s="25">
        <f>IF(OR(J4396="",K4396=""),"",MIN(J4396,K4396))</f>
        <v/>
      </c>
      <c r="N4396" s="25">
        <f>IF(L4396="","",L4396-M4396)</f>
        <v/>
      </c>
      <c r="O4396" s="26" t="n"/>
      <c r="P4396" s="25">
        <f>IF(N4396="","",ROUND(N4396*N(O4396)/100,0))</f>
        <v/>
      </c>
      <c r="Q4396" s="25">
        <f>IF(N4396="","",N4396-P4396)</f>
        <v/>
      </c>
      <c r="R4396" s="27" t="n"/>
      <c r="S4396" s="28">
        <f>IF(OR(Q4396="",R4396=""),"",Q4396*R4396)</f>
        <v/>
      </c>
      <c r="T4396" s="20" t="n"/>
      <c r="U4396" s="20" t="n"/>
    </row>
    <row r="4397">
      <c r="A4397" s="20" t="n"/>
      <c r="B4397" s="21" t="n"/>
      <c r="C4397" s="22" t="n"/>
      <c r="D4397" s="22" t="n"/>
      <c r="E4397" s="20" t="n"/>
      <c r="F4397" s="23">
        <f>IF(E4397="","",IFERROR(INDEX(Listeler!$E$2:$E$300,MATCH(E4397,Listeler!$D$2:$D$300,0)),""))</f>
        <v/>
      </c>
      <c r="G4397" s="20" t="n"/>
      <c r="H4397" s="20" t="n"/>
      <c r="I4397" s="20" t="n"/>
      <c r="J4397" s="24" t="n"/>
      <c r="K4397" s="24" t="n"/>
      <c r="L4397" s="25">
        <f>IF(OR(J4397="",K4397=""),"",MAX(J4397,K4397))</f>
        <v/>
      </c>
      <c r="M4397" s="25">
        <f>IF(OR(J4397="",K4397=""),"",MIN(J4397,K4397))</f>
        <v/>
      </c>
      <c r="N4397" s="25">
        <f>IF(L4397="","",L4397-M4397)</f>
        <v/>
      </c>
      <c r="O4397" s="26" t="n"/>
      <c r="P4397" s="25">
        <f>IF(N4397="","",ROUND(N4397*N(O4397)/100,0))</f>
        <v/>
      </c>
      <c r="Q4397" s="25">
        <f>IF(N4397="","",N4397-P4397)</f>
        <v/>
      </c>
      <c r="R4397" s="27" t="n"/>
      <c r="S4397" s="28">
        <f>IF(OR(Q4397="",R4397=""),"",Q4397*R4397)</f>
        <v/>
      </c>
      <c r="T4397" s="20" t="n"/>
      <c r="U4397" s="20" t="n"/>
    </row>
    <row r="4398">
      <c r="A4398" s="20" t="n"/>
      <c r="B4398" s="21" t="n"/>
      <c r="C4398" s="22" t="n"/>
      <c r="D4398" s="22" t="n"/>
      <c r="E4398" s="20" t="n"/>
      <c r="F4398" s="23">
        <f>IF(E4398="","",IFERROR(INDEX(Listeler!$E$2:$E$300,MATCH(E4398,Listeler!$D$2:$D$300,0)),""))</f>
        <v/>
      </c>
      <c r="G4398" s="20" t="n"/>
      <c r="H4398" s="20" t="n"/>
      <c r="I4398" s="20" t="n"/>
      <c r="J4398" s="24" t="n"/>
      <c r="K4398" s="24" t="n"/>
      <c r="L4398" s="25">
        <f>IF(OR(J4398="",K4398=""),"",MAX(J4398,K4398))</f>
        <v/>
      </c>
      <c r="M4398" s="25">
        <f>IF(OR(J4398="",K4398=""),"",MIN(J4398,K4398))</f>
        <v/>
      </c>
      <c r="N4398" s="25">
        <f>IF(L4398="","",L4398-M4398)</f>
        <v/>
      </c>
      <c r="O4398" s="26" t="n"/>
      <c r="P4398" s="25">
        <f>IF(N4398="","",ROUND(N4398*N(O4398)/100,0))</f>
        <v/>
      </c>
      <c r="Q4398" s="25">
        <f>IF(N4398="","",N4398-P4398)</f>
        <v/>
      </c>
      <c r="R4398" s="27" t="n"/>
      <c r="S4398" s="28">
        <f>IF(OR(Q4398="",R4398=""),"",Q4398*R4398)</f>
        <v/>
      </c>
      <c r="T4398" s="20" t="n"/>
      <c r="U4398" s="20" t="n"/>
    </row>
    <row r="4399">
      <c r="A4399" s="20" t="n"/>
      <c r="B4399" s="21" t="n"/>
      <c r="C4399" s="22" t="n"/>
      <c r="D4399" s="22" t="n"/>
      <c r="E4399" s="20" t="n"/>
      <c r="F4399" s="23">
        <f>IF(E4399="","",IFERROR(INDEX(Listeler!$E$2:$E$300,MATCH(E4399,Listeler!$D$2:$D$300,0)),""))</f>
        <v/>
      </c>
      <c r="G4399" s="20" t="n"/>
      <c r="H4399" s="20" t="n"/>
      <c r="I4399" s="20" t="n"/>
      <c r="J4399" s="24" t="n"/>
      <c r="K4399" s="24" t="n"/>
      <c r="L4399" s="25">
        <f>IF(OR(J4399="",K4399=""),"",MAX(J4399,K4399))</f>
        <v/>
      </c>
      <c r="M4399" s="25">
        <f>IF(OR(J4399="",K4399=""),"",MIN(J4399,K4399))</f>
        <v/>
      </c>
      <c r="N4399" s="25">
        <f>IF(L4399="","",L4399-M4399)</f>
        <v/>
      </c>
      <c r="O4399" s="26" t="n"/>
      <c r="P4399" s="25">
        <f>IF(N4399="","",ROUND(N4399*N(O4399)/100,0))</f>
        <v/>
      </c>
      <c r="Q4399" s="25">
        <f>IF(N4399="","",N4399-P4399)</f>
        <v/>
      </c>
      <c r="R4399" s="27" t="n"/>
      <c r="S4399" s="28">
        <f>IF(OR(Q4399="",R4399=""),"",Q4399*R4399)</f>
        <v/>
      </c>
      <c r="T4399" s="20" t="n"/>
      <c r="U4399" s="20" t="n"/>
    </row>
    <row r="4400">
      <c r="A4400" s="20" t="n"/>
      <c r="B4400" s="21" t="n"/>
      <c r="C4400" s="22" t="n"/>
      <c r="D4400" s="22" t="n"/>
      <c r="E4400" s="20" t="n"/>
      <c r="F4400" s="23">
        <f>IF(E4400="","",IFERROR(INDEX(Listeler!$E$2:$E$300,MATCH(E4400,Listeler!$D$2:$D$300,0)),""))</f>
        <v/>
      </c>
      <c r="G4400" s="20" t="n"/>
      <c r="H4400" s="20" t="n"/>
      <c r="I4400" s="20" t="n"/>
      <c r="J4400" s="24" t="n"/>
      <c r="K4400" s="24" t="n"/>
      <c r="L4400" s="25">
        <f>IF(OR(J4400="",K4400=""),"",MAX(J4400,K4400))</f>
        <v/>
      </c>
      <c r="M4400" s="25">
        <f>IF(OR(J4400="",K4400=""),"",MIN(J4400,K4400))</f>
        <v/>
      </c>
      <c r="N4400" s="25">
        <f>IF(L4400="","",L4400-M4400)</f>
        <v/>
      </c>
      <c r="O4400" s="26" t="n"/>
      <c r="P4400" s="25">
        <f>IF(N4400="","",ROUND(N4400*N(O4400)/100,0))</f>
        <v/>
      </c>
      <c r="Q4400" s="25">
        <f>IF(N4400="","",N4400-P4400)</f>
        <v/>
      </c>
      <c r="R4400" s="27" t="n"/>
      <c r="S4400" s="28">
        <f>IF(OR(Q4400="",R4400=""),"",Q4400*R4400)</f>
        <v/>
      </c>
      <c r="T4400" s="20" t="n"/>
      <c r="U4400" s="20" t="n"/>
    </row>
    <row r="4401">
      <c r="A4401" s="20" t="n"/>
      <c r="B4401" s="21" t="n"/>
      <c r="C4401" s="22" t="n"/>
      <c r="D4401" s="22" t="n"/>
      <c r="E4401" s="20" t="n"/>
      <c r="F4401" s="23">
        <f>IF(E4401="","",IFERROR(INDEX(Listeler!$E$2:$E$300,MATCH(E4401,Listeler!$D$2:$D$300,0)),""))</f>
        <v/>
      </c>
      <c r="G4401" s="20" t="n"/>
      <c r="H4401" s="20" t="n"/>
      <c r="I4401" s="20" t="n"/>
      <c r="J4401" s="24" t="n"/>
      <c r="K4401" s="24" t="n"/>
      <c r="L4401" s="25">
        <f>IF(OR(J4401="",K4401=""),"",MAX(J4401,K4401))</f>
        <v/>
      </c>
      <c r="M4401" s="25">
        <f>IF(OR(J4401="",K4401=""),"",MIN(J4401,K4401))</f>
        <v/>
      </c>
      <c r="N4401" s="25">
        <f>IF(L4401="","",L4401-M4401)</f>
        <v/>
      </c>
      <c r="O4401" s="26" t="n"/>
      <c r="P4401" s="25">
        <f>IF(N4401="","",ROUND(N4401*N(O4401)/100,0))</f>
        <v/>
      </c>
      <c r="Q4401" s="25">
        <f>IF(N4401="","",N4401-P4401)</f>
        <v/>
      </c>
      <c r="R4401" s="27" t="n"/>
      <c r="S4401" s="28">
        <f>IF(OR(Q4401="",R4401=""),"",Q4401*R4401)</f>
        <v/>
      </c>
      <c r="T4401" s="20" t="n"/>
      <c r="U4401" s="20" t="n"/>
    </row>
    <row r="4402">
      <c r="A4402" s="20" t="n"/>
      <c r="B4402" s="21" t="n"/>
      <c r="C4402" s="22" t="n"/>
      <c r="D4402" s="22" t="n"/>
      <c r="E4402" s="20" t="n"/>
      <c r="F4402" s="23">
        <f>IF(E4402="","",IFERROR(INDEX(Listeler!$E$2:$E$300,MATCH(E4402,Listeler!$D$2:$D$300,0)),""))</f>
        <v/>
      </c>
      <c r="G4402" s="20" t="n"/>
      <c r="H4402" s="20" t="n"/>
      <c r="I4402" s="20" t="n"/>
      <c r="J4402" s="24" t="n"/>
      <c r="K4402" s="24" t="n"/>
      <c r="L4402" s="25">
        <f>IF(OR(J4402="",K4402=""),"",MAX(J4402,K4402))</f>
        <v/>
      </c>
      <c r="M4402" s="25">
        <f>IF(OR(J4402="",K4402=""),"",MIN(J4402,K4402))</f>
        <v/>
      </c>
      <c r="N4402" s="25">
        <f>IF(L4402="","",L4402-M4402)</f>
        <v/>
      </c>
      <c r="O4402" s="26" t="n"/>
      <c r="P4402" s="25">
        <f>IF(N4402="","",ROUND(N4402*N(O4402)/100,0))</f>
        <v/>
      </c>
      <c r="Q4402" s="25">
        <f>IF(N4402="","",N4402-P4402)</f>
        <v/>
      </c>
      <c r="R4402" s="27" t="n"/>
      <c r="S4402" s="28">
        <f>IF(OR(Q4402="",R4402=""),"",Q4402*R4402)</f>
        <v/>
      </c>
      <c r="T4402" s="20" t="n"/>
      <c r="U4402" s="20" t="n"/>
    </row>
    <row r="4403">
      <c r="A4403" s="20" t="n"/>
      <c r="B4403" s="21" t="n"/>
      <c r="C4403" s="22" t="n"/>
      <c r="D4403" s="22" t="n"/>
      <c r="E4403" s="20" t="n"/>
      <c r="F4403" s="23">
        <f>IF(E4403="","",IFERROR(INDEX(Listeler!$E$2:$E$300,MATCH(E4403,Listeler!$D$2:$D$300,0)),""))</f>
        <v/>
      </c>
      <c r="G4403" s="20" t="n"/>
      <c r="H4403" s="20" t="n"/>
      <c r="I4403" s="20" t="n"/>
      <c r="J4403" s="24" t="n"/>
      <c r="K4403" s="24" t="n"/>
      <c r="L4403" s="25">
        <f>IF(OR(J4403="",K4403=""),"",MAX(J4403,K4403))</f>
        <v/>
      </c>
      <c r="M4403" s="25">
        <f>IF(OR(J4403="",K4403=""),"",MIN(J4403,K4403))</f>
        <v/>
      </c>
      <c r="N4403" s="25">
        <f>IF(L4403="","",L4403-M4403)</f>
        <v/>
      </c>
      <c r="O4403" s="26" t="n"/>
      <c r="P4403" s="25">
        <f>IF(N4403="","",ROUND(N4403*N(O4403)/100,0))</f>
        <v/>
      </c>
      <c r="Q4403" s="25">
        <f>IF(N4403="","",N4403-P4403)</f>
        <v/>
      </c>
      <c r="R4403" s="27" t="n"/>
      <c r="S4403" s="28">
        <f>IF(OR(Q4403="",R4403=""),"",Q4403*R4403)</f>
        <v/>
      </c>
      <c r="T4403" s="20" t="n"/>
      <c r="U4403" s="20" t="n"/>
    </row>
    <row r="4404">
      <c r="A4404" s="20" t="n"/>
      <c r="B4404" s="21" t="n"/>
      <c r="C4404" s="22" t="n"/>
      <c r="D4404" s="22" t="n"/>
      <c r="E4404" s="20" t="n"/>
      <c r="F4404" s="23">
        <f>IF(E4404="","",IFERROR(INDEX(Listeler!$E$2:$E$300,MATCH(E4404,Listeler!$D$2:$D$300,0)),""))</f>
        <v/>
      </c>
      <c r="G4404" s="20" t="n"/>
      <c r="H4404" s="20" t="n"/>
      <c r="I4404" s="20" t="n"/>
      <c r="J4404" s="24" t="n"/>
      <c r="K4404" s="24" t="n"/>
      <c r="L4404" s="25">
        <f>IF(OR(J4404="",K4404=""),"",MAX(J4404,K4404))</f>
        <v/>
      </c>
      <c r="M4404" s="25">
        <f>IF(OR(J4404="",K4404=""),"",MIN(J4404,K4404))</f>
        <v/>
      </c>
      <c r="N4404" s="25">
        <f>IF(L4404="","",L4404-M4404)</f>
        <v/>
      </c>
      <c r="O4404" s="26" t="n"/>
      <c r="P4404" s="25">
        <f>IF(N4404="","",ROUND(N4404*N(O4404)/100,0))</f>
        <v/>
      </c>
      <c r="Q4404" s="25">
        <f>IF(N4404="","",N4404-P4404)</f>
        <v/>
      </c>
      <c r="R4404" s="27" t="n"/>
      <c r="S4404" s="28">
        <f>IF(OR(Q4404="",R4404=""),"",Q4404*R4404)</f>
        <v/>
      </c>
      <c r="T4404" s="20" t="n"/>
      <c r="U4404" s="20" t="n"/>
    </row>
    <row r="4405">
      <c r="A4405" s="20" t="n"/>
      <c r="B4405" s="21" t="n"/>
      <c r="C4405" s="22" t="n"/>
      <c r="D4405" s="22" t="n"/>
      <c r="E4405" s="20" t="n"/>
      <c r="F4405" s="23">
        <f>IF(E4405="","",IFERROR(INDEX(Listeler!$E$2:$E$300,MATCH(E4405,Listeler!$D$2:$D$300,0)),""))</f>
        <v/>
      </c>
      <c r="G4405" s="20" t="n"/>
      <c r="H4405" s="20" t="n"/>
      <c r="I4405" s="20" t="n"/>
      <c r="J4405" s="24" t="n"/>
      <c r="K4405" s="24" t="n"/>
      <c r="L4405" s="25">
        <f>IF(OR(J4405="",K4405=""),"",MAX(J4405,K4405))</f>
        <v/>
      </c>
      <c r="M4405" s="25">
        <f>IF(OR(J4405="",K4405=""),"",MIN(J4405,K4405))</f>
        <v/>
      </c>
      <c r="N4405" s="25">
        <f>IF(L4405="","",L4405-M4405)</f>
        <v/>
      </c>
      <c r="O4405" s="26" t="n"/>
      <c r="P4405" s="25">
        <f>IF(N4405="","",ROUND(N4405*N(O4405)/100,0))</f>
        <v/>
      </c>
      <c r="Q4405" s="25">
        <f>IF(N4405="","",N4405-P4405)</f>
        <v/>
      </c>
      <c r="R4405" s="27" t="n"/>
      <c r="S4405" s="28">
        <f>IF(OR(Q4405="",R4405=""),"",Q4405*R4405)</f>
        <v/>
      </c>
      <c r="T4405" s="20" t="n"/>
      <c r="U4405" s="20" t="n"/>
    </row>
    <row r="4406">
      <c r="A4406" s="20" t="n"/>
      <c r="B4406" s="21" t="n"/>
      <c r="C4406" s="22" t="n"/>
      <c r="D4406" s="22" t="n"/>
      <c r="E4406" s="20" t="n"/>
      <c r="F4406" s="23">
        <f>IF(E4406="","",IFERROR(INDEX(Listeler!$E$2:$E$300,MATCH(E4406,Listeler!$D$2:$D$300,0)),""))</f>
        <v/>
      </c>
      <c r="G4406" s="20" t="n"/>
      <c r="H4406" s="20" t="n"/>
      <c r="I4406" s="20" t="n"/>
      <c r="J4406" s="24" t="n"/>
      <c r="K4406" s="24" t="n"/>
      <c r="L4406" s="25">
        <f>IF(OR(J4406="",K4406=""),"",MAX(J4406,K4406))</f>
        <v/>
      </c>
      <c r="M4406" s="25">
        <f>IF(OR(J4406="",K4406=""),"",MIN(J4406,K4406))</f>
        <v/>
      </c>
      <c r="N4406" s="25">
        <f>IF(L4406="","",L4406-M4406)</f>
        <v/>
      </c>
      <c r="O4406" s="26" t="n"/>
      <c r="P4406" s="25">
        <f>IF(N4406="","",ROUND(N4406*N(O4406)/100,0))</f>
        <v/>
      </c>
      <c r="Q4406" s="25">
        <f>IF(N4406="","",N4406-P4406)</f>
        <v/>
      </c>
      <c r="R4406" s="27" t="n"/>
      <c r="S4406" s="28">
        <f>IF(OR(Q4406="",R4406=""),"",Q4406*R4406)</f>
        <v/>
      </c>
      <c r="T4406" s="20" t="n"/>
      <c r="U4406" s="20" t="n"/>
    </row>
    <row r="4407">
      <c r="A4407" s="20" t="n"/>
      <c r="B4407" s="21" t="n"/>
      <c r="C4407" s="22" t="n"/>
      <c r="D4407" s="22" t="n"/>
      <c r="E4407" s="20" t="n"/>
      <c r="F4407" s="23">
        <f>IF(E4407="","",IFERROR(INDEX(Listeler!$E$2:$E$300,MATCH(E4407,Listeler!$D$2:$D$300,0)),""))</f>
        <v/>
      </c>
      <c r="G4407" s="20" t="n"/>
      <c r="H4407" s="20" t="n"/>
      <c r="I4407" s="20" t="n"/>
      <c r="J4407" s="24" t="n"/>
      <c r="K4407" s="24" t="n"/>
      <c r="L4407" s="25">
        <f>IF(OR(J4407="",K4407=""),"",MAX(J4407,K4407))</f>
        <v/>
      </c>
      <c r="M4407" s="25">
        <f>IF(OR(J4407="",K4407=""),"",MIN(J4407,K4407))</f>
        <v/>
      </c>
      <c r="N4407" s="25">
        <f>IF(L4407="","",L4407-M4407)</f>
        <v/>
      </c>
      <c r="O4407" s="26" t="n"/>
      <c r="P4407" s="25">
        <f>IF(N4407="","",ROUND(N4407*N(O4407)/100,0))</f>
        <v/>
      </c>
      <c r="Q4407" s="25">
        <f>IF(N4407="","",N4407-P4407)</f>
        <v/>
      </c>
      <c r="R4407" s="27" t="n"/>
      <c r="S4407" s="28">
        <f>IF(OR(Q4407="",R4407=""),"",Q4407*R4407)</f>
        <v/>
      </c>
      <c r="T4407" s="20" t="n"/>
      <c r="U4407" s="20" t="n"/>
    </row>
    <row r="4408">
      <c r="A4408" s="20" t="n"/>
      <c r="B4408" s="21" t="n"/>
      <c r="C4408" s="22" t="n"/>
      <c r="D4408" s="22" t="n"/>
      <c r="E4408" s="20" t="n"/>
      <c r="F4408" s="23">
        <f>IF(E4408="","",IFERROR(INDEX(Listeler!$E$2:$E$300,MATCH(E4408,Listeler!$D$2:$D$300,0)),""))</f>
        <v/>
      </c>
      <c r="G4408" s="20" t="n"/>
      <c r="H4408" s="20" t="n"/>
      <c r="I4408" s="20" t="n"/>
      <c r="J4408" s="24" t="n"/>
      <c r="K4408" s="24" t="n"/>
      <c r="L4408" s="25">
        <f>IF(OR(J4408="",K4408=""),"",MAX(J4408,K4408))</f>
        <v/>
      </c>
      <c r="M4408" s="25">
        <f>IF(OR(J4408="",K4408=""),"",MIN(J4408,K4408))</f>
        <v/>
      </c>
      <c r="N4408" s="25">
        <f>IF(L4408="","",L4408-M4408)</f>
        <v/>
      </c>
      <c r="O4408" s="26" t="n"/>
      <c r="P4408" s="25">
        <f>IF(N4408="","",ROUND(N4408*N(O4408)/100,0))</f>
        <v/>
      </c>
      <c r="Q4408" s="25">
        <f>IF(N4408="","",N4408-P4408)</f>
        <v/>
      </c>
      <c r="R4408" s="27" t="n"/>
      <c r="S4408" s="28">
        <f>IF(OR(Q4408="",R4408=""),"",Q4408*R4408)</f>
        <v/>
      </c>
      <c r="T4408" s="20" t="n"/>
      <c r="U4408" s="20" t="n"/>
    </row>
    <row r="4409">
      <c r="A4409" s="20" t="n"/>
      <c r="B4409" s="21" t="n"/>
      <c r="C4409" s="22" t="n"/>
      <c r="D4409" s="22" t="n"/>
      <c r="E4409" s="20" t="n"/>
      <c r="F4409" s="23">
        <f>IF(E4409="","",IFERROR(INDEX(Listeler!$E$2:$E$300,MATCH(E4409,Listeler!$D$2:$D$300,0)),""))</f>
        <v/>
      </c>
      <c r="G4409" s="20" t="n"/>
      <c r="H4409" s="20" t="n"/>
      <c r="I4409" s="20" t="n"/>
      <c r="J4409" s="24" t="n"/>
      <c r="K4409" s="24" t="n"/>
      <c r="L4409" s="25">
        <f>IF(OR(J4409="",K4409=""),"",MAX(J4409,K4409))</f>
        <v/>
      </c>
      <c r="M4409" s="25">
        <f>IF(OR(J4409="",K4409=""),"",MIN(J4409,K4409))</f>
        <v/>
      </c>
      <c r="N4409" s="25">
        <f>IF(L4409="","",L4409-M4409)</f>
        <v/>
      </c>
      <c r="O4409" s="26" t="n"/>
      <c r="P4409" s="25">
        <f>IF(N4409="","",ROUND(N4409*N(O4409)/100,0))</f>
        <v/>
      </c>
      <c r="Q4409" s="25">
        <f>IF(N4409="","",N4409-P4409)</f>
        <v/>
      </c>
      <c r="R4409" s="27" t="n"/>
      <c r="S4409" s="28">
        <f>IF(OR(Q4409="",R4409=""),"",Q4409*R4409)</f>
        <v/>
      </c>
      <c r="T4409" s="20" t="n"/>
      <c r="U4409" s="20" t="n"/>
    </row>
    <row r="4410">
      <c r="A4410" s="20" t="n"/>
      <c r="B4410" s="21" t="n"/>
      <c r="C4410" s="22" t="n"/>
      <c r="D4410" s="22" t="n"/>
      <c r="E4410" s="20" t="n"/>
      <c r="F4410" s="23">
        <f>IF(E4410="","",IFERROR(INDEX(Listeler!$E$2:$E$300,MATCH(E4410,Listeler!$D$2:$D$300,0)),""))</f>
        <v/>
      </c>
      <c r="G4410" s="20" t="n"/>
      <c r="H4410" s="20" t="n"/>
      <c r="I4410" s="20" t="n"/>
      <c r="J4410" s="24" t="n"/>
      <c r="K4410" s="24" t="n"/>
      <c r="L4410" s="25">
        <f>IF(OR(J4410="",K4410=""),"",MAX(J4410,K4410))</f>
        <v/>
      </c>
      <c r="M4410" s="25">
        <f>IF(OR(J4410="",K4410=""),"",MIN(J4410,K4410))</f>
        <v/>
      </c>
      <c r="N4410" s="25">
        <f>IF(L4410="","",L4410-M4410)</f>
        <v/>
      </c>
      <c r="O4410" s="26" t="n"/>
      <c r="P4410" s="25">
        <f>IF(N4410="","",ROUND(N4410*N(O4410)/100,0))</f>
        <v/>
      </c>
      <c r="Q4410" s="25">
        <f>IF(N4410="","",N4410-P4410)</f>
        <v/>
      </c>
      <c r="R4410" s="27" t="n"/>
      <c r="S4410" s="28">
        <f>IF(OR(Q4410="",R4410=""),"",Q4410*R4410)</f>
        <v/>
      </c>
      <c r="T4410" s="20" t="n"/>
      <c r="U4410" s="20" t="n"/>
    </row>
    <row r="4411">
      <c r="A4411" s="20" t="n"/>
      <c r="B4411" s="21" t="n"/>
      <c r="C4411" s="22" t="n"/>
      <c r="D4411" s="22" t="n"/>
      <c r="E4411" s="20" t="n"/>
      <c r="F4411" s="23">
        <f>IF(E4411="","",IFERROR(INDEX(Listeler!$E$2:$E$300,MATCH(E4411,Listeler!$D$2:$D$300,0)),""))</f>
        <v/>
      </c>
      <c r="G4411" s="20" t="n"/>
      <c r="H4411" s="20" t="n"/>
      <c r="I4411" s="20" t="n"/>
      <c r="J4411" s="24" t="n"/>
      <c r="K4411" s="24" t="n"/>
      <c r="L4411" s="25">
        <f>IF(OR(J4411="",K4411=""),"",MAX(J4411,K4411))</f>
        <v/>
      </c>
      <c r="M4411" s="25">
        <f>IF(OR(J4411="",K4411=""),"",MIN(J4411,K4411))</f>
        <v/>
      </c>
      <c r="N4411" s="25">
        <f>IF(L4411="","",L4411-M4411)</f>
        <v/>
      </c>
      <c r="O4411" s="26" t="n"/>
      <c r="P4411" s="25">
        <f>IF(N4411="","",ROUND(N4411*N(O4411)/100,0))</f>
        <v/>
      </c>
      <c r="Q4411" s="25">
        <f>IF(N4411="","",N4411-P4411)</f>
        <v/>
      </c>
      <c r="R4411" s="27" t="n"/>
      <c r="S4411" s="28">
        <f>IF(OR(Q4411="",R4411=""),"",Q4411*R4411)</f>
        <v/>
      </c>
      <c r="T4411" s="20" t="n"/>
      <c r="U4411" s="20" t="n"/>
    </row>
    <row r="4412">
      <c r="A4412" s="20" t="n"/>
      <c r="B4412" s="21" t="n"/>
      <c r="C4412" s="22" t="n"/>
      <c r="D4412" s="22" t="n"/>
      <c r="E4412" s="20" t="n"/>
      <c r="F4412" s="23">
        <f>IF(E4412="","",IFERROR(INDEX(Listeler!$E$2:$E$300,MATCH(E4412,Listeler!$D$2:$D$300,0)),""))</f>
        <v/>
      </c>
      <c r="G4412" s="20" t="n"/>
      <c r="H4412" s="20" t="n"/>
      <c r="I4412" s="20" t="n"/>
      <c r="J4412" s="24" t="n"/>
      <c r="K4412" s="24" t="n"/>
      <c r="L4412" s="25">
        <f>IF(OR(J4412="",K4412=""),"",MAX(J4412,K4412))</f>
        <v/>
      </c>
      <c r="M4412" s="25">
        <f>IF(OR(J4412="",K4412=""),"",MIN(J4412,K4412))</f>
        <v/>
      </c>
      <c r="N4412" s="25">
        <f>IF(L4412="","",L4412-M4412)</f>
        <v/>
      </c>
      <c r="O4412" s="26" t="n"/>
      <c r="P4412" s="25">
        <f>IF(N4412="","",ROUND(N4412*N(O4412)/100,0))</f>
        <v/>
      </c>
      <c r="Q4412" s="25">
        <f>IF(N4412="","",N4412-P4412)</f>
        <v/>
      </c>
      <c r="R4412" s="27" t="n"/>
      <c r="S4412" s="28">
        <f>IF(OR(Q4412="",R4412=""),"",Q4412*R4412)</f>
        <v/>
      </c>
      <c r="T4412" s="20" t="n"/>
      <c r="U4412" s="20" t="n"/>
    </row>
    <row r="4413">
      <c r="A4413" s="20" t="n"/>
      <c r="B4413" s="21" t="n"/>
      <c r="C4413" s="22" t="n"/>
      <c r="D4413" s="22" t="n"/>
      <c r="E4413" s="20" t="n"/>
      <c r="F4413" s="23">
        <f>IF(E4413="","",IFERROR(INDEX(Listeler!$E$2:$E$300,MATCH(E4413,Listeler!$D$2:$D$300,0)),""))</f>
        <v/>
      </c>
      <c r="G4413" s="20" t="n"/>
      <c r="H4413" s="20" t="n"/>
      <c r="I4413" s="20" t="n"/>
      <c r="J4413" s="24" t="n"/>
      <c r="K4413" s="24" t="n"/>
      <c r="L4413" s="25">
        <f>IF(OR(J4413="",K4413=""),"",MAX(J4413,K4413))</f>
        <v/>
      </c>
      <c r="M4413" s="25">
        <f>IF(OR(J4413="",K4413=""),"",MIN(J4413,K4413))</f>
        <v/>
      </c>
      <c r="N4413" s="25">
        <f>IF(L4413="","",L4413-M4413)</f>
        <v/>
      </c>
      <c r="O4413" s="26" t="n"/>
      <c r="P4413" s="25">
        <f>IF(N4413="","",ROUND(N4413*N(O4413)/100,0))</f>
        <v/>
      </c>
      <c r="Q4413" s="25">
        <f>IF(N4413="","",N4413-P4413)</f>
        <v/>
      </c>
      <c r="R4413" s="27" t="n"/>
      <c r="S4413" s="28">
        <f>IF(OR(Q4413="",R4413=""),"",Q4413*R4413)</f>
        <v/>
      </c>
      <c r="T4413" s="20" t="n"/>
      <c r="U4413" s="20" t="n"/>
    </row>
    <row r="4414">
      <c r="A4414" s="20" t="n"/>
      <c r="B4414" s="21" t="n"/>
      <c r="C4414" s="22" t="n"/>
      <c r="D4414" s="22" t="n"/>
      <c r="E4414" s="20" t="n"/>
      <c r="F4414" s="23">
        <f>IF(E4414="","",IFERROR(INDEX(Listeler!$E$2:$E$300,MATCH(E4414,Listeler!$D$2:$D$300,0)),""))</f>
        <v/>
      </c>
      <c r="G4414" s="20" t="n"/>
      <c r="H4414" s="20" t="n"/>
      <c r="I4414" s="20" t="n"/>
      <c r="J4414" s="24" t="n"/>
      <c r="K4414" s="24" t="n"/>
      <c r="L4414" s="25">
        <f>IF(OR(J4414="",K4414=""),"",MAX(J4414,K4414))</f>
        <v/>
      </c>
      <c r="M4414" s="25">
        <f>IF(OR(J4414="",K4414=""),"",MIN(J4414,K4414))</f>
        <v/>
      </c>
      <c r="N4414" s="25">
        <f>IF(L4414="","",L4414-M4414)</f>
        <v/>
      </c>
      <c r="O4414" s="26" t="n"/>
      <c r="P4414" s="25">
        <f>IF(N4414="","",ROUND(N4414*N(O4414)/100,0))</f>
        <v/>
      </c>
      <c r="Q4414" s="25">
        <f>IF(N4414="","",N4414-P4414)</f>
        <v/>
      </c>
      <c r="R4414" s="27" t="n"/>
      <c r="S4414" s="28">
        <f>IF(OR(Q4414="",R4414=""),"",Q4414*R4414)</f>
        <v/>
      </c>
      <c r="T4414" s="20" t="n"/>
      <c r="U4414" s="20" t="n"/>
    </row>
    <row r="4415">
      <c r="A4415" s="20" t="n"/>
      <c r="B4415" s="21" t="n"/>
      <c r="C4415" s="22" t="n"/>
      <c r="D4415" s="22" t="n"/>
      <c r="E4415" s="20" t="n"/>
      <c r="F4415" s="23">
        <f>IF(E4415="","",IFERROR(INDEX(Listeler!$E$2:$E$300,MATCH(E4415,Listeler!$D$2:$D$300,0)),""))</f>
        <v/>
      </c>
      <c r="G4415" s="20" t="n"/>
      <c r="H4415" s="20" t="n"/>
      <c r="I4415" s="20" t="n"/>
      <c r="J4415" s="24" t="n"/>
      <c r="K4415" s="24" t="n"/>
      <c r="L4415" s="25">
        <f>IF(OR(J4415="",K4415=""),"",MAX(J4415,K4415))</f>
        <v/>
      </c>
      <c r="M4415" s="25">
        <f>IF(OR(J4415="",K4415=""),"",MIN(J4415,K4415))</f>
        <v/>
      </c>
      <c r="N4415" s="25">
        <f>IF(L4415="","",L4415-M4415)</f>
        <v/>
      </c>
      <c r="O4415" s="26" t="n"/>
      <c r="P4415" s="25">
        <f>IF(N4415="","",ROUND(N4415*N(O4415)/100,0))</f>
        <v/>
      </c>
      <c r="Q4415" s="25">
        <f>IF(N4415="","",N4415-P4415)</f>
        <v/>
      </c>
      <c r="R4415" s="27" t="n"/>
      <c r="S4415" s="28">
        <f>IF(OR(Q4415="",R4415=""),"",Q4415*R4415)</f>
        <v/>
      </c>
      <c r="T4415" s="20" t="n"/>
      <c r="U4415" s="20" t="n"/>
    </row>
    <row r="4416">
      <c r="A4416" s="20" t="n"/>
      <c r="B4416" s="21" t="n"/>
      <c r="C4416" s="22" t="n"/>
      <c r="D4416" s="22" t="n"/>
      <c r="E4416" s="20" t="n"/>
      <c r="F4416" s="23">
        <f>IF(E4416="","",IFERROR(INDEX(Listeler!$E$2:$E$300,MATCH(E4416,Listeler!$D$2:$D$300,0)),""))</f>
        <v/>
      </c>
      <c r="G4416" s="20" t="n"/>
      <c r="H4416" s="20" t="n"/>
      <c r="I4416" s="20" t="n"/>
      <c r="J4416" s="24" t="n"/>
      <c r="K4416" s="24" t="n"/>
      <c r="L4416" s="25">
        <f>IF(OR(J4416="",K4416=""),"",MAX(J4416,K4416))</f>
        <v/>
      </c>
      <c r="M4416" s="25">
        <f>IF(OR(J4416="",K4416=""),"",MIN(J4416,K4416))</f>
        <v/>
      </c>
      <c r="N4416" s="25">
        <f>IF(L4416="","",L4416-M4416)</f>
        <v/>
      </c>
      <c r="O4416" s="26" t="n"/>
      <c r="P4416" s="25">
        <f>IF(N4416="","",ROUND(N4416*N(O4416)/100,0))</f>
        <v/>
      </c>
      <c r="Q4416" s="25">
        <f>IF(N4416="","",N4416-P4416)</f>
        <v/>
      </c>
      <c r="R4416" s="27" t="n"/>
      <c r="S4416" s="28">
        <f>IF(OR(Q4416="",R4416=""),"",Q4416*R4416)</f>
        <v/>
      </c>
      <c r="T4416" s="20" t="n"/>
      <c r="U4416" s="20" t="n"/>
    </row>
    <row r="4417">
      <c r="A4417" s="20" t="n"/>
      <c r="B4417" s="21" t="n"/>
      <c r="C4417" s="22" t="n"/>
      <c r="D4417" s="22" t="n"/>
      <c r="E4417" s="20" t="n"/>
      <c r="F4417" s="23">
        <f>IF(E4417="","",IFERROR(INDEX(Listeler!$E$2:$E$300,MATCH(E4417,Listeler!$D$2:$D$300,0)),""))</f>
        <v/>
      </c>
      <c r="G4417" s="20" t="n"/>
      <c r="H4417" s="20" t="n"/>
      <c r="I4417" s="20" t="n"/>
      <c r="J4417" s="24" t="n"/>
      <c r="K4417" s="24" t="n"/>
      <c r="L4417" s="25">
        <f>IF(OR(J4417="",K4417=""),"",MAX(J4417,K4417))</f>
        <v/>
      </c>
      <c r="M4417" s="25">
        <f>IF(OR(J4417="",K4417=""),"",MIN(J4417,K4417))</f>
        <v/>
      </c>
      <c r="N4417" s="25">
        <f>IF(L4417="","",L4417-M4417)</f>
        <v/>
      </c>
      <c r="O4417" s="26" t="n"/>
      <c r="P4417" s="25">
        <f>IF(N4417="","",ROUND(N4417*N(O4417)/100,0))</f>
        <v/>
      </c>
      <c r="Q4417" s="25">
        <f>IF(N4417="","",N4417-P4417)</f>
        <v/>
      </c>
      <c r="R4417" s="27" t="n"/>
      <c r="S4417" s="28">
        <f>IF(OR(Q4417="",R4417=""),"",Q4417*R4417)</f>
        <v/>
      </c>
      <c r="T4417" s="20" t="n"/>
      <c r="U4417" s="20" t="n"/>
    </row>
    <row r="4418">
      <c r="A4418" s="20" t="n"/>
      <c r="B4418" s="21" t="n"/>
      <c r="C4418" s="22" t="n"/>
      <c r="D4418" s="22" t="n"/>
      <c r="E4418" s="20" t="n"/>
      <c r="F4418" s="23">
        <f>IF(E4418="","",IFERROR(INDEX(Listeler!$E$2:$E$300,MATCH(E4418,Listeler!$D$2:$D$300,0)),""))</f>
        <v/>
      </c>
      <c r="G4418" s="20" t="n"/>
      <c r="H4418" s="20" t="n"/>
      <c r="I4418" s="20" t="n"/>
      <c r="J4418" s="24" t="n"/>
      <c r="K4418" s="24" t="n"/>
      <c r="L4418" s="25">
        <f>IF(OR(J4418="",K4418=""),"",MAX(J4418,K4418))</f>
        <v/>
      </c>
      <c r="M4418" s="25">
        <f>IF(OR(J4418="",K4418=""),"",MIN(J4418,K4418))</f>
        <v/>
      </c>
      <c r="N4418" s="25">
        <f>IF(L4418="","",L4418-M4418)</f>
        <v/>
      </c>
      <c r="O4418" s="26" t="n"/>
      <c r="P4418" s="25">
        <f>IF(N4418="","",ROUND(N4418*N(O4418)/100,0))</f>
        <v/>
      </c>
      <c r="Q4418" s="25">
        <f>IF(N4418="","",N4418-P4418)</f>
        <v/>
      </c>
      <c r="R4418" s="27" t="n"/>
      <c r="S4418" s="28">
        <f>IF(OR(Q4418="",R4418=""),"",Q4418*R4418)</f>
        <v/>
      </c>
      <c r="T4418" s="20" t="n"/>
      <c r="U4418" s="20" t="n"/>
    </row>
    <row r="4419">
      <c r="A4419" s="20" t="n"/>
      <c r="B4419" s="21" t="n"/>
      <c r="C4419" s="22" t="n"/>
      <c r="D4419" s="22" t="n"/>
      <c r="E4419" s="20" t="n"/>
      <c r="F4419" s="23">
        <f>IF(E4419="","",IFERROR(INDEX(Listeler!$E$2:$E$300,MATCH(E4419,Listeler!$D$2:$D$300,0)),""))</f>
        <v/>
      </c>
      <c r="G4419" s="20" t="n"/>
      <c r="H4419" s="20" t="n"/>
      <c r="I4419" s="20" t="n"/>
      <c r="J4419" s="24" t="n"/>
      <c r="K4419" s="24" t="n"/>
      <c r="L4419" s="25">
        <f>IF(OR(J4419="",K4419=""),"",MAX(J4419,K4419))</f>
        <v/>
      </c>
      <c r="M4419" s="25">
        <f>IF(OR(J4419="",K4419=""),"",MIN(J4419,K4419))</f>
        <v/>
      </c>
      <c r="N4419" s="25">
        <f>IF(L4419="","",L4419-M4419)</f>
        <v/>
      </c>
      <c r="O4419" s="26" t="n"/>
      <c r="P4419" s="25">
        <f>IF(N4419="","",ROUND(N4419*N(O4419)/100,0))</f>
        <v/>
      </c>
      <c r="Q4419" s="25">
        <f>IF(N4419="","",N4419-P4419)</f>
        <v/>
      </c>
      <c r="R4419" s="27" t="n"/>
      <c r="S4419" s="28">
        <f>IF(OR(Q4419="",R4419=""),"",Q4419*R4419)</f>
        <v/>
      </c>
      <c r="T4419" s="20" t="n"/>
      <c r="U4419" s="20" t="n"/>
    </row>
    <row r="4420">
      <c r="A4420" s="20" t="n"/>
      <c r="B4420" s="21" t="n"/>
      <c r="C4420" s="22" t="n"/>
      <c r="D4420" s="22" t="n"/>
      <c r="E4420" s="20" t="n"/>
      <c r="F4420" s="23">
        <f>IF(E4420="","",IFERROR(INDEX(Listeler!$E$2:$E$300,MATCH(E4420,Listeler!$D$2:$D$300,0)),""))</f>
        <v/>
      </c>
      <c r="G4420" s="20" t="n"/>
      <c r="H4420" s="20" t="n"/>
      <c r="I4420" s="20" t="n"/>
      <c r="J4420" s="24" t="n"/>
      <c r="K4420" s="24" t="n"/>
      <c r="L4420" s="25">
        <f>IF(OR(J4420="",K4420=""),"",MAX(J4420,K4420))</f>
        <v/>
      </c>
      <c r="M4420" s="25">
        <f>IF(OR(J4420="",K4420=""),"",MIN(J4420,K4420))</f>
        <v/>
      </c>
      <c r="N4420" s="25">
        <f>IF(L4420="","",L4420-M4420)</f>
        <v/>
      </c>
      <c r="O4420" s="26" t="n"/>
      <c r="P4420" s="25">
        <f>IF(N4420="","",ROUND(N4420*N(O4420)/100,0))</f>
        <v/>
      </c>
      <c r="Q4420" s="25">
        <f>IF(N4420="","",N4420-P4420)</f>
        <v/>
      </c>
      <c r="R4420" s="27" t="n"/>
      <c r="S4420" s="28">
        <f>IF(OR(Q4420="",R4420=""),"",Q4420*R4420)</f>
        <v/>
      </c>
      <c r="T4420" s="20" t="n"/>
      <c r="U4420" s="20" t="n"/>
    </row>
    <row r="4421">
      <c r="A4421" s="20" t="n"/>
      <c r="B4421" s="21" t="n"/>
      <c r="C4421" s="22" t="n"/>
      <c r="D4421" s="22" t="n"/>
      <c r="E4421" s="20" t="n"/>
      <c r="F4421" s="23">
        <f>IF(E4421="","",IFERROR(INDEX(Listeler!$E$2:$E$300,MATCH(E4421,Listeler!$D$2:$D$300,0)),""))</f>
        <v/>
      </c>
      <c r="G4421" s="20" t="n"/>
      <c r="H4421" s="20" t="n"/>
      <c r="I4421" s="20" t="n"/>
      <c r="J4421" s="24" t="n"/>
      <c r="K4421" s="24" t="n"/>
      <c r="L4421" s="25">
        <f>IF(OR(J4421="",K4421=""),"",MAX(J4421,K4421))</f>
        <v/>
      </c>
      <c r="M4421" s="25">
        <f>IF(OR(J4421="",K4421=""),"",MIN(J4421,K4421))</f>
        <v/>
      </c>
      <c r="N4421" s="25">
        <f>IF(L4421="","",L4421-M4421)</f>
        <v/>
      </c>
      <c r="O4421" s="26" t="n"/>
      <c r="P4421" s="25">
        <f>IF(N4421="","",ROUND(N4421*N(O4421)/100,0))</f>
        <v/>
      </c>
      <c r="Q4421" s="25">
        <f>IF(N4421="","",N4421-P4421)</f>
        <v/>
      </c>
      <c r="R4421" s="27" t="n"/>
      <c r="S4421" s="28">
        <f>IF(OR(Q4421="",R4421=""),"",Q4421*R4421)</f>
        <v/>
      </c>
      <c r="T4421" s="20" t="n"/>
      <c r="U4421" s="20" t="n"/>
    </row>
    <row r="4422">
      <c r="A4422" s="20" t="n"/>
      <c r="B4422" s="21" t="n"/>
      <c r="C4422" s="22" t="n"/>
      <c r="D4422" s="22" t="n"/>
      <c r="E4422" s="20" t="n"/>
      <c r="F4422" s="23">
        <f>IF(E4422="","",IFERROR(INDEX(Listeler!$E$2:$E$300,MATCH(E4422,Listeler!$D$2:$D$300,0)),""))</f>
        <v/>
      </c>
      <c r="G4422" s="20" t="n"/>
      <c r="H4422" s="20" t="n"/>
      <c r="I4422" s="20" t="n"/>
      <c r="J4422" s="24" t="n"/>
      <c r="K4422" s="24" t="n"/>
      <c r="L4422" s="25">
        <f>IF(OR(J4422="",K4422=""),"",MAX(J4422,K4422))</f>
        <v/>
      </c>
      <c r="M4422" s="25">
        <f>IF(OR(J4422="",K4422=""),"",MIN(J4422,K4422))</f>
        <v/>
      </c>
      <c r="N4422" s="25">
        <f>IF(L4422="","",L4422-M4422)</f>
        <v/>
      </c>
      <c r="O4422" s="26" t="n"/>
      <c r="P4422" s="25">
        <f>IF(N4422="","",ROUND(N4422*N(O4422)/100,0))</f>
        <v/>
      </c>
      <c r="Q4422" s="25">
        <f>IF(N4422="","",N4422-P4422)</f>
        <v/>
      </c>
      <c r="R4422" s="27" t="n"/>
      <c r="S4422" s="28">
        <f>IF(OR(Q4422="",R4422=""),"",Q4422*R4422)</f>
        <v/>
      </c>
      <c r="T4422" s="20" t="n"/>
      <c r="U4422" s="20" t="n"/>
    </row>
    <row r="4423">
      <c r="A4423" s="20" t="n"/>
      <c r="B4423" s="21" t="n"/>
      <c r="C4423" s="22" t="n"/>
      <c r="D4423" s="22" t="n"/>
      <c r="E4423" s="20" t="n"/>
      <c r="F4423" s="23">
        <f>IF(E4423="","",IFERROR(INDEX(Listeler!$E$2:$E$300,MATCH(E4423,Listeler!$D$2:$D$300,0)),""))</f>
        <v/>
      </c>
      <c r="G4423" s="20" t="n"/>
      <c r="H4423" s="20" t="n"/>
      <c r="I4423" s="20" t="n"/>
      <c r="J4423" s="24" t="n"/>
      <c r="K4423" s="24" t="n"/>
      <c r="L4423" s="25">
        <f>IF(OR(J4423="",K4423=""),"",MAX(J4423,K4423))</f>
        <v/>
      </c>
      <c r="M4423" s="25">
        <f>IF(OR(J4423="",K4423=""),"",MIN(J4423,K4423))</f>
        <v/>
      </c>
      <c r="N4423" s="25">
        <f>IF(L4423="","",L4423-M4423)</f>
        <v/>
      </c>
      <c r="O4423" s="26" t="n"/>
      <c r="P4423" s="25">
        <f>IF(N4423="","",ROUND(N4423*N(O4423)/100,0))</f>
        <v/>
      </c>
      <c r="Q4423" s="25">
        <f>IF(N4423="","",N4423-P4423)</f>
        <v/>
      </c>
      <c r="R4423" s="27" t="n"/>
      <c r="S4423" s="28">
        <f>IF(OR(Q4423="",R4423=""),"",Q4423*R4423)</f>
        <v/>
      </c>
      <c r="T4423" s="20" t="n"/>
      <c r="U4423" s="20" t="n"/>
    </row>
    <row r="4424">
      <c r="A4424" s="20" t="n"/>
      <c r="B4424" s="21" t="n"/>
      <c r="C4424" s="22" t="n"/>
      <c r="D4424" s="22" t="n"/>
      <c r="E4424" s="20" t="n"/>
      <c r="F4424" s="23">
        <f>IF(E4424="","",IFERROR(INDEX(Listeler!$E$2:$E$300,MATCH(E4424,Listeler!$D$2:$D$300,0)),""))</f>
        <v/>
      </c>
      <c r="G4424" s="20" t="n"/>
      <c r="H4424" s="20" t="n"/>
      <c r="I4424" s="20" t="n"/>
      <c r="J4424" s="24" t="n"/>
      <c r="K4424" s="24" t="n"/>
      <c r="L4424" s="25">
        <f>IF(OR(J4424="",K4424=""),"",MAX(J4424,K4424))</f>
        <v/>
      </c>
      <c r="M4424" s="25">
        <f>IF(OR(J4424="",K4424=""),"",MIN(J4424,K4424))</f>
        <v/>
      </c>
      <c r="N4424" s="25">
        <f>IF(L4424="","",L4424-M4424)</f>
        <v/>
      </c>
      <c r="O4424" s="26" t="n"/>
      <c r="P4424" s="25">
        <f>IF(N4424="","",ROUND(N4424*N(O4424)/100,0))</f>
        <v/>
      </c>
      <c r="Q4424" s="25">
        <f>IF(N4424="","",N4424-P4424)</f>
        <v/>
      </c>
      <c r="R4424" s="27" t="n"/>
      <c r="S4424" s="28">
        <f>IF(OR(Q4424="",R4424=""),"",Q4424*R4424)</f>
        <v/>
      </c>
      <c r="T4424" s="20" t="n"/>
      <c r="U4424" s="20" t="n"/>
    </row>
    <row r="4425">
      <c r="A4425" s="20" t="n"/>
      <c r="B4425" s="21" t="n"/>
      <c r="C4425" s="22" t="n"/>
      <c r="D4425" s="22" t="n"/>
      <c r="E4425" s="20" t="n"/>
      <c r="F4425" s="23">
        <f>IF(E4425="","",IFERROR(INDEX(Listeler!$E$2:$E$300,MATCH(E4425,Listeler!$D$2:$D$300,0)),""))</f>
        <v/>
      </c>
      <c r="G4425" s="20" t="n"/>
      <c r="H4425" s="20" t="n"/>
      <c r="I4425" s="20" t="n"/>
      <c r="J4425" s="24" t="n"/>
      <c r="K4425" s="24" t="n"/>
      <c r="L4425" s="25">
        <f>IF(OR(J4425="",K4425=""),"",MAX(J4425,K4425))</f>
        <v/>
      </c>
      <c r="M4425" s="25">
        <f>IF(OR(J4425="",K4425=""),"",MIN(J4425,K4425))</f>
        <v/>
      </c>
      <c r="N4425" s="25">
        <f>IF(L4425="","",L4425-M4425)</f>
        <v/>
      </c>
      <c r="O4425" s="26" t="n"/>
      <c r="P4425" s="25">
        <f>IF(N4425="","",ROUND(N4425*N(O4425)/100,0))</f>
        <v/>
      </c>
      <c r="Q4425" s="25">
        <f>IF(N4425="","",N4425-P4425)</f>
        <v/>
      </c>
      <c r="R4425" s="27" t="n"/>
      <c r="S4425" s="28">
        <f>IF(OR(Q4425="",R4425=""),"",Q4425*R4425)</f>
        <v/>
      </c>
      <c r="T4425" s="20" t="n"/>
      <c r="U4425" s="20" t="n"/>
    </row>
    <row r="4426">
      <c r="A4426" s="20" t="n"/>
      <c r="B4426" s="21" t="n"/>
      <c r="C4426" s="22" t="n"/>
      <c r="D4426" s="22" t="n"/>
      <c r="E4426" s="20" t="n"/>
      <c r="F4426" s="23">
        <f>IF(E4426="","",IFERROR(INDEX(Listeler!$E$2:$E$300,MATCH(E4426,Listeler!$D$2:$D$300,0)),""))</f>
        <v/>
      </c>
      <c r="G4426" s="20" t="n"/>
      <c r="H4426" s="20" t="n"/>
      <c r="I4426" s="20" t="n"/>
      <c r="J4426" s="24" t="n"/>
      <c r="K4426" s="24" t="n"/>
      <c r="L4426" s="25">
        <f>IF(OR(J4426="",K4426=""),"",MAX(J4426,K4426))</f>
        <v/>
      </c>
      <c r="M4426" s="25">
        <f>IF(OR(J4426="",K4426=""),"",MIN(J4426,K4426))</f>
        <v/>
      </c>
      <c r="N4426" s="25">
        <f>IF(L4426="","",L4426-M4426)</f>
        <v/>
      </c>
      <c r="O4426" s="26" t="n"/>
      <c r="P4426" s="25">
        <f>IF(N4426="","",ROUND(N4426*N(O4426)/100,0))</f>
        <v/>
      </c>
      <c r="Q4426" s="25">
        <f>IF(N4426="","",N4426-P4426)</f>
        <v/>
      </c>
      <c r="R4426" s="27" t="n"/>
      <c r="S4426" s="28">
        <f>IF(OR(Q4426="",R4426=""),"",Q4426*R4426)</f>
        <v/>
      </c>
      <c r="T4426" s="20" t="n"/>
      <c r="U4426" s="20" t="n"/>
    </row>
    <row r="4427">
      <c r="A4427" s="20" t="n"/>
      <c r="B4427" s="21" t="n"/>
      <c r="C4427" s="22" t="n"/>
      <c r="D4427" s="22" t="n"/>
      <c r="E4427" s="20" t="n"/>
      <c r="F4427" s="23">
        <f>IF(E4427="","",IFERROR(INDEX(Listeler!$E$2:$E$300,MATCH(E4427,Listeler!$D$2:$D$300,0)),""))</f>
        <v/>
      </c>
      <c r="G4427" s="20" t="n"/>
      <c r="H4427" s="20" t="n"/>
      <c r="I4427" s="20" t="n"/>
      <c r="J4427" s="24" t="n"/>
      <c r="K4427" s="24" t="n"/>
      <c r="L4427" s="25">
        <f>IF(OR(J4427="",K4427=""),"",MAX(J4427,K4427))</f>
        <v/>
      </c>
      <c r="M4427" s="25">
        <f>IF(OR(J4427="",K4427=""),"",MIN(J4427,K4427))</f>
        <v/>
      </c>
      <c r="N4427" s="25">
        <f>IF(L4427="","",L4427-M4427)</f>
        <v/>
      </c>
      <c r="O4427" s="26" t="n"/>
      <c r="P4427" s="25">
        <f>IF(N4427="","",ROUND(N4427*N(O4427)/100,0))</f>
        <v/>
      </c>
      <c r="Q4427" s="25">
        <f>IF(N4427="","",N4427-P4427)</f>
        <v/>
      </c>
      <c r="R4427" s="27" t="n"/>
      <c r="S4427" s="28">
        <f>IF(OR(Q4427="",R4427=""),"",Q4427*R4427)</f>
        <v/>
      </c>
      <c r="T4427" s="20" t="n"/>
      <c r="U4427" s="20" t="n"/>
    </row>
    <row r="4428">
      <c r="A4428" s="20" t="n"/>
      <c r="B4428" s="21" t="n"/>
      <c r="C4428" s="22" t="n"/>
      <c r="D4428" s="22" t="n"/>
      <c r="E4428" s="20" t="n"/>
      <c r="F4428" s="23">
        <f>IF(E4428="","",IFERROR(INDEX(Listeler!$E$2:$E$300,MATCH(E4428,Listeler!$D$2:$D$300,0)),""))</f>
        <v/>
      </c>
      <c r="G4428" s="20" t="n"/>
      <c r="H4428" s="20" t="n"/>
      <c r="I4428" s="20" t="n"/>
      <c r="J4428" s="24" t="n"/>
      <c r="K4428" s="24" t="n"/>
      <c r="L4428" s="25">
        <f>IF(OR(J4428="",K4428=""),"",MAX(J4428,K4428))</f>
        <v/>
      </c>
      <c r="M4428" s="25">
        <f>IF(OR(J4428="",K4428=""),"",MIN(J4428,K4428))</f>
        <v/>
      </c>
      <c r="N4428" s="25">
        <f>IF(L4428="","",L4428-M4428)</f>
        <v/>
      </c>
      <c r="O4428" s="26" t="n"/>
      <c r="P4428" s="25">
        <f>IF(N4428="","",ROUND(N4428*N(O4428)/100,0))</f>
        <v/>
      </c>
      <c r="Q4428" s="25">
        <f>IF(N4428="","",N4428-P4428)</f>
        <v/>
      </c>
      <c r="R4428" s="27" t="n"/>
      <c r="S4428" s="28">
        <f>IF(OR(Q4428="",R4428=""),"",Q4428*R4428)</f>
        <v/>
      </c>
      <c r="T4428" s="20" t="n"/>
      <c r="U4428" s="20" t="n"/>
    </row>
    <row r="4429">
      <c r="A4429" s="20" t="n"/>
      <c r="B4429" s="21" t="n"/>
      <c r="C4429" s="22" t="n"/>
      <c r="D4429" s="22" t="n"/>
      <c r="E4429" s="20" t="n"/>
      <c r="F4429" s="23">
        <f>IF(E4429="","",IFERROR(INDEX(Listeler!$E$2:$E$300,MATCH(E4429,Listeler!$D$2:$D$300,0)),""))</f>
        <v/>
      </c>
      <c r="G4429" s="20" t="n"/>
      <c r="H4429" s="20" t="n"/>
      <c r="I4429" s="20" t="n"/>
      <c r="J4429" s="24" t="n"/>
      <c r="K4429" s="24" t="n"/>
      <c r="L4429" s="25">
        <f>IF(OR(J4429="",K4429=""),"",MAX(J4429,K4429))</f>
        <v/>
      </c>
      <c r="M4429" s="25">
        <f>IF(OR(J4429="",K4429=""),"",MIN(J4429,K4429))</f>
        <v/>
      </c>
      <c r="N4429" s="25">
        <f>IF(L4429="","",L4429-M4429)</f>
        <v/>
      </c>
      <c r="O4429" s="26" t="n"/>
      <c r="P4429" s="25">
        <f>IF(N4429="","",ROUND(N4429*N(O4429)/100,0))</f>
        <v/>
      </c>
      <c r="Q4429" s="25">
        <f>IF(N4429="","",N4429-P4429)</f>
        <v/>
      </c>
      <c r="R4429" s="27" t="n"/>
      <c r="S4429" s="28">
        <f>IF(OR(Q4429="",R4429=""),"",Q4429*R4429)</f>
        <v/>
      </c>
      <c r="T4429" s="20" t="n"/>
      <c r="U4429" s="20" t="n"/>
    </row>
    <row r="4430">
      <c r="A4430" s="20" t="n"/>
      <c r="B4430" s="21" t="n"/>
      <c r="C4430" s="22" t="n"/>
      <c r="D4430" s="22" t="n"/>
      <c r="E4430" s="20" t="n"/>
      <c r="F4430" s="23">
        <f>IF(E4430="","",IFERROR(INDEX(Listeler!$E$2:$E$300,MATCH(E4430,Listeler!$D$2:$D$300,0)),""))</f>
        <v/>
      </c>
      <c r="G4430" s="20" t="n"/>
      <c r="H4430" s="20" t="n"/>
      <c r="I4430" s="20" t="n"/>
      <c r="J4430" s="24" t="n"/>
      <c r="K4430" s="24" t="n"/>
      <c r="L4430" s="25">
        <f>IF(OR(J4430="",K4430=""),"",MAX(J4430,K4430))</f>
        <v/>
      </c>
      <c r="M4430" s="25">
        <f>IF(OR(J4430="",K4430=""),"",MIN(J4430,K4430))</f>
        <v/>
      </c>
      <c r="N4430" s="25">
        <f>IF(L4430="","",L4430-M4430)</f>
        <v/>
      </c>
      <c r="O4430" s="26" t="n"/>
      <c r="P4430" s="25">
        <f>IF(N4430="","",ROUND(N4430*N(O4430)/100,0))</f>
        <v/>
      </c>
      <c r="Q4430" s="25">
        <f>IF(N4430="","",N4430-P4430)</f>
        <v/>
      </c>
      <c r="R4430" s="27" t="n"/>
      <c r="S4430" s="28">
        <f>IF(OR(Q4430="",R4430=""),"",Q4430*R4430)</f>
        <v/>
      </c>
      <c r="T4430" s="20" t="n"/>
      <c r="U4430" s="20" t="n"/>
    </row>
    <row r="4431">
      <c r="A4431" s="20" t="n"/>
      <c r="B4431" s="21" t="n"/>
      <c r="C4431" s="22" t="n"/>
      <c r="D4431" s="22" t="n"/>
      <c r="E4431" s="20" t="n"/>
      <c r="F4431" s="23">
        <f>IF(E4431="","",IFERROR(INDEX(Listeler!$E$2:$E$300,MATCH(E4431,Listeler!$D$2:$D$300,0)),""))</f>
        <v/>
      </c>
      <c r="G4431" s="20" t="n"/>
      <c r="H4431" s="20" t="n"/>
      <c r="I4431" s="20" t="n"/>
      <c r="J4431" s="24" t="n"/>
      <c r="K4431" s="24" t="n"/>
      <c r="L4431" s="25">
        <f>IF(OR(J4431="",K4431=""),"",MAX(J4431,K4431))</f>
        <v/>
      </c>
      <c r="M4431" s="25">
        <f>IF(OR(J4431="",K4431=""),"",MIN(J4431,K4431))</f>
        <v/>
      </c>
      <c r="N4431" s="25">
        <f>IF(L4431="","",L4431-M4431)</f>
        <v/>
      </c>
      <c r="O4431" s="26" t="n"/>
      <c r="P4431" s="25">
        <f>IF(N4431="","",ROUND(N4431*N(O4431)/100,0))</f>
        <v/>
      </c>
      <c r="Q4431" s="25">
        <f>IF(N4431="","",N4431-P4431)</f>
        <v/>
      </c>
      <c r="R4431" s="27" t="n"/>
      <c r="S4431" s="28">
        <f>IF(OR(Q4431="",R4431=""),"",Q4431*R4431)</f>
        <v/>
      </c>
      <c r="T4431" s="20" t="n"/>
      <c r="U4431" s="20" t="n"/>
    </row>
    <row r="4432">
      <c r="A4432" s="20" t="n"/>
      <c r="B4432" s="21" t="n"/>
      <c r="C4432" s="22" t="n"/>
      <c r="D4432" s="22" t="n"/>
      <c r="E4432" s="20" t="n"/>
      <c r="F4432" s="23">
        <f>IF(E4432="","",IFERROR(INDEX(Listeler!$E$2:$E$300,MATCH(E4432,Listeler!$D$2:$D$300,0)),""))</f>
        <v/>
      </c>
      <c r="G4432" s="20" t="n"/>
      <c r="H4432" s="20" t="n"/>
      <c r="I4432" s="20" t="n"/>
      <c r="J4432" s="24" t="n"/>
      <c r="K4432" s="24" t="n"/>
      <c r="L4432" s="25">
        <f>IF(OR(J4432="",K4432=""),"",MAX(J4432,K4432))</f>
        <v/>
      </c>
      <c r="M4432" s="25">
        <f>IF(OR(J4432="",K4432=""),"",MIN(J4432,K4432))</f>
        <v/>
      </c>
      <c r="N4432" s="25">
        <f>IF(L4432="","",L4432-M4432)</f>
        <v/>
      </c>
      <c r="O4432" s="26" t="n"/>
      <c r="P4432" s="25">
        <f>IF(N4432="","",ROUND(N4432*N(O4432)/100,0))</f>
        <v/>
      </c>
      <c r="Q4432" s="25">
        <f>IF(N4432="","",N4432-P4432)</f>
        <v/>
      </c>
      <c r="R4432" s="27" t="n"/>
      <c r="S4432" s="28">
        <f>IF(OR(Q4432="",R4432=""),"",Q4432*R4432)</f>
        <v/>
      </c>
      <c r="T4432" s="20" t="n"/>
      <c r="U4432" s="20" t="n"/>
    </row>
    <row r="4433">
      <c r="A4433" s="20" t="n"/>
      <c r="B4433" s="21" t="n"/>
      <c r="C4433" s="22" t="n"/>
      <c r="D4433" s="22" t="n"/>
      <c r="E4433" s="20" t="n"/>
      <c r="F4433" s="23">
        <f>IF(E4433="","",IFERROR(INDEX(Listeler!$E$2:$E$300,MATCH(E4433,Listeler!$D$2:$D$300,0)),""))</f>
        <v/>
      </c>
      <c r="G4433" s="20" t="n"/>
      <c r="H4433" s="20" t="n"/>
      <c r="I4433" s="20" t="n"/>
      <c r="J4433" s="24" t="n"/>
      <c r="K4433" s="24" t="n"/>
      <c r="L4433" s="25">
        <f>IF(OR(J4433="",K4433=""),"",MAX(J4433,K4433))</f>
        <v/>
      </c>
      <c r="M4433" s="25">
        <f>IF(OR(J4433="",K4433=""),"",MIN(J4433,K4433))</f>
        <v/>
      </c>
      <c r="N4433" s="25">
        <f>IF(L4433="","",L4433-M4433)</f>
        <v/>
      </c>
      <c r="O4433" s="26" t="n"/>
      <c r="P4433" s="25">
        <f>IF(N4433="","",ROUND(N4433*N(O4433)/100,0))</f>
        <v/>
      </c>
      <c r="Q4433" s="25">
        <f>IF(N4433="","",N4433-P4433)</f>
        <v/>
      </c>
      <c r="R4433" s="27" t="n"/>
      <c r="S4433" s="28">
        <f>IF(OR(Q4433="",R4433=""),"",Q4433*R4433)</f>
        <v/>
      </c>
      <c r="T4433" s="20" t="n"/>
      <c r="U4433" s="20" t="n"/>
    </row>
    <row r="4434">
      <c r="A4434" s="20" t="n"/>
      <c r="B4434" s="21" t="n"/>
      <c r="C4434" s="22" t="n"/>
      <c r="D4434" s="22" t="n"/>
      <c r="E4434" s="20" t="n"/>
      <c r="F4434" s="23">
        <f>IF(E4434="","",IFERROR(INDEX(Listeler!$E$2:$E$300,MATCH(E4434,Listeler!$D$2:$D$300,0)),""))</f>
        <v/>
      </c>
      <c r="G4434" s="20" t="n"/>
      <c r="H4434" s="20" t="n"/>
      <c r="I4434" s="20" t="n"/>
      <c r="J4434" s="24" t="n"/>
      <c r="K4434" s="24" t="n"/>
      <c r="L4434" s="25">
        <f>IF(OR(J4434="",K4434=""),"",MAX(J4434,K4434))</f>
        <v/>
      </c>
      <c r="M4434" s="25">
        <f>IF(OR(J4434="",K4434=""),"",MIN(J4434,K4434))</f>
        <v/>
      </c>
      <c r="N4434" s="25">
        <f>IF(L4434="","",L4434-M4434)</f>
        <v/>
      </c>
      <c r="O4434" s="26" t="n"/>
      <c r="P4434" s="25">
        <f>IF(N4434="","",ROUND(N4434*N(O4434)/100,0))</f>
        <v/>
      </c>
      <c r="Q4434" s="25">
        <f>IF(N4434="","",N4434-P4434)</f>
        <v/>
      </c>
      <c r="R4434" s="27" t="n"/>
      <c r="S4434" s="28">
        <f>IF(OR(Q4434="",R4434=""),"",Q4434*R4434)</f>
        <v/>
      </c>
      <c r="T4434" s="20" t="n"/>
      <c r="U4434" s="20" t="n"/>
    </row>
    <row r="4435">
      <c r="A4435" s="20" t="n"/>
      <c r="B4435" s="21" t="n"/>
      <c r="C4435" s="22" t="n"/>
      <c r="D4435" s="22" t="n"/>
      <c r="E4435" s="20" t="n"/>
      <c r="F4435" s="23">
        <f>IF(E4435="","",IFERROR(INDEX(Listeler!$E$2:$E$300,MATCH(E4435,Listeler!$D$2:$D$300,0)),""))</f>
        <v/>
      </c>
      <c r="G4435" s="20" t="n"/>
      <c r="H4435" s="20" t="n"/>
      <c r="I4435" s="20" t="n"/>
      <c r="J4435" s="24" t="n"/>
      <c r="K4435" s="24" t="n"/>
      <c r="L4435" s="25">
        <f>IF(OR(J4435="",K4435=""),"",MAX(J4435,K4435))</f>
        <v/>
      </c>
      <c r="M4435" s="25">
        <f>IF(OR(J4435="",K4435=""),"",MIN(J4435,K4435))</f>
        <v/>
      </c>
      <c r="N4435" s="25">
        <f>IF(L4435="","",L4435-M4435)</f>
        <v/>
      </c>
      <c r="O4435" s="26" t="n"/>
      <c r="P4435" s="25">
        <f>IF(N4435="","",ROUND(N4435*N(O4435)/100,0))</f>
        <v/>
      </c>
      <c r="Q4435" s="25">
        <f>IF(N4435="","",N4435-P4435)</f>
        <v/>
      </c>
      <c r="R4435" s="27" t="n"/>
      <c r="S4435" s="28">
        <f>IF(OR(Q4435="",R4435=""),"",Q4435*R4435)</f>
        <v/>
      </c>
      <c r="T4435" s="20" t="n"/>
      <c r="U4435" s="20" t="n"/>
    </row>
    <row r="4436">
      <c r="A4436" s="20" t="n"/>
      <c r="B4436" s="21" t="n"/>
      <c r="C4436" s="22" t="n"/>
      <c r="D4436" s="22" t="n"/>
      <c r="E4436" s="20" t="n"/>
      <c r="F4436" s="23">
        <f>IF(E4436="","",IFERROR(INDEX(Listeler!$E$2:$E$300,MATCH(E4436,Listeler!$D$2:$D$300,0)),""))</f>
        <v/>
      </c>
      <c r="G4436" s="20" t="n"/>
      <c r="H4436" s="20" t="n"/>
      <c r="I4436" s="20" t="n"/>
      <c r="J4436" s="24" t="n"/>
      <c r="K4436" s="24" t="n"/>
      <c r="L4436" s="25">
        <f>IF(OR(J4436="",K4436=""),"",MAX(J4436,K4436))</f>
        <v/>
      </c>
      <c r="M4436" s="25">
        <f>IF(OR(J4436="",K4436=""),"",MIN(J4436,K4436))</f>
        <v/>
      </c>
      <c r="N4436" s="25">
        <f>IF(L4436="","",L4436-M4436)</f>
        <v/>
      </c>
      <c r="O4436" s="26" t="n"/>
      <c r="P4436" s="25">
        <f>IF(N4436="","",ROUND(N4436*N(O4436)/100,0))</f>
        <v/>
      </c>
      <c r="Q4436" s="25">
        <f>IF(N4436="","",N4436-P4436)</f>
        <v/>
      </c>
      <c r="R4436" s="27" t="n"/>
      <c r="S4436" s="28">
        <f>IF(OR(Q4436="",R4436=""),"",Q4436*R4436)</f>
        <v/>
      </c>
      <c r="T4436" s="20" t="n"/>
      <c r="U4436" s="20" t="n"/>
    </row>
    <row r="4437">
      <c r="A4437" s="20" t="n"/>
      <c r="B4437" s="21" t="n"/>
      <c r="C4437" s="22" t="n"/>
      <c r="D4437" s="22" t="n"/>
      <c r="E4437" s="20" t="n"/>
      <c r="F4437" s="23">
        <f>IF(E4437="","",IFERROR(INDEX(Listeler!$E$2:$E$300,MATCH(E4437,Listeler!$D$2:$D$300,0)),""))</f>
        <v/>
      </c>
      <c r="G4437" s="20" t="n"/>
      <c r="H4437" s="20" t="n"/>
      <c r="I4437" s="20" t="n"/>
      <c r="J4437" s="24" t="n"/>
      <c r="K4437" s="24" t="n"/>
      <c r="L4437" s="25">
        <f>IF(OR(J4437="",K4437=""),"",MAX(J4437,K4437))</f>
        <v/>
      </c>
      <c r="M4437" s="25">
        <f>IF(OR(J4437="",K4437=""),"",MIN(J4437,K4437))</f>
        <v/>
      </c>
      <c r="N4437" s="25">
        <f>IF(L4437="","",L4437-M4437)</f>
        <v/>
      </c>
      <c r="O4437" s="26" t="n"/>
      <c r="P4437" s="25">
        <f>IF(N4437="","",ROUND(N4437*N(O4437)/100,0))</f>
        <v/>
      </c>
      <c r="Q4437" s="25">
        <f>IF(N4437="","",N4437-P4437)</f>
        <v/>
      </c>
      <c r="R4437" s="27" t="n"/>
      <c r="S4437" s="28">
        <f>IF(OR(Q4437="",R4437=""),"",Q4437*R4437)</f>
        <v/>
      </c>
      <c r="T4437" s="20" t="n"/>
      <c r="U4437" s="20" t="n"/>
    </row>
    <row r="4438">
      <c r="A4438" s="20" t="n"/>
      <c r="B4438" s="21" t="n"/>
      <c r="C4438" s="22" t="n"/>
      <c r="D4438" s="22" t="n"/>
      <c r="E4438" s="20" t="n"/>
      <c r="F4438" s="23">
        <f>IF(E4438="","",IFERROR(INDEX(Listeler!$E$2:$E$300,MATCH(E4438,Listeler!$D$2:$D$300,0)),""))</f>
        <v/>
      </c>
      <c r="G4438" s="20" t="n"/>
      <c r="H4438" s="20" t="n"/>
      <c r="I4438" s="20" t="n"/>
      <c r="J4438" s="24" t="n"/>
      <c r="K4438" s="24" t="n"/>
      <c r="L4438" s="25">
        <f>IF(OR(J4438="",K4438=""),"",MAX(J4438,K4438))</f>
        <v/>
      </c>
      <c r="M4438" s="25">
        <f>IF(OR(J4438="",K4438=""),"",MIN(J4438,K4438))</f>
        <v/>
      </c>
      <c r="N4438" s="25">
        <f>IF(L4438="","",L4438-M4438)</f>
        <v/>
      </c>
      <c r="O4438" s="26" t="n"/>
      <c r="P4438" s="25">
        <f>IF(N4438="","",ROUND(N4438*N(O4438)/100,0))</f>
        <v/>
      </c>
      <c r="Q4438" s="25">
        <f>IF(N4438="","",N4438-P4438)</f>
        <v/>
      </c>
      <c r="R4438" s="27" t="n"/>
      <c r="S4438" s="28">
        <f>IF(OR(Q4438="",R4438=""),"",Q4438*R4438)</f>
        <v/>
      </c>
      <c r="T4438" s="20" t="n"/>
      <c r="U4438" s="20" t="n"/>
    </row>
    <row r="4439">
      <c r="A4439" s="20" t="n"/>
      <c r="B4439" s="21" t="n"/>
      <c r="C4439" s="22" t="n"/>
      <c r="D4439" s="22" t="n"/>
      <c r="E4439" s="20" t="n"/>
      <c r="F4439" s="23">
        <f>IF(E4439="","",IFERROR(INDEX(Listeler!$E$2:$E$300,MATCH(E4439,Listeler!$D$2:$D$300,0)),""))</f>
        <v/>
      </c>
      <c r="G4439" s="20" t="n"/>
      <c r="H4439" s="20" t="n"/>
      <c r="I4439" s="20" t="n"/>
      <c r="J4439" s="24" t="n"/>
      <c r="K4439" s="24" t="n"/>
      <c r="L4439" s="25">
        <f>IF(OR(J4439="",K4439=""),"",MAX(J4439,K4439))</f>
        <v/>
      </c>
      <c r="M4439" s="25">
        <f>IF(OR(J4439="",K4439=""),"",MIN(J4439,K4439))</f>
        <v/>
      </c>
      <c r="N4439" s="25">
        <f>IF(L4439="","",L4439-M4439)</f>
        <v/>
      </c>
      <c r="O4439" s="26" t="n"/>
      <c r="P4439" s="25">
        <f>IF(N4439="","",ROUND(N4439*N(O4439)/100,0))</f>
        <v/>
      </c>
      <c r="Q4439" s="25">
        <f>IF(N4439="","",N4439-P4439)</f>
        <v/>
      </c>
      <c r="R4439" s="27" t="n"/>
      <c r="S4439" s="28">
        <f>IF(OR(Q4439="",R4439=""),"",Q4439*R4439)</f>
        <v/>
      </c>
      <c r="T4439" s="20" t="n"/>
      <c r="U4439" s="20" t="n"/>
    </row>
    <row r="4440">
      <c r="A4440" s="20" t="n"/>
      <c r="B4440" s="21" t="n"/>
      <c r="C4440" s="22" t="n"/>
      <c r="D4440" s="22" t="n"/>
      <c r="E4440" s="20" t="n"/>
      <c r="F4440" s="23">
        <f>IF(E4440="","",IFERROR(INDEX(Listeler!$E$2:$E$300,MATCH(E4440,Listeler!$D$2:$D$300,0)),""))</f>
        <v/>
      </c>
      <c r="G4440" s="20" t="n"/>
      <c r="H4440" s="20" t="n"/>
      <c r="I4440" s="20" t="n"/>
      <c r="J4440" s="24" t="n"/>
      <c r="K4440" s="24" t="n"/>
      <c r="L4440" s="25">
        <f>IF(OR(J4440="",K4440=""),"",MAX(J4440,K4440))</f>
        <v/>
      </c>
      <c r="M4440" s="25">
        <f>IF(OR(J4440="",K4440=""),"",MIN(J4440,K4440))</f>
        <v/>
      </c>
      <c r="N4440" s="25">
        <f>IF(L4440="","",L4440-M4440)</f>
        <v/>
      </c>
      <c r="O4440" s="26" t="n"/>
      <c r="P4440" s="25">
        <f>IF(N4440="","",ROUND(N4440*N(O4440)/100,0))</f>
        <v/>
      </c>
      <c r="Q4440" s="25">
        <f>IF(N4440="","",N4440-P4440)</f>
        <v/>
      </c>
      <c r="R4440" s="27" t="n"/>
      <c r="S4440" s="28">
        <f>IF(OR(Q4440="",R4440=""),"",Q4440*R4440)</f>
        <v/>
      </c>
      <c r="T4440" s="20" t="n"/>
      <c r="U4440" s="20" t="n"/>
    </row>
    <row r="4441">
      <c r="A4441" s="20" t="n"/>
      <c r="B4441" s="21" t="n"/>
      <c r="C4441" s="22" t="n"/>
      <c r="D4441" s="22" t="n"/>
      <c r="E4441" s="20" t="n"/>
      <c r="F4441" s="23">
        <f>IF(E4441="","",IFERROR(INDEX(Listeler!$E$2:$E$300,MATCH(E4441,Listeler!$D$2:$D$300,0)),""))</f>
        <v/>
      </c>
      <c r="G4441" s="20" t="n"/>
      <c r="H4441" s="20" t="n"/>
      <c r="I4441" s="20" t="n"/>
      <c r="J4441" s="24" t="n"/>
      <c r="K4441" s="24" t="n"/>
      <c r="L4441" s="25">
        <f>IF(OR(J4441="",K4441=""),"",MAX(J4441,K4441))</f>
        <v/>
      </c>
      <c r="M4441" s="25">
        <f>IF(OR(J4441="",K4441=""),"",MIN(J4441,K4441))</f>
        <v/>
      </c>
      <c r="N4441" s="25">
        <f>IF(L4441="","",L4441-M4441)</f>
        <v/>
      </c>
      <c r="O4441" s="26" t="n"/>
      <c r="P4441" s="25">
        <f>IF(N4441="","",ROUND(N4441*N(O4441)/100,0))</f>
        <v/>
      </c>
      <c r="Q4441" s="25">
        <f>IF(N4441="","",N4441-P4441)</f>
        <v/>
      </c>
      <c r="R4441" s="27" t="n"/>
      <c r="S4441" s="28">
        <f>IF(OR(Q4441="",R4441=""),"",Q4441*R4441)</f>
        <v/>
      </c>
      <c r="T4441" s="20" t="n"/>
      <c r="U4441" s="20" t="n"/>
    </row>
    <row r="4442">
      <c r="A4442" s="20" t="n"/>
      <c r="B4442" s="21" t="n"/>
      <c r="C4442" s="22" t="n"/>
      <c r="D4442" s="22" t="n"/>
      <c r="E4442" s="20" t="n"/>
      <c r="F4442" s="23">
        <f>IF(E4442="","",IFERROR(INDEX(Listeler!$E$2:$E$300,MATCH(E4442,Listeler!$D$2:$D$300,0)),""))</f>
        <v/>
      </c>
      <c r="G4442" s="20" t="n"/>
      <c r="H4442" s="20" t="n"/>
      <c r="I4442" s="20" t="n"/>
      <c r="J4442" s="24" t="n"/>
      <c r="K4442" s="24" t="n"/>
      <c r="L4442" s="25">
        <f>IF(OR(J4442="",K4442=""),"",MAX(J4442,K4442))</f>
        <v/>
      </c>
      <c r="M4442" s="25">
        <f>IF(OR(J4442="",K4442=""),"",MIN(J4442,K4442))</f>
        <v/>
      </c>
      <c r="N4442" s="25">
        <f>IF(L4442="","",L4442-M4442)</f>
        <v/>
      </c>
      <c r="O4442" s="26" t="n"/>
      <c r="P4442" s="25">
        <f>IF(N4442="","",ROUND(N4442*N(O4442)/100,0))</f>
        <v/>
      </c>
      <c r="Q4442" s="25">
        <f>IF(N4442="","",N4442-P4442)</f>
        <v/>
      </c>
      <c r="R4442" s="27" t="n"/>
      <c r="S4442" s="28">
        <f>IF(OR(Q4442="",R4442=""),"",Q4442*R4442)</f>
        <v/>
      </c>
      <c r="T4442" s="20" t="n"/>
      <c r="U4442" s="20" t="n"/>
    </row>
    <row r="4443">
      <c r="A4443" s="20" t="n"/>
      <c r="B4443" s="21" t="n"/>
      <c r="C4443" s="22" t="n"/>
      <c r="D4443" s="22" t="n"/>
      <c r="E4443" s="20" t="n"/>
      <c r="F4443" s="23">
        <f>IF(E4443="","",IFERROR(INDEX(Listeler!$E$2:$E$300,MATCH(E4443,Listeler!$D$2:$D$300,0)),""))</f>
        <v/>
      </c>
      <c r="G4443" s="20" t="n"/>
      <c r="H4443" s="20" t="n"/>
      <c r="I4443" s="20" t="n"/>
      <c r="J4443" s="24" t="n"/>
      <c r="K4443" s="24" t="n"/>
      <c r="L4443" s="25">
        <f>IF(OR(J4443="",K4443=""),"",MAX(J4443,K4443))</f>
        <v/>
      </c>
      <c r="M4443" s="25">
        <f>IF(OR(J4443="",K4443=""),"",MIN(J4443,K4443))</f>
        <v/>
      </c>
      <c r="N4443" s="25">
        <f>IF(L4443="","",L4443-M4443)</f>
        <v/>
      </c>
      <c r="O4443" s="26" t="n"/>
      <c r="P4443" s="25">
        <f>IF(N4443="","",ROUND(N4443*N(O4443)/100,0))</f>
        <v/>
      </c>
      <c r="Q4443" s="25">
        <f>IF(N4443="","",N4443-P4443)</f>
        <v/>
      </c>
      <c r="R4443" s="27" t="n"/>
      <c r="S4443" s="28">
        <f>IF(OR(Q4443="",R4443=""),"",Q4443*R4443)</f>
        <v/>
      </c>
      <c r="T4443" s="20" t="n"/>
      <c r="U4443" s="20" t="n"/>
    </row>
    <row r="4444">
      <c r="A4444" s="20" t="n"/>
      <c r="B4444" s="21" t="n"/>
      <c r="C4444" s="22" t="n"/>
      <c r="D4444" s="22" t="n"/>
      <c r="E4444" s="20" t="n"/>
      <c r="F4444" s="23">
        <f>IF(E4444="","",IFERROR(INDEX(Listeler!$E$2:$E$300,MATCH(E4444,Listeler!$D$2:$D$300,0)),""))</f>
        <v/>
      </c>
      <c r="G4444" s="20" t="n"/>
      <c r="H4444" s="20" t="n"/>
      <c r="I4444" s="20" t="n"/>
      <c r="J4444" s="24" t="n"/>
      <c r="K4444" s="24" t="n"/>
      <c r="L4444" s="25">
        <f>IF(OR(J4444="",K4444=""),"",MAX(J4444,K4444))</f>
        <v/>
      </c>
      <c r="M4444" s="25">
        <f>IF(OR(J4444="",K4444=""),"",MIN(J4444,K4444))</f>
        <v/>
      </c>
      <c r="N4444" s="25">
        <f>IF(L4444="","",L4444-M4444)</f>
        <v/>
      </c>
      <c r="O4444" s="26" t="n"/>
      <c r="P4444" s="25">
        <f>IF(N4444="","",ROUND(N4444*N(O4444)/100,0))</f>
        <v/>
      </c>
      <c r="Q4444" s="25">
        <f>IF(N4444="","",N4444-P4444)</f>
        <v/>
      </c>
      <c r="R4444" s="27" t="n"/>
      <c r="S4444" s="28">
        <f>IF(OR(Q4444="",R4444=""),"",Q4444*R4444)</f>
        <v/>
      </c>
      <c r="T4444" s="20" t="n"/>
      <c r="U4444" s="20" t="n"/>
    </row>
    <row r="4445">
      <c r="A4445" s="20" t="n"/>
      <c r="B4445" s="21" t="n"/>
      <c r="C4445" s="22" t="n"/>
      <c r="D4445" s="22" t="n"/>
      <c r="E4445" s="20" t="n"/>
      <c r="F4445" s="23">
        <f>IF(E4445="","",IFERROR(INDEX(Listeler!$E$2:$E$300,MATCH(E4445,Listeler!$D$2:$D$300,0)),""))</f>
        <v/>
      </c>
      <c r="G4445" s="20" t="n"/>
      <c r="H4445" s="20" t="n"/>
      <c r="I4445" s="20" t="n"/>
      <c r="J4445" s="24" t="n"/>
      <c r="K4445" s="24" t="n"/>
      <c r="L4445" s="25">
        <f>IF(OR(J4445="",K4445=""),"",MAX(J4445,K4445))</f>
        <v/>
      </c>
      <c r="M4445" s="25">
        <f>IF(OR(J4445="",K4445=""),"",MIN(J4445,K4445))</f>
        <v/>
      </c>
      <c r="N4445" s="25">
        <f>IF(L4445="","",L4445-M4445)</f>
        <v/>
      </c>
      <c r="O4445" s="26" t="n"/>
      <c r="P4445" s="25">
        <f>IF(N4445="","",ROUND(N4445*N(O4445)/100,0))</f>
        <v/>
      </c>
      <c r="Q4445" s="25">
        <f>IF(N4445="","",N4445-P4445)</f>
        <v/>
      </c>
      <c r="R4445" s="27" t="n"/>
      <c r="S4445" s="28">
        <f>IF(OR(Q4445="",R4445=""),"",Q4445*R4445)</f>
        <v/>
      </c>
      <c r="T4445" s="20" t="n"/>
      <c r="U4445" s="20" t="n"/>
    </row>
    <row r="4446">
      <c r="A4446" s="20" t="n"/>
      <c r="B4446" s="21" t="n"/>
      <c r="C4446" s="22" t="n"/>
      <c r="D4446" s="22" t="n"/>
      <c r="E4446" s="20" t="n"/>
      <c r="F4446" s="23">
        <f>IF(E4446="","",IFERROR(INDEX(Listeler!$E$2:$E$300,MATCH(E4446,Listeler!$D$2:$D$300,0)),""))</f>
        <v/>
      </c>
      <c r="G4446" s="20" t="n"/>
      <c r="H4446" s="20" t="n"/>
      <c r="I4446" s="20" t="n"/>
      <c r="J4446" s="24" t="n"/>
      <c r="K4446" s="24" t="n"/>
      <c r="L4446" s="25">
        <f>IF(OR(J4446="",K4446=""),"",MAX(J4446,K4446))</f>
        <v/>
      </c>
      <c r="M4446" s="25">
        <f>IF(OR(J4446="",K4446=""),"",MIN(J4446,K4446))</f>
        <v/>
      </c>
      <c r="N4446" s="25">
        <f>IF(L4446="","",L4446-M4446)</f>
        <v/>
      </c>
      <c r="O4446" s="26" t="n"/>
      <c r="P4446" s="25">
        <f>IF(N4446="","",ROUND(N4446*N(O4446)/100,0))</f>
        <v/>
      </c>
      <c r="Q4446" s="25">
        <f>IF(N4446="","",N4446-P4446)</f>
        <v/>
      </c>
      <c r="R4446" s="27" t="n"/>
      <c r="S4446" s="28">
        <f>IF(OR(Q4446="",R4446=""),"",Q4446*R4446)</f>
        <v/>
      </c>
      <c r="T4446" s="20" t="n"/>
      <c r="U4446" s="20" t="n"/>
    </row>
    <row r="4447">
      <c r="A4447" s="20" t="n"/>
      <c r="B4447" s="21" t="n"/>
      <c r="C4447" s="22" t="n"/>
      <c r="D4447" s="22" t="n"/>
      <c r="E4447" s="20" t="n"/>
      <c r="F4447" s="23">
        <f>IF(E4447="","",IFERROR(INDEX(Listeler!$E$2:$E$300,MATCH(E4447,Listeler!$D$2:$D$300,0)),""))</f>
        <v/>
      </c>
      <c r="G4447" s="20" t="n"/>
      <c r="H4447" s="20" t="n"/>
      <c r="I4447" s="20" t="n"/>
      <c r="J4447" s="24" t="n"/>
      <c r="K4447" s="24" t="n"/>
      <c r="L4447" s="25">
        <f>IF(OR(J4447="",K4447=""),"",MAX(J4447,K4447))</f>
        <v/>
      </c>
      <c r="M4447" s="25">
        <f>IF(OR(J4447="",K4447=""),"",MIN(J4447,K4447))</f>
        <v/>
      </c>
      <c r="N4447" s="25">
        <f>IF(L4447="","",L4447-M4447)</f>
        <v/>
      </c>
      <c r="O4447" s="26" t="n"/>
      <c r="P4447" s="25">
        <f>IF(N4447="","",ROUND(N4447*N(O4447)/100,0))</f>
        <v/>
      </c>
      <c r="Q4447" s="25">
        <f>IF(N4447="","",N4447-P4447)</f>
        <v/>
      </c>
      <c r="R4447" s="27" t="n"/>
      <c r="S4447" s="28">
        <f>IF(OR(Q4447="",R4447=""),"",Q4447*R4447)</f>
        <v/>
      </c>
      <c r="T4447" s="20" t="n"/>
      <c r="U4447" s="20" t="n"/>
    </row>
    <row r="4448">
      <c r="A4448" s="20" t="n"/>
      <c r="B4448" s="21" t="n"/>
      <c r="C4448" s="22" t="n"/>
      <c r="D4448" s="22" t="n"/>
      <c r="E4448" s="20" t="n"/>
      <c r="F4448" s="23">
        <f>IF(E4448="","",IFERROR(INDEX(Listeler!$E$2:$E$300,MATCH(E4448,Listeler!$D$2:$D$300,0)),""))</f>
        <v/>
      </c>
      <c r="G4448" s="20" t="n"/>
      <c r="H4448" s="20" t="n"/>
      <c r="I4448" s="20" t="n"/>
      <c r="J4448" s="24" t="n"/>
      <c r="K4448" s="24" t="n"/>
      <c r="L4448" s="25">
        <f>IF(OR(J4448="",K4448=""),"",MAX(J4448,K4448))</f>
        <v/>
      </c>
      <c r="M4448" s="25">
        <f>IF(OR(J4448="",K4448=""),"",MIN(J4448,K4448))</f>
        <v/>
      </c>
      <c r="N4448" s="25">
        <f>IF(L4448="","",L4448-M4448)</f>
        <v/>
      </c>
      <c r="O4448" s="26" t="n"/>
      <c r="P4448" s="25">
        <f>IF(N4448="","",ROUND(N4448*N(O4448)/100,0))</f>
        <v/>
      </c>
      <c r="Q4448" s="25">
        <f>IF(N4448="","",N4448-P4448)</f>
        <v/>
      </c>
      <c r="R4448" s="27" t="n"/>
      <c r="S4448" s="28">
        <f>IF(OR(Q4448="",R4448=""),"",Q4448*R4448)</f>
        <v/>
      </c>
      <c r="T4448" s="20" t="n"/>
      <c r="U4448" s="20" t="n"/>
    </row>
    <row r="4449">
      <c r="A4449" s="20" t="n"/>
      <c r="B4449" s="21" t="n"/>
      <c r="C4449" s="22" t="n"/>
      <c r="D4449" s="22" t="n"/>
      <c r="E4449" s="20" t="n"/>
      <c r="F4449" s="23">
        <f>IF(E4449="","",IFERROR(INDEX(Listeler!$E$2:$E$300,MATCH(E4449,Listeler!$D$2:$D$300,0)),""))</f>
        <v/>
      </c>
      <c r="G4449" s="20" t="n"/>
      <c r="H4449" s="20" t="n"/>
      <c r="I4449" s="20" t="n"/>
      <c r="J4449" s="24" t="n"/>
      <c r="K4449" s="24" t="n"/>
      <c r="L4449" s="25">
        <f>IF(OR(J4449="",K4449=""),"",MAX(J4449,K4449))</f>
        <v/>
      </c>
      <c r="M4449" s="25">
        <f>IF(OR(J4449="",K4449=""),"",MIN(J4449,K4449))</f>
        <v/>
      </c>
      <c r="N4449" s="25">
        <f>IF(L4449="","",L4449-M4449)</f>
        <v/>
      </c>
      <c r="O4449" s="26" t="n"/>
      <c r="P4449" s="25">
        <f>IF(N4449="","",ROUND(N4449*N(O4449)/100,0))</f>
        <v/>
      </c>
      <c r="Q4449" s="25">
        <f>IF(N4449="","",N4449-P4449)</f>
        <v/>
      </c>
      <c r="R4449" s="27" t="n"/>
      <c r="S4449" s="28">
        <f>IF(OR(Q4449="",R4449=""),"",Q4449*R4449)</f>
        <v/>
      </c>
      <c r="T4449" s="20" t="n"/>
      <c r="U4449" s="20" t="n"/>
    </row>
    <row r="4450">
      <c r="A4450" s="20" t="n"/>
      <c r="B4450" s="21" t="n"/>
      <c r="C4450" s="22" t="n"/>
      <c r="D4450" s="22" t="n"/>
      <c r="E4450" s="20" t="n"/>
      <c r="F4450" s="23">
        <f>IF(E4450="","",IFERROR(INDEX(Listeler!$E$2:$E$300,MATCH(E4450,Listeler!$D$2:$D$300,0)),""))</f>
        <v/>
      </c>
      <c r="G4450" s="20" t="n"/>
      <c r="H4450" s="20" t="n"/>
      <c r="I4450" s="20" t="n"/>
      <c r="J4450" s="24" t="n"/>
      <c r="K4450" s="24" t="n"/>
      <c r="L4450" s="25">
        <f>IF(OR(J4450="",K4450=""),"",MAX(J4450,K4450))</f>
        <v/>
      </c>
      <c r="M4450" s="25">
        <f>IF(OR(J4450="",K4450=""),"",MIN(J4450,K4450))</f>
        <v/>
      </c>
      <c r="N4450" s="25">
        <f>IF(L4450="","",L4450-M4450)</f>
        <v/>
      </c>
      <c r="O4450" s="26" t="n"/>
      <c r="P4450" s="25">
        <f>IF(N4450="","",ROUND(N4450*N(O4450)/100,0))</f>
        <v/>
      </c>
      <c r="Q4450" s="25">
        <f>IF(N4450="","",N4450-P4450)</f>
        <v/>
      </c>
      <c r="R4450" s="27" t="n"/>
      <c r="S4450" s="28">
        <f>IF(OR(Q4450="",R4450=""),"",Q4450*R4450)</f>
        <v/>
      </c>
      <c r="T4450" s="20" t="n"/>
      <c r="U4450" s="20" t="n"/>
    </row>
    <row r="4451">
      <c r="A4451" s="20" t="n"/>
      <c r="B4451" s="21" t="n"/>
      <c r="C4451" s="22" t="n"/>
      <c r="D4451" s="22" t="n"/>
      <c r="E4451" s="20" t="n"/>
      <c r="F4451" s="23">
        <f>IF(E4451="","",IFERROR(INDEX(Listeler!$E$2:$E$300,MATCH(E4451,Listeler!$D$2:$D$300,0)),""))</f>
        <v/>
      </c>
      <c r="G4451" s="20" t="n"/>
      <c r="H4451" s="20" t="n"/>
      <c r="I4451" s="20" t="n"/>
      <c r="J4451" s="24" t="n"/>
      <c r="K4451" s="24" t="n"/>
      <c r="L4451" s="25">
        <f>IF(OR(J4451="",K4451=""),"",MAX(J4451,K4451))</f>
        <v/>
      </c>
      <c r="M4451" s="25">
        <f>IF(OR(J4451="",K4451=""),"",MIN(J4451,K4451))</f>
        <v/>
      </c>
      <c r="N4451" s="25">
        <f>IF(L4451="","",L4451-M4451)</f>
        <v/>
      </c>
      <c r="O4451" s="26" t="n"/>
      <c r="P4451" s="25">
        <f>IF(N4451="","",ROUND(N4451*N(O4451)/100,0))</f>
        <v/>
      </c>
      <c r="Q4451" s="25">
        <f>IF(N4451="","",N4451-P4451)</f>
        <v/>
      </c>
      <c r="R4451" s="27" t="n"/>
      <c r="S4451" s="28">
        <f>IF(OR(Q4451="",R4451=""),"",Q4451*R4451)</f>
        <v/>
      </c>
      <c r="T4451" s="20" t="n"/>
      <c r="U4451" s="20" t="n"/>
    </row>
    <row r="4452">
      <c r="A4452" s="20" t="n"/>
      <c r="B4452" s="21" t="n"/>
      <c r="C4452" s="22" t="n"/>
      <c r="D4452" s="22" t="n"/>
      <c r="E4452" s="20" t="n"/>
      <c r="F4452" s="23">
        <f>IF(E4452="","",IFERROR(INDEX(Listeler!$E$2:$E$300,MATCH(E4452,Listeler!$D$2:$D$300,0)),""))</f>
        <v/>
      </c>
      <c r="G4452" s="20" t="n"/>
      <c r="H4452" s="20" t="n"/>
      <c r="I4452" s="20" t="n"/>
      <c r="J4452" s="24" t="n"/>
      <c r="K4452" s="24" t="n"/>
      <c r="L4452" s="25">
        <f>IF(OR(J4452="",K4452=""),"",MAX(J4452,K4452))</f>
        <v/>
      </c>
      <c r="M4452" s="25">
        <f>IF(OR(J4452="",K4452=""),"",MIN(J4452,K4452))</f>
        <v/>
      </c>
      <c r="N4452" s="25">
        <f>IF(L4452="","",L4452-M4452)</f>
        <v/>
      </c>
      <c r="O4452" s="26" t="n"/>
      <c r="P4452" s="25">
        <f>IF(N4452="","",ROUND(N4452*N(O4452)/100,0))</f>
        <v/>
      </c>
      <c r="Q4452" s="25">
        <f>IF(N4452="","",N4452-P4452)</f>
        <v/>
      </c>
      <c r="R4452" s="27" t="n"/>
      <c r="S4452" s="28">
        <f>IF(OR(Q4452="",R4452=""),"",Q4452*R4452)</f>
        <v/>
      </c>
      <c r="T4452" s="20" t="n"/>
      <c r="U4452" s="20" t="n"/>
    </row>
    <row r="4453">
      <c r="A4453" s="20" t="n"/>
      <c r="B4453" s="21" t="n"/>
      <c r="C4453" s="22" t="n"/>
      <c r="D4453" s="22" t="n"/>
      <c r="E4453" s="20" t="n"/>
      <c r="F4453" s="23">
        <f>IF(E4453="","",IFERROR(INDEX(Listeler!$E$2:$E$300,MATCH(E4453,Listeler!$D$2:$D$300,0)),""))</f>
        <v/>
      </c>
      <c r="G4453" s="20" t="n"/>
      <c r="H4453" s="20" t="n"/>
      <c r="I4453" s="20" t="n"/>
      <c r="J4453" s="24" t="n"/>
      <c r="K4453" s="24" t="n"/>
      <c r="L4453" s="25">
        <f>IF(OR(J4453="",K4453=""),"",MAX(J4453,K4453))</f>
        <v/>
      </c>
      <c r="M4453" s="25">
        <f>IF(OR(J4453="",K4453=""),"",MIN(J4453,K4453))</f>
        <v/>
      </c>
      <c r="N4453" s="25">
        <f>IF(L4453="","",L4453-M4453)</f>
        <v/>
      </c>
      <c r="O4453" s="26" t="n"/>
      <c r="P4453" s="25">
        <f>IF(N4453="","",ROUND(N4453*N(O4453)/100,0))</f>
        <v/>
      </c>
      <c r="Q4453" s="25">
        <f>IF(N4453="","",N4453-P4453)</f>
        <v/>
      </c>
      <c r="R4453" s="27" t="n"/>
      <c r="S4453" s="28">
        <f>IF(OR(Q4453="",R4453=""),"",Q4453*R4453)</f>
        <v/>
      </c>
      <c r="T4453" s="20" t="n"/>
      <c r="U4453" s="20" t="n"/>
    </row>
    <row r="4454">
      <c r="A4454" s="20" t="n"/>
      <c r="B4454" s="21" t="n"/>
      <c r="C4454" s="22" t="n"/>
      <c r="D4454" s="22" t="n"/>
      <c r="E4454" s="20" t="n"/>
      <c r="F4454" s="23">
        <f>IF(E4454="","",IFERROR(INDEX(Listeler!$E$2:$E$300,MATCH(E4454,Listeler!$D$2:$D$300,0)),""))</f>
        <v/>
      </c>
      <c r="G4454" s="20" t="n"/>
      <c r="H4454" s="20" t="n"/>
      <c r="I4454" s="20" t="n"/>
      <c r="J4454" s="24" t="n"/>
      <c r="K4454" s="24" t="n"/>
      <c r="L4454" s="25">
        <f>IF(OR(J4454="",K4454=""),"",MAX(J4454,K4454))</f>
        <v/>
      </c>
      <c r="M4454" s="25">
        <f>IF(OR(J4454="",K4454=""),"",MIN(J4454,K4454))</f>
        <v/>
      </c>
      <c r="N4454" s="25">
        <f>IF(L4454="","",L4454-M4454)</f>
        <v/>
      </c>
      <c r="O4454" s="26" t="n"/>
      <c r="P4454" s="25">
        <f>IF(N4454="","",ROUND(N4454*N(O4454)/100,0))</f>
        <v/>
      </c>
      <c r="Q4454" s="25">
        <f>IF(N4454="","",N4454-P4454)</f>
        <v/>
      </c>
      <c r="R4454" s="27" t="n"/>
      <c r="S4454" s="28">
        <f>IF(OR(Q4454="",R4454=""),"",Q4454*R4454)</f>
        <v/>
      </c>
      <c r="T4454" s="20" t="n"/>
      <c r="U4454" s="20" t="n"/>
    </row>
    <row r="4455">
      <c r="A4455" s="20" t="n"/>
      <c r="B4455" s="21" t="n"/>
      <c r="C4455" s="22" t="n"/>
      <c r="D4455" s="22" t="n"/>
      <c r="E4455" s="20" t="n"/>
      <c r="F4455" s="23">
        <f>IF(E4455="","",IFERROR(INDEX(Listeler!$E$2:$E$300,MATCH(E4455,Listeler!$D$2:$D$300,0)),""))</f>
        <v/>
      </c>
      <c r="G4455" s="20" t="n"/>
      <c r="H4455" s="20" t="n"/>
      <c r="I4455" s="20" t="n"/>
      <c r="J4455" s="24" t="n"/>
      <c r="K4455" s="24" t="n"/>
      <c r="L4455" s="25">
        <f>IF(OR(J4455="",K4455=""),"",MAX(J4455,K4455))</f>
        <v/>
      </c>
      <c r="M4455" s="25">
        <f>IF(OR(J4455="",K4455=""),"",MIN(J4455,K4455))</f>
        <v/>
      </c>
      <c r="N4455" s="25">
        <f>IF(L4455="","",L4455-M4455)</f>
        <v/>
      </c>
      <c r="O4455" s="26" t="n"/>
      <c r="P4455" s="25">
        <f>IF(N4455="","",ROUND(N4455*N(O4455)/100,0))</f>
        <v/>
      </c>
      <c r="Q4455" s="25">
        <f>IF(N4455="","",N4455-P4455)</f>
        <v/>
      </c>
      <c r="R4455" s="27" t="n"/>
      <c r="S4455" s="28">
        <f>IF(OR(Q4455="",R4455=""),"",Q4455*R4455)</f>
        <v/>
      </c>
      <c r="T4455" s="20" t="n"/>
      <c r="U4455" s="20" t="n"/>
    </row>
    <row r="4456">
      <c r="A4456" s="20" t="n"/>
      <c r="B4456" s="21" t="n"/>
      <c r="C4456" s="22" t="n"/>
      <c r="D4456" s="22" t="n"/>
      <c r="E4456" s="20" t="n"/>
      <c r="F4456" s="23">
        <f>IF(E4456="","",IFERROR(INDEX(Listeler!$E$2:$E$300,MATCH(E4456,Listeler!$D$2:$D$300,0)),""))</f>
        <v/>
      </c>
      <c r="G4456" s="20" t="n"/>
      <c r="H4456" s="20" t="n"/>
      <c r="I4456" s="20" t="n"/>
      <c r="J4456" s="24" t="n"/>
      <c r="K4456" s="24" t="n"/>
      <c r="L4456" s="25">
        <f>IF(OR(J4456="",K4456=""),"",MAX(J4456,K4456))</f>
        <v/>
      </c>
      <c r="M4456" s="25">
        <f>IF(OR(J4456="",K4456=""),"",MIN(J4456,K4456))</f>
        <v/>
      </c>
      <c r="N4456" s="25">
        <f>IF(L4456="","",L4456-M4456)</f>
        <v/>
      </c>
      <c r="O4456" s="26" t="n"/>
      <c r="P4456" s="25">
        <f>IF(N4456="","",ROUND(N4456*N(O4456)/100,0))</f>
        <v/>
      </c>
      <c r="Q4456" s="25">
        <f>IF(N4456="","",N4456-P4456)</f>
        <v/>
      </c>
      <c r="R4456" s="27" t="n"/>
      <c r="S4456" s="28">
        <f>IF(OR(Q4456="",R4456=""),"",Q4456*R4456)</f>
        <v/>
      </c>
      <c r="T4456" s="20" t="n"/>
      <c r="U4456" s="20" t="n"/>
    </row>
    <row r="4457">
      <c r="A4457" s="20" t="n"/>
      <c r="B4457" s="21" t="n"/>
      <c r="C4457" s="22" t="n"/>
      <c r="D4457" s="22" t="n"/>
      <c r="E4457" s="20" t="n"/>
      <c r="F4457" s="23">
        <f>IF(E4457="","",IFERROR(INDEX(Listeler!$E$2:$E$300,MATCH(E4457,Listeler!$D$2:$D$300,0)),""))</f>
        <v/>
      </c>
      <c r="G4457" s="20" t="n"/>
      <c r="H4457" s="20" t="n"/>
      <c r="I4457" s="20" t="n"/>
      <c r="J4457" s="24" t="n"/>
      <c r="K4457" s="24" t="n"/>
      <c r="L4457" s="25">
        <f>IF(OR(J4457="",K4457=""),"",MAX(J4457,K4457))</f>
        <v/>
      </c>
      <c r="M4457" s="25">
        <f>IF(OR(J4457="",K4457=""),"",MIN(J4457,K4457))</f>
        <v/>
      </c>
      <c r="N4457" s="25">
        <f>IF(L4457="","",L4457-M4457)</f>
        <v/>
      </c>
      <c r="O4457" s="26" t="n"/>
      <c r="P4457" s="25">
        <f>IF(N4457="","",ROUND(N4457*N(O4457)/100,0))</f>
        <v/>
      </c>
      <c r="Q4457" s="25">
        <f>IF(N4457="","",N4457-P4457)</f>
        <v/>
      </c>
      <c r="R4457" s="27" t="n"/>
      <c r="S4457" s="28">
        <f>IF(OR(Q4457="",R4457=""),"",Q4457*R4457)</f>
        <v/>
      </c>
      <c r="T4457" s="20" t="n"/>
      <c r="U4457" s="20" t="n"/>
    </row>
    <row r="4458">
      <c r="A4458" s="20" t="n"/>
      <c r="B4458" s="21" t="n"/>
      <c r="C4458" s="22" t="n"/>
      <c r="D4458" s="22" t="n"/>
      <c r="E4458" s="20" t="n"/>
      <c r="F4458" s="23">
        <f>IF(E4458="","",IFERROR(INDEX(Listeler!$E$2:$E$300,MATCH(E4458,Listeler!$D$2:$D$300,0)),""))</f>
        <v/>
      </c>
      <c r="G4458" s="20" t="n"/>
      <c r="H4458" s="20" t="n"/>
      <c r="I4458" s="20" t="n"/>
      <c r="J4458" s="24" t="n"/>
      <c r="K4458" s="24" t="n"/>
      <c r="L4458" s="25">
        <f>IF(OR(J4458="",K4458=""),"",MAX(J4458,K4458))</f>
        <v/>
      </c>
      <c r="M4458" s="25">
        <f>IF(OR(J4458="",K4458=""),"",MIN(J4458,K4458))</f>
        <v/>
      </c>
      <c r="N4458" s="25">
        <f>IF(L4458="","",L4458-M4458)</f>
        <v/>
      </c>
      <c r="O4458" s="26" t="n"/>
      <c r="P4458" s="25">
        <f>IF(N4458="","",ROUND(N4458*N(O4458)/100,0))</f>
        <v/>
      </c>
      <c r="Q4458" s="25">
        <f>IF(N4458="","",N4458-P4458)</f>
        <v/>
      </c>
      <c r="R4458" s="27" t="n"/>
      <c r="S4458" s="28">
        <f>IF(OR(Q4458="",R4458=""),"",Q4458*R4458)</f>
        <v/>
      </c>
      <c r="T4458" s="20" t="n"/>
      <c r="U4458" s="20" t="n"/>
    </row>
    <row r="4459">
      <c r="A4459" s="20" t="n"/>
      <c r="B4459" s="21" t="n"/>
      <c r="C4459" s="22" t="n"/>
      <c r="D4459" s="22" t="n"/>
      <c r="E4459" s="20" t="n"/>
      <c r="F4459" s="23">
        <f>IF(E4459="","",IFERROR(INDEX(Listeler!$E$2:$E$300,MATCH(E4459,Listeler!$D$2:$D$300,0)),""))</f>
        <v/>
      </c>
      <c r="G4459" s="20" t="n"/>
      <c r="H4459" s="20" t="n"/>
      <c r="I4459" s="20" t="n"/>
      <c r="J4459" s="24" t="n"/>
      <c r="K4459" s="24" t="n"/>
      <c r="L4459" s="25">
        <f>IF(OR(J4459="",K4459=""),"",MAX(J4459,K4459))</f>
        <v/>
      </c>
      <c r="M4459" s="25">
        <f>IF(OR(J4459="",K4459=""),"",MIN(J4459,K4459))</f>
        <v/>
      </c>
      <c r="N4459" s="25">
        <f>IF(L4459="","",L4459-M4459)</f>
        <v/>
      </c>
      <c r="O4459" s="26" t="n"/>
      <c r="P4459" s="25">
        <f>IF(N4459="","",ROUND(N4459*N(O4459)/100,0))</f>
        <v/>
      </c>
      <c r="Q4459" s="25">
        <f>IF(N4459="","",N4459-P4459)</f>
        <v/>
      </c>
      <c r="R4459" s="27" t="n"/>
      <c r="S4459" s="28">
        <f>IF(OR(Q4459="",R4459=""),"",Q4459*R4459)</f>
        <v/>
      </c>
      <c r="T4459" s="20" t="n"/>
      <c r="U4459" s="20" t="n"/>
    </row>
    <row r="4460">
      <c r="A4460" s="20" t="n"/>
      <c r="B4460" s="21" t="n"/>
      <c r="C4460" s="22" t="n"/>
      <c r="D4460" s="22" t="n"/>
      <c r="E4460" s="20" t="n"/>
      <c r="F4460" s="23">
        <f>IF(E4460="","",IFERROR(INDEX(Listeler!$E$2:$E$300,MATCH(E4460,Listeler!$D$2:$D$300,0)),""))</f>
        <v/>
      </c>
      <c r="G4460" s="20" t="n"/>
      <c r="H4460" s="20" t="n"/>
      <c r="I4460" s="20" t="n"/>
      <c r="J4460" s="24" t="n"/>
      <c r="K4460" s="24" t="n"/>
      <c r="L4460" s="25">
        <f>IF(OR(J4460="",K4460=""),"",MAX(J4460,K4460))</f>
        <v/>
      </c>
      <c r="M4460" s="25">
        <f>IF(OR(J4460="",K4460=""),"",MIN(J4460,K4460))</f>
        <v/>
      </c>
      <c r="N4460" s="25">
        <f>IF(L4460="","",L4460-M4460)</f>
        <v/>
      </c>
      <c r="O4460" s="26" t="n"/>
      <c r="P4460" s="25">
        <f>IF(N4460="","",ROUND(N4460*N(O4460)/100,0))</f>
        <v/>
      </c>
      <c r="Q4460" s="25">
        <f>IF(N4460="","",N4460-P4460)</f>
        <v/>
      </c>
      <c r="R4460" s="27" t="n"/>
      <c r="S4460" s="28">
        <f>IF(OR(Q4460="",R4460=""),"",Q4460*R4460)</f>
        <v/>
      </c>
      <c r="T4460" s="20" t="n"/>
      <c r="U4460" s="20" t="n"/>
    </row>
    <row r="4461">
      <c r="A4461" s="20" t="n"/>
      <c r="B4461" s="21" t="n"/>
      <c r="C4461" s="22" t="n"/>
      <c r="D4461" s="22" t="n"/>
      <c r="E4461" s="20" t="n"/>
      <c r="F4461" s="23">
        <f>IF(E4461="","",IFERROR(INDEX(Listeler!$E$2:$E$300,MATCH(E4461,Listeler!$D$2:$D$300,0)),""))</f>
        <v/>
      </c>
      <c r="G4461" s="20" t="n"/>
      <c r="H4461" s="20" t="n"/>
      <c r="I4461" s="20" t="n"/>
      <c r="J4461" s="24" t="n"/>
      <c r="K4461" s="24" t="n"/>
      <c r="L4461" s="25">
        <f>IF(OR(J4461="",K4461=""),"",MAX(J4461,K4461))</f>
        <v/>
      </c>
      <c r="M4461" s="25">
        <f>IF(OR(J4461="",K4461=""),"",MIN(J4461,K4461))</f>
        <v/>
      </c>
      <c r="N4461" s="25">
        <f>IF(L4461="","",L4461-M4461)</f>
        <v/>
      </c>
      <c r="O4461" s="26" t="n"/>
      <c r="P4461" s="25">
        <f>IF(N4461="","",ROUND(N4461*N(O4461)/100,0))</f>
        <v/>
      </c>
      <c r="Q4461" s="25">
        <f>IF(N4461="","",N4461-P4461)</f>
        <v/>
      </c>
      <c r="R4461" s="27" t="n"/>
      <c r="S4461" s="28">
        <f>IF(OR(Q4461="",R4461=""),"",Q4461*R4461)</f>
        <v/>
      </c>
      <c r="T4461" s="20" t="n"/>
      <c r="U4461" s="20" t="n"/>
    </row>
    <row r="4462">
      <c r="A4462" s="20" t="n"/>
      <c r="B4462" s="21" t="n"/>
      <c r="C4462" s="22" t="n"/>
      <c r="D4462" s="22" t="n"/>
      <c r="E4462" s="20" t="n"/>
      <c r="F4462" s="23">
        <f>IF(E4462="","",IFERROR(INDEX(Listeler!$E$2:$E$300,MATCH(E4462,Listeler!$D$2:$D$300,0)),""))</f>
        <v/>
      </c>
      <c r="G4462" s="20" t="n"/>
      <c r="H4462" s="20" t="n"/>
      <c r="I4462" s="20" t="n"/>
      <c r="J4462" s="24" t="n"/>
      <c r="K4462" s="24" t="n"/>
      <c r="L4462" s="25">
        <f>IF(OR(J4462="",K4462=""),"",MAX(J4462,K4462))</f>
        <v/>
      </c>
      <c r="M4462" s="25">
        <f>IF(OR(J4462="",K4462=""),"",MIN(J4462,K4462))</f>
        <v/>
      </c>
      <c r="N4462" s="25">
        <f>IF(L4462="","",L4462-M4462)</f>
        <v/>
      </c>
      <c r="O4462" s="26" t="n"/>
      <c r="P4462" s="25">
        <f>IF(N4462="","",ROUND(N4462*N(O4462)/100,0))</f>
        <v/>
      </c>
      <c r="Q4462" s="25">
        <f>IF(N4462="","",N4462-P4462)</f>
        <v/>
      </c>
      <c r="R4462" s="27" t="n"/>
      <c r="S4462" s="28">
        <f>IF(OR(Q4462="",R4462=""),"",Q4462*R4462)</f>
        <v/>
      </c>
      <c r="T4462" s="20" t="n"/>
      <c r="U4462" s="20" t="n"/>
    </row>
    <row r="4463">
      <c r="A4463" s="20" t="n"/>
      <c r="B4463" s="21" t="n"/>
      <c r="C4463" s="22" t="n"/>
      <c r="D4463" s="22" t="n"/>
      <c r="E4463" s="20" t="n"/>
      <c r="F4463" s="23">
        <f>IF(E4463="","",IFERROR(INDEX(Listeler!$E$2:$E$300,MATCH(E4463,Listeler!$D$2:$D$300,0)),""))</f>
        <v/>
      </c>
      <c r="G4463" s="20" t="n"/>
      <c r="H4463" s="20" t="n"/>
      <c r="I4463" s="20" t="n"/>
      <c r="J4463" s="24" t="n"/>
      <c r="K4463" s="24" t="n"/>
      <c r="L4463" s="25">
        <f>IF(OR(J4463="",K4463=""),"",MAX(J4463,K4463))</f>
        <v/>
      </c>
      <c r="M4463" s="25">
        <f>IF(OR(J4463="",K4463=""),"",MIN(J4463,K4463))</f>
        <v/>
      </c>
      <c r="N4463" s="25">
        <f>IF(L4463="","",L4463-M4463)</f>
        <v/>
      </c>
      <c r="O4463" s="26" t="n"/>
      <c r="P4463" s="25">
        <f>IF(N4463="","",ROUND(N4463*N(O4463)/100,0))</f>
        <v/>
      </c>
      <c r="Q4463" s="25">
        <f>IF(N4463="","",N4463-P4463)</f>
        <v/>
      </c>
      <c r="R4463" s="27" t="n"/>
      <c r="S4463" s="28">
        <f>IF(OR(Q4463="",R4463=""),"",Q4463*R4463)</f>
        <v/>
      </c>
      <c r="T4463" s="20" t="n"/>
      <c r="U4463" s="20" t="n"/>
    </row>
    <row r="4464">
      <c r="A4464" s="20" t="n"/>
      <c r="B4464" s="21" t="n"/>
      <c r="C4464" s="22" t="n"/>
      <c r="D4464" s="22" t="n"/>
      <c r="E4464" s="20" t="n"/>
      <c r="F4464" s="23">
        <f>IF(E4464="","",IFERROR(INDEX(Listeler!$E$2:$E$300,MATCH(E4464,Listeler!$D$2:$D$300,0)),""))</f>
        <v/>
      </c>
      <c r="G4464" s="20" t="n"/>
      <c r="H4464" s="20" t="n"/>
      <c r="I4464" s="20" t="n"/>
      <c r="J4464" s="24" t="n"/>
      <c r="K4464" s="24" t="n"/>
      <c r="L4464" s="25">
        <f>IF(OR(J4464="",K4464=""),"",MAX(J4464,K4464))</f>
        <v/>
      </c>
      <c r="M4464" s="25">
        <f>IF(OR(J4464="",K4464=""),"",MIN(J4464,K4464))</f>
        <v/>
      </c>
      <c r="N4464" s="25">
        <f>IF(L4464="","",L4464-M4464)</f>
        <v/>
      </c>
      <c r="O4464" s="26" t="n"/>
      <c r="P4464" s="25">
        <f>IF(N4464="","",ROUND(N4464*N(O4464)/100,0))</f>
        <v/>
      </c>
      <c r="Q4464" s="25">
        <f>IF(N4464="","",N4464-P4464)</f>
        <v/>
      </c>
      <c r="R4464" s="27" t="n"/>
      <c r="S4464" s="28">
        <f>IF(OR(Q4464="",R4464=""),"",Q4464*R4464)</f>
        <v/>
      </c>
      <c r="T4464" s="20" t="n"/>
      <c r="U4464" s="20" t="n"/>
    </row>
    <row r="4465">
      <c r="A4465" s="20" t="n"/>
      <c r="B4465" s="21" t="n"/>
      <c r="C4465" s="22" t="n"/>
      <c r="D4465" s="22" t="n"/>
      <c r="E4465" s="20" t="n"/>
      <c r="F4465" s="23">
        <f>IF(E4465="","",IFERROR(INDEX(Listeler!$E$2:$E$300,MATCH(E4465,Listeler!$D$2:$D$300,0)),""))</f>
        <v/>
      </c>
      <c r="G4465" s="20" t="n"/>
      <c r="H4465" s="20" t="n"/>
      <c r="I4465" s="20" t="n"/>
      <c r="J4465" s="24" t="n"/>
      <c r="K4465" s="24" t="n"/>
      <c r="L4465" s="25">
        <f>IF(OR(J4465="",K4465=""),"",MAX(J4465,K4465))</f>
        <v/>
      </c>
      <c r="M4465" s="25">
        <f>IF(OR(J4465="",K4465=""),"",MIN(J4465,K4465))</f>
        <v/>
      </c>
      <c r="N4465" s="25">
        <f>IF(L4465="","",L4465-M4465)</f>
        <v/>
      </c>
      <c r="O4465" s="26" t="n"/>
      <c r="P4465" s="25">
        <f>IF(N4465="","",ROUND(N4465*N(O4465)/100,0))</f>
        <v/>
      </c>
      <c r="Q4465" s="25">
        <f>IF(N4465="","",N4465-P4465)</f>
        <v/>
      </c>
      <c r="R4465" s="27" t="n"/>
      <c r="S4465" s="28">
        <f>IF(OR(Q4465="",R4465=""),"",Q4465*R4465)</f>
        <v/>
      </c>
      <c r="T4465" s="20" t="n"/>
      <c r="U4465" s="20" t="n"/>
    </row>
    <row r="4466">
      <c r="A4466" s="20" t="n"/>
      <c r="B4466" s="21" t="n"/>
      <c r="C4466" s="22" t="n"/>
      <c r="D4466" s="22" t="n"/>
      <c r="E4466" s="20" t="n"/>
      <c r="F4466" s="23">
        <f>IF(E4466="","",IFERROR(INDEX(Listeler!$E$2:$E$300,MATCH(E4466,Listeler!$D$2:$D$300,0)),""))</f>
        <v/>
      </c>
      <c r="G4466" s="20" t="n"/>
      <c r="H4466" s="20" t="n"/>
      <c r="I4466" s="20" t="n"/>
      <c r="J4466" s="24" t="n"/>
      <c r="K4466" s="24" t="n"/>
      <c r="L4466" s="25">
        <f>IF(OR(J4466="",K4466=""),"",MAX(J4466,K4466))</f>
        <v/>
      </c>
      <c r="M4466" s="25">
        <f>IF(OR(J4466="",K4466=""),"",MIN(J4466,K4466))</f>
        <v/>
      </c>
      <c r="N4466" s="25">
        <f>IF(L4466="","",L4466-M4466)</f>
        <v/>
      </c>
      <c r="O4466" s="26" t="n"/>
      <c r="P4466" s="25">
        <f>IF(N4466="","",ROUND(N4466*N(O4466)/100,0))</f>
        <v/>
      </c>
      <c r="Q4466" s="25">
        <f>IF(N4466="","",N4466-P4466)</f>
        <v/>
      </c>
      <c r="R4466" s="27" t="n"/>
      <c r="S4466" s="28">
        <f>IF(OR(Q4466="",R4466=""),"",Q4466*R4466)</f>
        <v/>
      </c>
      <c r="T4466" s="20" t="n"/>
      <c r="U4466" s="20" t="n"/>
    </row>
    <row r="4467">
      <c r="A4467" s="20" t="n"/>
      <c r="B4467" s="21" t="n"/>
      <c r="C4467" s="22" t="n"/>
      <c r="D4467" s="22" t="n"/>
      <c r="E4467" s="20" t="n"/>
      <c r="F4467" s="23">
        <f>IF(E4467="","",IFERROR(INDEX(Listeler!$E$2:$E$300,MATCH(E4467,Listeler!$D$2:$D$300,0)),""))</f>
        <v/>
      </c>
      <c r="G4467" s="20" t="n"/>
      <c r="H4467" s="20" t="n"/>
      <c r="I4467" s="20" t="n"/>
      <c r="J4467" s="24" t="n"/>
      <c r="K4467" s="24" t="n"/>
      <c r="L4467" s="25">
        <f>IF(OR(J4467="",K4467=""),"",MAX(J4467,K4467))</f>
        <v/>
      </c>
      <c r="M4467" s="25">
        <f>IF(OR(J4467="",K4467=""),"",MIN(J4467,K4467))</f>
        <v/>
      </c>
      <c r="N4467" s="25">
        <f>IF(L4467="","",L4467-M4467)</f>
        <v/>
      </c>
      <c r="O4467" s="26" t="n"/>
      <c r="P4467" s="25">
        <f>IF(N4467="","",ROUND(N4467*N(O4467)/100,0))</f>
        <v/>
      </c>
      <c r="Q4467" s="25">
        <f>IF(N4467="","",N4467-P4467)</f>
        <v/>
      </c>
      <c r="R4467" s="27" t="n"/>
      <c r="S4467" s="28">
        <f>IF(OR(Q4467="",R4467=""),"",Q4467*R4467)</f>
        <v/>
      </c>
      <c r="T4467" s="20" t="n"/>
      <c r="U4467" s="20" t="n"/>
    </row>
    <row r="4468">
      <c r="A4468" s="20" t="n"/>
      <c r="B4468" s="21" t="n"/>
      <c r="C4468" s="22" t="n"/>
      <c r="D4468" s="22" t="n"/>
      <c r="E4468" s="20" t="n"/>
      <c r="F4468" s="23">
        <f>IF(E4468="","",IFERROR(INDEX(Listeler!$E$2:$E$300,MATCH(E4468,Listeler!$D$2:$D$300,0)),""))</f>
        <v/>
      </c>
      <c r="G4468" s="20" t="n"/>
      <c r="H4468" s="20" t="n"/>
      <c r="I4468" s="20" t="n"/>
      <c r="J4468" s="24" t="n"/>
      <c r="K4468" s="24" t="n"/>
      <c r="L4468" s="25">
        <f>IF(OR(J4468="",K4468=""),"",MAX(J4468,K4468))</f>
        <v/>
      </c>
      <c r="M4468" s="25">
        <f>IF(OR(J4468="",K4468=""),"",MIN(J4468,K4468))</f>
        <v/>
      </c>
      <c r="N4468" s="25">
        <f>IF(L4468="","",L4468-M4468)</f>
        <v/>
      </c>
      <c r="O4468" s="26" t="n"/>
      <c r="P4468" s="25">
        <f>IF(N4468="","",ROUND(N4468*N(O4468)/100,0))</f>
        <v/>
      </c>
      <c r="Q4468" s="25">
        <f>IF(N4468="","",N4468-P4468)</f>
        <v/>
      </c>
      <c r="R4468" s="27" t="n"/>
      <c r="S4468" s="28">
        <f>IF(OR(Q4468="",R4468=""),"",Q4468*R4468)</f>
        <v/>
      </c>
      <c r="T4468" s="20" t="n"/>
      <c r="U4468" s="20" t="n"/>
    </row>
    <row r="4469">
      <c r="A4469" s="20" t="n"/>
      <c r="B4469" s="21" t="n"/>
      <c r="C4469" s="22" t="n"/>
      <c r="D4469" s="22" t="n"/>
      <c r="E4469" s="20" t="n"/>
      <c r="F4469" s="23">
        <f>IF(E4469="","",IFERROR(INDEX(Listeler!$E$2:$E$300,MATCH(E4469,Listeler!$D$2:$D$300,0)),""))</f>
        <v/>
      </c>
      <c r="G4469" s="20" t="n"/>
      <c r="H4469" s="20" t="n"/>
      <c r="I4469" s="20" t="n"/>
      <c r="J4469" s="24" t="n"/>
      <c r="K4469" s="24" t="n"/>
      <c r="L4469" s="25">
        <f>IF(OR(J4469="",K4469=""),"",MAX(J4469,K4469))</f>
        <v/>
      </c>
      <c r="M4469" s="25">
        <f>IF(OR(J4469="",K4469=""),"",MIN(J4469,K4469))</f>
        <v/>
      </c>
      <c r="N4469" s="25">
        <f>IF(L4469="","",L4469-M4469)</f>
        <v/>
      </c>
      <c r="O4469" s="26" t="n"/>
      <c r="P4469" s="25">
        <f>IF(N4469="","",ROUND(N4469*N(O4469)/100,0))</f>
        <v/>
      </c>
      <c r="Q4469" s="25">
        <f>IF(N4469="","",N4469-P4469)</f>
        <v/>
      </c>
      <c r="R4469" s="27" t="n"/>
      <c r="S4469" s="28">
        <f>IF(OR(Q4469="",R4469=""),"",Q4469*R4469)</f>
        <v/>
      </c>
      <c r="T4469" s="20" t="n"/>
      <c r="U4469" s="20" t="n"/>
    </row>
    <row r="4470">
      <c r="A4470" s="20" t="n"/>
      <c r="B4470" s="21" t="n"/>
      <c r="C4470" s="22" t="n"/>
      <c r="D4470" s="22" t="n"/>
      <c r="E4470" s="20" t="n"/>
      <c r="F4470" s="23">
        <f>IF(E4470="","",IFERROR(INDEX(Listeler!$E$2:$E$300,MATCH(E4470,Listeler!$D$2:$D$300,0)),""))</f>
        <v/>
      </c>
      <c r="G4470" s="20" t="n"/>
      <c r="H4470" s="20" t="n"/>
      <c r="I4470" s="20" t="n"/>
      <c r="J4470" s="24" t="n"/>
      <c r="K4470" s="24" t="n"/>
      <c r="L4470" s="25">
        <f>IF(OR(J4470="",K4470=""),"",MAX(J4470,K4470))</f>
        <v/>
      </c>
      <c r="M4470" s="25">
        <f>IF(OR(J4470="",K4470=""),"",MIN(J4470,K4470))</f>
        <v/>
      </c>
      <c r="N4470" s="25">
        <f>IF(L4470="","",L4470-M4470)</f>
        <v/>
      </c>
      <c r="O4470" s="26" t="n"/>
      <c r="P4470" s="25">
        <f>IF(N4470="","",ROUND(N4470*N(O4470)/100,0))</f>
        <v/>
      </c>
      <c r="Q4470" s="25">
        <f>IF(N4470="","",N4470-P4470)</f>
        <v/>
      </c>
      <c r="R4470" s="27" t="n"/>
      <c r="S4470" s="28">
        <f>IF(OR(Q4470="",R4470=""),"",Q4470*R4470)</f>
        <v/>
      </c>
      <c r="T4470" s="20" t="n"/>
      <c r="U4470" s="20" t="n"/>
    </row>
    <row r="4471">
      <c r="A4471" s="20" t="n"/>
      <c r="B4471" s="21" t="n"/>
      <c r="C4471" s="22" t="n"/>
      <c r="D4471" s="22" t="n"/>
      <c r="E4471" s="20" t="n"/>
      <c r="F4471" s="23">
        <f>IF(E4471="","",IFERROR(INDEX(Listeler!$E$2:$E$300,MATCH(E4471,Listeler!$D$2:$D$300,0)),""))</f>
        <v/>
      </c>
      <c r="G4471" s="20" t="n"/>
      <c r="H4471" s="20" t="n"/>
      <c r="I4471" s="20" t="n"/>
      <c r="J4471" s="24" t="n"/>
      <c r="K4471" s="24" t="n"/>
      <c r="L4471" s="25">
        <f>IF(OR(J4471="",K4471=""),"",MAX(J4471,K4471))</f>
        <v/>
      </c>
      <c r="M4471" s="25">
        <f>IF(OR(J4471="",K4471=""),"",MIN(J4471,K4471))</f>
        <v/>
      </c>
      <c r="N4471" s="25">
        <f>IF(L4471="","",L4471-M4471)</f>
        <v/>
      </c>
      <c r="O4471" s="26" t="n"/>
      <c r="P4471" s="25">
        <f>IF(N4471="","",ROUND(N4471*N(O4471)/100,0))</f>
        <v/>
      </c>
      <c r="Q4471" s="25">
        <f>IF(N4471="","",N4471-P4471)</f>
        <v/>
      </c>
      <c r="R4471" s="27" t="n"/>
      <c r="S4471" s="28">
        <f>IF(OR(Q4471="",R4471=""),"",Q4471*R4471)</f>
        <v/>
      </c>
      <c r="T4471" s="20" t="n"/>
      <c r="U4471" s="20" t="n"/>
    </row>
    <row r="4472">
      <c r="A4472" s="20" t="n"/>
      <c r="B4472" s="21" t="n"/>
      <c r="C4472" s="22" t="n"/>
      <c r="D4472" s="22" t="n"/>
      <c r="E4472" s="20" t="n"/>
      <c r="F4472" s="23">
        <f>IF(E4472="","",IFERROR(INDEX(Listeler!$E$2:$E$300,MATCH(E4472,Listeler!$D$2:$D$300,0)),""))</f>
        <v/>
      </c>
      <c r="G4472" s="20" t="n"/>
      <c r="H4472" s="20" t="n"/>
      <c r="I4472" s="20" t="n"/>
      <c r="J4472" s="24" t="n"/>
      <c r="K4472" s="24" t="n"/>
      <c r="L4472" s="25">
        <f>IF(OR(J4472="",K4472=""),"",MAX(J4472,K4472))</f>
        <v/>
      </c>
      <c r="M4472" s="25">
        <f>IF(OR(J4472="",K4472=""),"",MIN(J4472,K4472))</f>
        <v/>
      </c>
      <c r="N4472" s="25">
        <f>IF(L4472="","",L4472-M4472)</f>
        <v/>
      </c>
      <c r="O4472" s="26" t="n"/>
      <c r="P4472" s="25">
        <f>IF(N4472="","",ROUND(N4472*N(O4472)/100,0))</f>
        <v/>
      </c>
      <c r="Q4472" s="25">
        <f>IF(N4472="","",N4472-P4472)</f>
        <v/>
      </c>
      <c r="R4472" s="27" t="n"/>
      <c r="S4472" s="28">
        <f>IF(OR(Q4472="",R4472=""),"",Q4472*R4472)</f>
        <v/>
      </c>
      <c r="T4472" s="20" t="n"/>
      <c r="U4472" s="20" t="n"/>
    </row>
    <row r="4473">
      <c r="A4473" s="20" t="n"/>
      <c r="B4473" s="21" t="n"/>
      <c r="C4473" s="22" t="n"/>
      <c r="D4473" s="22" t="n"/>
      <c r="E4473" s="20" t="n"/>
      <c r="F4473" s="23">
        <f>IF(E4473="","",IFERROR(INDEX(Listeler!$E$2:$E$300,MATCH(E4473,Listeler!$D$2:$D$300,0)),""))</f>
        <v/>
      </c>
      <c r="G4473" s="20" t="n"/>
      <c r="H4473" s="20" t="n"/>
      <c r="I4473" s="20" t="n"/>
      <c r="J4473" s="24" t="n"/>
      <c r="K4473" s="24" t="n"/>
      <c r="L4473" s="25">
        <f>IF(OR(J4473="",K4473=""),"",MAX(J4473,K4473))</f>
        <v/>
      </c>
      <c r="M4473" s="25">
        <f>IF(OR(J4473="",K4473=""),"",MIN(J4473,K4473))</f>
        <v/>
      </c>
      <c r="N4473" s="25">
        <f>IF(L4473="","",L4473-M4473)</f>
        <v/>
      </c>
      <c r="O4473" s="26" t="n"/>
      <c r="P4473" s="25">
        <f>IF(N4473="","",ROUND(N4473*N(O4473)/100,0))</f>
        <v/>
      </c>
      <c r="Q4473" s="25">
        <f>IF(N4473="","",N4473-P4473)</f>
        <v/>
      </c>
      <c r="R4473" s="27" t="n"/>
      <c r="S4473" s="28">
        <f>IF(OR(Q4473="",R4473=""),"",Q4473*R4473)</f>
        <v/>
      </c>
      <c r="T4473" s="20" t="n"/>
      <c r="U4473" s="20" t="n"/>
    </row>
    <row r="4474">
      <c r="A4474" s="20" t="n"/>
      <c r="B4474" s="21" t="n"/>
      <c r="C4474" s="22" t="n"/>
      <c r="D4474" s="22" t="n"/>
      <c r="E4474" s="20" t="n"/>
      <c r="F4474" s="23">
        <f>IF(E4474="","",IFERROR(INDEX(Listeler!$E$2:$E$300,MATCH(E4474,Listeler!$D$2:$D$300,0)),""))</f>
        <v/>
      </c>
      <c r="G4474" s="20" t="n"/>
      <c r="H4474" s="20" t="n"/>
      <c r="I4474" s="20" t="n"/>
      <c r="J4474" s="24" t="n"/>
      <c r="K4474" s="24" t="n"/>
      <c r="L4474" s="25">
        <f>IF(OR(J4474="",K4474=""),"",MAX(J4474,K4474))</f>
        <v/>
      </c>
      <c r="M4474" s="25">
        <f>IF(OR(J4474="",K4474=""),"",MIN(J4474,K4474))</f>
        <v/>
      </c>
      <c r="N4474" s="25">
        <f>IF(L4474="","",L4474-M4474)</f>
        <v/>
      </c>
      <c r="O4474" s="26" t="n"/>
      <c r="P4474" s="25">
        <f>IF(N4474="","",ROUND(N4474*N(O4474)/100,0))</f>
        <v/>
      </c>
      <c r="Q4474" s="25">
        <f>IF(N4474="","",N4474-P4474)</f>
        <v/>
      </c>
      <c r="R4474" s="27" t="n"/>
      <c r="S4474" s="28">
        <f>IF(OR(Q4474="",R4474=""),"",Q4474*R4474)</f>
        <v/>
      </c>
      <c r="T4474" s="20" t="n"/>
      <c r="U4474" s="20" t="n"/>
    </row>
    <row r="4475">
      <c r="A4475" s="20" t="n"/>
      <c r="B4475" s="21" t="n"/>
      <c r="C4475" s="22" t="n"/>
      <c r="D4475" s="22" t="n"/>
      <c r="E4475" s="20" t="n"/>
      <c r="F4475" s="23">
        <f>IF(E4475="","",IFERROR(INDEX(Listeler!$E$2:$E$300,MATCH(E4475,Listeler!$D$2:$D$300,0)),""))</f>
        <v/>
      </c>
      <c r="G4475" s="20" t="n"/>
      <c r="H4475" s="20" t="n"/>
      <c r="I4475" s="20" t="n"/>
      <c r="J4475" s="24" t="n"/>
      <c r="K4475" s="24" t="n"/>
      <c r="L4475" s="25">
        <f>IF(OR(J4475="",K4475=""),"",MAX(J4475,K4475))</f>
        <v/>
      </c>
      <c r="M4475" s="25">
        <f>IF(OR(J4475="",K4475=""),"",MIN(J4475,K4475))</f>
        <v/>
      </c>
      <c r="N4475" s="25">
        <f>IF(L4475="","",L4475-M4475)</f>
        <v/>
      </c>
      <c r="O4475" s="26" t="n"/>
      <c r="P4475" s="25">
        <f>IF(N4475="","",ROUND(N4475*N(O4475)/100,0))</f>
        <v/>
      </c>
      <c r="Q4475" s="25">
        <f>IF(N4475="","",N4475-P4475)</f>
        <v/>
      </c>
      <c r="R4475" s="27" t="n"/>
      <c r="S4475" s="28">
        <f>IF(OR(Q4475="",R4475=""),"",Q4475*R4475)</f>
        <v/>
      </c>
      <c r="T4475" s="20" t="n"/>
      <c r="U4475" s="20" t="n"/>
    </row>
    <row r="4476">
      <c r="A4476" s="20" t="n"/>
      <c r="B4476" s="21" t="n"/>
      <c r="C4476" s="22" t="n"/>
      <c r="D4476" s="22" t="n"/>
      <c r="E4476" s="20" t="n"/>
      <c r="F4476" s="23">
        <f>IF(E4476="","",IFERROR(INDEX(Listeler!$E$2:$E$300,MATCH(E4476,Listeler!$D$2:$D$300,0)),""))</f>
        <v/>
      </c>
      <c r="G4476" s="20" t="n"/>
      <c r="H4476" s="20" t="n"/>
      <c r="I4476" s="20" t="n"/>
      <c r="J4476" s="24" t="n"/>
      <c r="K4476" s="24" t="n"/>
      <c r="L4476" s="25">
        <f>IF(OR(J4476="",K4476=""),"",MAX(J4476,K4476))</f>
        <v/>
      </c>
      <c r="M4476" s="25">
        <f>IF(OR(J4476="",K4476=""),"",MIN(J4476,K4476))</f>
        <v/>
      </c>
      <c r="N4476" s="25">
        <f>IF(L4476="","",L4476-M4476)</f>
        <v/>
      </c>
      <c r="O4476" s="26" t="n"/>
      <c r="P4476" s="25">
        <f>IF(N4476="","",ROUND(N4476*N(O4476)/100,0))</f>
        <v/>
      </c>
      <c r="Q4476" s="25">
        <f>IF(N4476="","",N4476-P4476)</f>
        <v/>
      </c>
      <c r="R4476" s="27" t="n"/>
      <c r="S4476" s="28">
        <f>IF(OR(Q4476="",R4476=""),"",Q4476*R4476)</f>
        <v/>
      </c>
      <c r="T4476" s="20" t="n"/>
      <c r="U4476" s="20" t="n"/>
    </row>
    <row r="4477">
      <c r="A4477" s="20" t="n"/>
      <c r="B4477" s="21" t="n"/>
      <c r="C4477" s="22" t="n"/>
      <c r="D4477" s="22" t="n"/>
      <c r="E4477" s="20" t="n"/>
      <c r="F4477" s="23">
        <f>IF(E4477="","",IFERROR(INDEX(Listeler!$E$2:$E$300,MATCH(E4477,Listeler!$D$2:$D$300,0)),""))</f>
        <v/>
      </c>
      <c r="G4477" s="20" t="n"/>
      <c r="H4477" s="20" t="n"/>
      <c r="I4477" s="20" t="n"/>
      <c r="J4477" s="24" t="n"/>
      <c r="K4477" s="24" t="n"/>
      <c r="L4477" s="25">
        <f>IF(OR(J4477="",K4477=""),"",MAX(J4477,K4477))</f>
        <v/>
      </c>
      <c r="M4477" s="25">
        <f>IF(OR(J4477="",K4477=""),"",MIN(J4477,K4477))</f>
        <v/>
      </c>
      <c r="N4477" s="25">
        <f>IF(L4477="","",L4477-M4477)</f>
        <v/>
      </c>
      <c r="O4477" s="26" t="n"/>
      <c r="P4477" s="25">
        <f>IF(N4477="","",ROUND(N4477*N(O4477)/100,0))</f>
        <v/>
      </c>
      <c r="Q4477" s="25">
        <f>IF(N4477="","",N4477-P4477)</f>
        <v/>
      </c>
      <c r="R4477" s="27" t="n"/>
      <c r="S4477" s="28">
        <f>IF(OR(Q4477="",R4477=""),"",Q4477*R4477)</f>
        <v/>
      </c>
      <c r="T4477" s="20" t="n"/>
      <c r="U4477" s="20" t="n"/>
    </row>
    <row r="4478">
      <c r="A4478" s="20" t="n"/>
      <c r="B4478" s="21" t="n"/>
      <c r="C4478" s="22" t="n"/>
      <c r="D4478" s="22" t="n"/>
      <c r="E4478" s="20" t="n"/>
      <c r="F4478" s="23">
        <f>IF(E4478="","",IFERROR(INDEX(Listeler!$E$2:$E$300,MATCH(E4478,Listeler!$D$2:$D$300,0)),""))</f>
        <v/>
      </c>
      <c r="G4478" s="20" t="n"/>
      <c r="H4478" s="20" t="n"/>
      <c r="I4478" s="20" t="n"/>
      <c r="J4478" s="24" t="n"/>
      <c r="K4478" s="24" t="n"/>
      <c r="L4478" s="25">
        <f>IF(OR(J4478="",K4478=""),"",MAX(J4478,K4478))</f>
        <v/>
      </c>
      <c r="M4478" s="25">
        <f>IF(OR(J4478="",K4478=""),"",MIN(J4478,K4478))</f>
        <v/>
      </c>
      <c r="N4478" s="25">
        <f>IF(L4478="","",L4478-M4478)</f>
        <v/>
      </c>
      <c r="O4478" s="26" t="n"/>
      <c r="P4478" s="25">
        <f>IF(N4478="","",ROUND(N4478*N(O4478)/100,0))</f>
        <v/>
      </c>
      <c r="Q4478" s="25">
        <f>IF(N4478="","",N4478-P4478)</f>
        <v/>
      </c>
      <c r="R4478" s="27" t="n"/>
      <c r="S4478" s="28">
        <f>IF(OR(Q4478="",R4478=""),"",Q4478*R4478)</f>
        <v/>
      </c>
      <c r="T4478" s="20" t="n"/>
      <c r="U4478" s="20" t="n"/>
    </row>
    <row r="4479">
      <c r="A4479" s="20" t="n"/>
      <c r="B4479" s="21" t="n"/>
      <c r="C4479" s="22" t="n"/>
      <c r="D4479" s="22" t="n"/>
      <c r="E4479" s="20" t="n"/>
      <c r="F4479" s="23">
        <f>IF(E4479="","",IFERROR(INDEX(Listeler!$E$2:$E$300,MATCH(E4479,Listeler!$D$2:$D$300,0)),""))</f>
        <v/>
      </c>
      <c r="G4479" s="20" t="n"/>
      <c r="H4479" s="20" t="n"/>
      <c r="I4479" s="20" t="n"/>
      <c r="J4479" s="24" t="n"/>
      <c r="K4479" s="24" t="n"/>
      <c r="L4479" s="25">
        <f>IF(OR(J4479="",K4479=""),"",MAX(J4479,K4479))</f>
        <v/>
      </c>
      <c r="M4479" s="25">
        <f>IF(OR(J4479="",K4479=""),"",MIN(J4479,K4479))</f>
        <v/>
      </c>
      <c r="N4479" s="25">
        <f>IF(L4479="","",L4479-M4479)</f>
        <v/>
      </c>
      <c r="O4479" s="26" t="n"/>
      <c r="P4479" s="25">
        <f>IF(N4479="","",ROUND(N4479*N(O4479)/100,0))</f>
        <v/>
      </c>
      <c r="Q4479" s="25">
        <f>IF(N4479="","",N4479-P4479)</f>
        <v/>
      </c>
      <c r="R4479" s="27" t="n"/>
      <c r="S4479" s="28">
        <f>IF(OR(Q4479="",R4479=""),"",Q4479*R4479)</f>
        <v/>
      </c>
      <c r="T4479" s="20" t="n"/>
      <c r="U4479" s="20" t="n"/>
    </row>
    <row r="4480">
      <c r="A4480" s="20" t="n"/>
      <c r="B4480" s="21" t="n"/>
      <c r="C4480" s="22" t="n"/>
      <c r="D4480" s="22" t="n"/>
      <c r="E4480" s="20" t="n"/>
      <c r="F4480" s="23">
        <f>IF(E4480="","",IFERROR(INDEX(Listeler!$E$2:$E$300,MATCH(E4480,Listeler!$D$2:$D$300,0)),""))</f>
        <v/>
      </c>
      <c r="G4480" s="20" t="n"/>
      <c r="H4480" s="20" t="n"/>
      <c r="I4480" s="20" t="n"/>
      <c r="J4480" s="24" t="n"/>
      <c r="K4480" s="24" t="n"/>
      <c r="L4480" s="25">
        <f>IF(OR(J4480="",K4480=""),"",MAX(J4480,K4480))</f>
        <v/>
      </c>
      <c r="M4480" s="25">
        <f>IF(OR(J4480="",K4480=""),"",MIN(J4480,K4480))</f>
        <v/>
      </c>
      <c r="N4480" s="25">
        <f>IF(L4480="","",L4480-M4480)</f>
        <v/>
      </c>
      <c r="O4480" s="26" t="n"/>
      <c r="P4480" s="25">
        <f>IF(N4480="","",ROUND(N4480*N(O4480)/100,0))</f>
        <v/>
      </c>
      <c r="Q4480" s="25">
        <f>IF(N4480="","",N4480-P4480)</f>
        <v/>
      </c>
      <c r="R4480" s="27" t="n"/>
      <c r="S4480" s="28">
        <f>IF(OR(Q4480="",R4480=""),"",Q4480*R4480)</f>
        <v/>
      </c>
      <c r="T4480" s="20" t="n"/>
      <c r="U4480" s="20" t="n"/>
    </row>
    <row r="4481">
      <c r="A4481" s="20" t="n"/>
      <c r="B4481" s="21" t="n"/>
      <c r="C4481" s="22" t="n"/>
      <c r="D4481" s="22" t="n"/>
      <c r="E4481" s="20" t="n"/>
      <c r="F4481" s="23">
        <f>IF(E4481="","",IFERROR(INDEX(Listeler!$E$2:$E$300,MATCH(E4481,Listeler!$D$2:$D$300,0)),""))</f>
        <v/>
      </c>
      <c r="G4481" s="20" t="n"/>
      <c r="H4481" s="20" t="n"/>
      <c r="I4481" s="20" t="n"/>
      <c r="J4481" s="24" t="n"/>
      <c r="K4481" s="24" t="n"/>
      <c r="L4481" s="25">
        <f>IF(OR(J4481="",K4481=""),"",MAX(J4481,K4481))</f>
        <v/>
      </c>
      <c r="M4481" s="25">
        <f>IF(OR(J4481="",K4481=""),"",MIN(J4481,K4481))</f>
        <v/>
      </c>
      <c r="N4481" s="25">
        <f>IF(L4481="","",L4481-M4481)</f>
        <v/>
      </c>
      <c r="O4481" s="26" t="n"/>
      <c r="P4481" s="25">
        <f>IF(N4481="","",ROUND(N4481*N(O4481)/100,0))</f>
        <v/>
      </c>
      <c r="Q4481" s="25">
        <f>IF(N4481="","",N4481-P4481)</f>
        <v/>
      </c>
      <c r="R4481" s="27" t="n"/>
      <c r="S4481" s="28">
        <f>IF(OR(Q4481="",R4481=""),"",Q4481*R4481)</f>
        <v/>
      </c>
      <c r="T4481" s="20" t="n"/>
      <c r="U4481" s="20" t="n"/>
    </row>
    <row r="4482">
      <c r="A4482" s="20" t="n"/>
      <c r="B4482" s="21" t="n"/>
      <c r="C4482" s="22" t="n"/>
      <c r="D4482" s="22" t="n"/>
      <c r="E4482" s="20" t="n"/>
      <c r="F4482" s="23">
        <f>IF(E4482="","",IFERROR(INDEX(Listeler!$E$2:$E$300,MATCH(E4482,Listeler!$D$2:$D$300,0)),""))</f>
        <v/>
      </c>
      <c r="G4482" s="20" t="n"/>
      <c r="H4482" s="20" t="n"/>
      <c r="I4482" s="20" t="n"/>
      <c r="J4482" s="24" t="n"/>
      <c r="K4482" s="24" t="n"/>
      <c r="L4482" s="25">
        <f>IF(OR(J4482="",K4482=""),"",MAX(J4482,K4482))</f>
        <v/>
      </c>
      <c r="M4482" s="25">
        <f>IF(OR(J4482="",K4482=""),"",MIN(J4482,K4482))</f>
        <v/>
      </c>
      <c r="N4482" s="25">
        <f>IF(L4482="","",L4482-M4482)</f>
        <v/>
      </c>
      <c r="O4482" s="26" t="n"/>
      <c r="P4482" s="25">
        <f>IF(N4482="","",ROUND(N4482*N(O4482)/100,0))</f>
        <v/>
      </c>
      <c r="Q4482" s="25">
        <f>IF(N4482="","",N4482-P4482)</f>
        <v/>
      </c>
      <c r="R4482" s="27" t="n"/>
      <c r="S4482" s="28">
        <f>IF(OR(Q4482="",R4482=""),"",Q4482*R4482)</f>
        <v/>
      </c>
      <c r="T4482" s="20" t="n"/>
      <c r="U4482" s="20" t="n"/>
    </row>
    <row r="4483">
      <c r="A4483" s="20" t="n"/>
      <c r="B4483" s="21" t="n"/>
      <c r="C4483" s="22" t="n"/>
      <c r="D4483" s="22" t="n"/>
      <c r="E4483" s="20" t="n"/>
      <c r="F4483" s="23">
        <f>IF(E4483="","",IFERROR(INDEX(Listeler!$E$2:$E$300,MATCH(E4483,Listeler!$D$2:$D$300,0)),""))</f>
        <v/>
      </c>
      <c r="G4483" s="20" t="n"/>
      <c r="H4483" s="20" t="n"/>
      <c r="I4483" s="20" t="n"/>
      <c r="J4483" s="24" t="n"/>
      <c r="K4483" s="24" t="n"/>
      <c r="L4483" s="25">
        <f>IF(OR(J4483="",K4483=""),"",MAX(J4483,K4483))</f>
        <v/>
      </c>
      <c r="M4483" s="25">
        <f>IF(OR(J4483="",K4483=""),"",MIN(J4483,K4483))</f>
        <v/>
      </c>
      <c r="N4483" s="25">
        <f>IF(L4483="","",L4483-M4483)</f>
        <v/>
      </c>
      <c r="O4483" s="26" t="n"/>
      <c r="P4483" s="25">
        <f>IF(N4483="","",ROUND(N4483*N(O4483)/100,0))</f>
        <v/>
      </c>
      <c r="Q4483" s="25">
        <f>IF(N4483="","",N4483-P4483)</f>
        <v/>
      </c>
      <c r="R4483" s="27" t="n"/>
      <c r="S4483" s="28">
        <f>IF(OR(Q4483="",R4483=""),"",Q4483*R4483)</f>
        <v/>
      </c>
      <c r="T4483" s="20" t="n"/>
      <c r="U4483" s="20" t="n"/>
    </row>
    <row r="4484">
      <c r="A4484" s="20" t="n"/>
      <c r="B4484" s="21" t="n"/>
      <c r="C4484" s="22" t="n"/>
      <c r="D4484" s="22" t="n"/>
      <c r="E4484" s="20" t="n"/>
      <c r="F4484" s="23">
        <f>IF(E4484="","",IFERROR(INDEX(Listeler!$E$2:$E$300,MATCH(E4484,Listeler!$D$2:$D$300,0)),""))</f>
        <v/>
      </c>
      <c r="G4484" s="20" t="n"/>
      <c r="H4484" s="20" t="n"/>
      <c r="I4484" s="20" t="n"/>
      <c r="J4484" s="24" t="n"/>
      <c r="K4484" s="24" t="n"/>
      <c r="L4484" s="25">
        <f>IF(OR(J4484="",K4484=""),"",MAX(J4484,K4484))</f>
        <v/>
      </c>
      <c r="M4484" s="25">
        <f>IF(OR(J4484="",K4484=""),"",MIN(J4484,K4484))</f>
        <v/>
      </c>
      <c r="N4484" s="25">
        <f>IF(L4484="","",L4484-M4484)</f>
        <v/>
      </c>
      <c r="O4484" s="26" t="n"/>
      <c r="P4484" s="25">
        <f>IF(N4484="","",ROUND(N4484*N(O4484)/100,0))</f>
        <v/>
      </c>
      <c r="Q4484" s="25">
        <f>IF(N4484="","",N4484-P4484)</f>
        <v/>
      </c>
      <c r="R4484" s="27" t="n"/>
      <c r="S4484" s="28">
        <f>IF(OR(Q4484="",R4484=""),"",Q4484*R4484)</f>
        <v/>
      </c>
      <c r="T4484" s="20" t="n"/>
      <c r="U4484" s="20" t="n"/>
    </row>
    <row r="4485">
      <c r="A4485" s="20" t="n"/>
      <c r="B4485" s="21" t="n"/>
      <c r="C4485" s="22" t="n"/>
      <c r="D4485" s="22" t="n"/>
      <c r="E4485" s="20" t="n"/>
      <c r="F4485" s="23">
        <f>IF(E4485="","",IFERROR(INDEX(Listeler!$E$2:$E$300,MATCH(E4485,Listeler!$D$2:$D$300,0)),""))</f>
        <v/>
      </c>
      <c r="G4485" s="20" t="n"/>
      <c r="H4485" s="20" t="n"/>
      <c r="I4485" s="20" t="n"/>
      <c r="J4485" s="24" t="n"/>
      <c r="K4485" s="24" t="n"/>
      <c r="L4485" s="25">
        <f>IF(OR(J4485="",K4485=""),"",MAX(J4485,K4485))</f>
        <v/>
      </c>
      <c r="M4485" s="25">
        <f>IF(OR(J4485="",K4485=""),"",MIN(J4485,K4485))</f>
        <v/>
      </c>
      <c r="N4485" s="25">
        <f>IF(L4485="","",L4485-M4485)</f>
        <v/>
      </c>
      <c r="O4485" s="26" t="n"/>
      <c r="P4485" s="25">
        <f>IF(N4485="","",ROUND(N4485*N(O4485)/100,0))</f>
        <v/>
      </c>
      <c r="Q4485" s="25">
        <f>IF(N4485="","",N4485-P4485)</f>
        <v/>
      </c>
      <c r="R4485" s="27" t="n"/>
      <c r="S4485" s="28">
        <f>IF(OR(Q4485="",R4485=""),"",Q4485*R4485)</f>
        <v/>
      </c>
      <c r="T4485" s="20" t="n"/>
      <c r="U4485" s="20" t="n"/>
    </row>
    <row r="4486">
      <c r="A4486" s="20" t="n"/>
      <c r="B4486" s="21" t="n"/>
      <c r="C4486" s="22" t="n"/>
      <c r="D4486" s="22" t="n"/>
      <c r="E4486" s="20" t="n"/>
      <c r="F4486" s="23">
        <f>IF(E4486="","",IFERROR(INDEX(Listeler!$E$2:$E$300,MATCH(E4486,Listeler!$D$2:$D$300,0)),""))</f>
        <v/>
      </c>
      <c r="G4486" s="20" t="n"/>
      <c r="H4486" s="20" t="n"/>
      <c r="I4486" s="20" t="n"/>
      <c r="J4486" s="24" t="n"/>
      <c r="K4486" s="24" t="n"/>
      <c r="L4486" s="25">
        <f>IF(OR(J4486="",K4486=""),"",MAX(J4486,K4486))</f>
        <v/>
      </c>
      <c r="M4486" s="25">
        <f>IF(OR(J4486="",K4486=""),"",MIN(J4486,K4486))</f>
        <v/>
      </c>
      <c r="N4486" s="25">
        <f>IF(L4486="","",L4486-M4486)</f>
        <v/>
      </c>
      <c r="O4486" s="26" t="n"/>
      <c r="P4486" s="25">
        <f>IF(N4486="","",ROUND(N4486*N(O4486)/100,0))</f>
        <v/>
      </c>
      <c r="Q4486" s="25">
        <f>IF(N4486="","",N4486-P4486)</f>
        <v/>
      </c>
      <c r="R4486" s="27" t="n"/>
      <c r="S4486" s="28">
        <f>IF(OR(Q4486="",R4486=""),"",Q4486*R4486)</f>
        <v/>
      </c>
      <c r="T4486" s="20" t="n"/>
      <c r="U4486" s="20" t="n"/>
    </row>
    <row r="4487">
      <c r="A4487" s="20" t="n"/>
      <c r="B4487" s="21" t="n"/>
      <c r="C4487" s="22" t="n"/>
      <c r="D4487" s="22" t="n"/>
      <c r="E4487" s="20" t="n"/>
      <c r="F4487" s="23">
        <f>IF(E4487="","",IFERROR(INDEX(Listeler!$E$2:$E$300,MATCH(E4487,Listeler!$D$2:$D$300,0)),""))</f>
        <v/>
      </c>
      <c r="G4487" s="20" t="n"/>
      <c r="H4487" s="20" t="n"/>
      <c r="I4487" s="20" t="n"/>
      <c r="J4487" s="24" t="n"/>
      <c r="K4487" s="24" t="n"/>
      <c r="L4487" s="25">
        <f>IF(OR(J4487="",K4487=""),"",MAX(J4487,K4487))</f>
        <v/>
      </c>
      <c r="M4487" s="25">
        <f>IF(OR(J4487="",K4487=""),"",MIN(J4487,K4487))</f>
        <v/>
      </c>
      <c r="N4487" s="25">
        <f>IF(L4487="","",L4487-M4487)</f>
        <v/>
      </c>
      <c r="O4487" s="26" t="n"/>
      <c r="P4487" s="25">
        <f>IF(N4487="","",ROUND(N4487*N(O4487)/100,0))</f>
        <v/>
      </c>
      <c r="Q4487" s="25">
        <f>IF(N4487="","",N4487-P4487)</f>
        <v/>
      </c>
      <c r="R4487" s="27" t="n"/>
      <c r="S4487" s="28">
        <f>IF(OR(Q4487="",R4487=""),"",Q4487*R4487)</f>
        <v/>
      </c>
      <c r="T4487" s="20" t="n"/>
      <c r="U4487" s="20" t="n"/>
    </row>
    <row r="4488">
      <c r="A4488" s="20" t="n"/>
      <c r="B4488" s="21" t="n"/>
      <c r="C4488" s="22" t="n"/>
      <c r="D4488" s="22" t="n"/>
      <c r="E4488" s="20" t="n"/>
      <c r="F4488" s="23">
        <f>IF(E4488="","",IFERROR(INDEX(Listeler!$E$2:$E$300,MATCH(E4488,Listeler!$D$2:$D$300,0)),""))</f>
        <v/>
      </c>
      <c r="G4488" s="20" t="n"/>
      <c r="H4488" s="20" t="n"/>
      <c r="I4488" s="20" t="n"/>
      <c r="J4488" s="24" t="n"/>
      <c r="K4488" s="24" t="n"/>
      <c r="L4488" s="25">
        <f>IF(OR(J4488="",K4488=""),"",MAX(J4488,K4488))</f>
        <v/>
      </c>
      <c r="M4488" s="25">
        <f>IF(OR(J4488="",K4488=""),"",MIN(J4488,K4488))</f>
        <v/>
      </c>
      <c r="N4488" s="25">
        <f>IF(L4488="","",L4488-M4488)</f>
        <v/>
      </c>
      <c r="O4488" s="26" t="n"/>
      <c r="P4488" s="25">
        <f>IF(N4488="","",ROUND(N4488*N(O4488)/100,0))</f>
        <v/>
      </c>
      <c r="Q4488" s="25">
        <f>IF(N4488="","",N4488-P4488)</f>
        <v/>
      </c>
      <c r="R4488" s="27" t="n"/>
      <c r="S4488" s="28">
        <f>IF(OR(Q4488="",R4488=""),"",Q4488*R4488)</f>
        <v/>
      </c>
      <c r="T4488" s="20" t="n"/>
      <c r="U4488" s="20" t="n"/>
    </row>
    <row r="4489">
      <c r="A4489" s="20" t="n"/>
      <c r="B4489" s="21" t="n"/>
      <c r="C4489" s="22" t="n"/>
      <c r="D4489" s="22" t="n"/>
      <c r="E4489" s="20" t="n"/>
      <c r="F4489" s="23">
        <f>IF(E4489="","",IFERROR(INDEX(Listeler!$E$2:$E$300,MATCH(E4489,Listeler!$D$2:$D$300,0)),""))</f>
        <v/>
      </c>
      <c r="G4489" s="20" t="n"/>
      <c r="H4489" s="20" t="n"/>
      <c r="I4489" s="20" t="n"/>
      <c r="J4489" s="24" t="n"/>
      <c r="K4489" s="24" t="n"/>
      <c r="L4489" s="25">
        <f>IF(OR(J4489="",K4489=""),"",MAX(J4489,K4489))</f>
        <v/>
      </c>
      <c r="M4489" s="25">
        <f>IF(OR(J4489="",K4489=""),"",MIN(J4489,K4489))</f>
        <v/>
      </c>
      <c r="N4489" s="25">
        <f>IF(L4489="","",L4489-M4489)</f>
        <v/>
      </c>
      <c r="O4489" s="26" t="n"/>
      <c r="P4489" s="25">
        <f>IF(N4489="","",ROUND(N4489*N(O4489)/100,0))</f>
        <v/>
      </c>
      <c r="Q4489" s="25">
        <f>IF(N4489="","",N4489-P4489)</f>
        <v/>
      </c>
      <c r="R4489" s="27" t="n"/>
      <c r="S4489" s="28">
        <f>IF(OR(Q4489="",R4489=""),"",Q4489*R4489)</f>
        <v/>
      </c>
      <c r="T4489" s="20" t="n"/>
      <c r="U4489" s="20" t="n"/>
    </row>
    <row r="4490">
      <c r="A4490" s="20" t="n"/>
      <c r="B4490" s="21" t="n"/>
      <c r="C4490" s="22" t="n"/>
      <c r="D4490" s="22" t="n"/>
      <c r="E4490" s="20" t="n"/>
      <c r="F4490" s="23">
        <f>IF(E4490="","",IFERROR(INDEX(Listeler!$E$2:$E$300,MATCH(E4490,Listeler!$D$2:$D$300,0)),""))</f>
        <v/>
      </c>
      <c r="G4490" s="20" t="n"/>
      <c r="H4490" s="20" t="n"/>
      <c r="I4490" s="20" t="n"/>
      <c r="J4490" s="24" t="n"/>
      <c r="K4490" s="24" t="n"/>
      <c r="L4490" s="25">
        <f>IF(OR(J4490="",K4490=""),"",MAX(J4490,K4490))</f>
        <v/>
      </c>
      <c r="M4490" s="25">
        <f>IF(OR(J4490="",K4490=""),"",MIN(J4490,K4490))</f>
        <v/>
      </c>
      <c r="N4490" s="25">
        <f>IF(L4490="","",L4490-M4490)</f>
        <v/>
      </c>
      <c r="O4490" s="26" t="n"/>
      <c r="P4490" s="25">
        <f>IF(N4490="","",ROUND(N4490*N(O4490)/100,0))</f>
        <v/>
      </c>
      <c r="Q4490" s="25">
        <f>IF(N4490="","",N4490-P4490)</f>
        <v/>
      </c>
      <c r="R4490" s="27" t="n"/>
      <c r="S4490" s="28">
        <f>IF(OR(Q4490="",R4490=""),"",Q4490*R4490)</f>
        <v/>
      </c>
      <c r="T4490" s="20" t="n"/>
      <c r="U4490" s="20" t="n"/>
    </row>
    <row r="4491">
      <c r="A4491" s="20" t="n"/>
      <c r="B4491" s="21" t="n"/>
      <c r="C4491" s="22" t="n"/>
      <c r="D4491" s="22" t="n"/>
      <c r="E4491" s="20" t="n"/>
      <c r="F4491" s="23">
        <f>IF(E4491="","",IFERROR(INDEX(Listeler!$E$2:$E$300,MATCH(E4491,Listeler!$D$2:$D$300,0)),""))</f>
        <v/>
      </c>
      <c r="G4491" s="20" t="n"/>
      <c r="H4491" s="20" t="n"/>
      <c r="I4491" s="20" t="n"/>
      <c r="J4491" s="24" t="n"/>
      <c r="K4491" s="24" t="n"/>
      <c r="L4491" s="25">
        <f>IF(OR(J4491="",K4491=""),"",MAX(J4491,K4491))</f>
        <v/>
      </c>
      <c r="M4491" s="25">
        <f>IF(OR(J4491="",K4491=""),"",MIN(J4491,K4491))</f>
        <v/>
      </c>
      <c r="N4491" s="25">
        <f>IF(L4491="","",L4491-M4491)</f>
        <v/>
      </c>
      <c r="O4491" s="26" t="n"/>
      <c r="P4491" s="25">
        <f>IF(N4491="","",ROUND(N4491*N(O4491)/100,0))</f>
        <v/>
      </c>
      <c r="Q4491" s="25">
        <f>IF(N4491="","",N4491-P4491)</f>
        <v/>
      </c>
      <c r="R4491" s="27" t="n"/>
      <c r="S4491" s="28">
        <f>IF(OR(Q4491="",R4491=""),"",Q4491*R4491)</f>
        <v/>
      </c>
      <c r="T4491" s="20" t="n"/>
      <c r="U4491" s="20" t="n"/>
    </row>
    <row r="4492">
      <c r="A4492" s="20" t="n"/>
      <c r="B4492" s="21" t="n"/>
      <c r="C4492" s="22" t="n"/>
      <c r="D4492" s="22" t="n"/>
      <c r="E4492" s="20" t="n"/>
      <c r="F4492" s="23">
        <f>IF(E4492="","",IFERROR(INDEX(Listeler!$E$2:$E$300,MATCH(E4492,Listeler!$D$2:$D$300,0)),""))</f>
        <v/>
      </c>
      <c r="G4492" s="20" t="n"/>
      <c r="H4492" s="20" t="n"/>
      <c r="I4492" s="20" t="n"/>
      <c r="J4492" s="24" t="n"/>
      <c r="K4492" s="24" t="n"/>
      <c r="L4492" s="25">
        <f>IF(OR(J4492="",K4492=""),"",MAX(J4492,K4492))</f>
        <v/>
      </c>
      <c r="M4492" s="25">
        <f>IF(OR(J4492="",K4492=""),"",MIN(J4492,K4492))</f>
        <v/>
      </c>
      <c r="N4492" s="25">
        <f>IF(L4492="","",L4492-M4492)</f>
        <v/>
      </c>
      <c r="O4492" s="26" t="n"/>
      <c r="P4492" s="25">
        <f>IF(N4492="","",ROUND(N4492*N(O4492)/100,0))</f>
        <v/>
      </c>
      <c r="Q4492" s="25">
        <f>IF(N4492="","",N4492-P4492)</f>
        <v/>
      </c>
      <c r="R4492" s="27" t="n"/>
      <c r="S4492" s="28">
        <f>IF(OR(Q4492="",R4492=""),"",Q4492*R4492)</f>
        <v/>
      </c>
      <c r="T4492" s="20" t="n"/>
      <c r="U4492" s="20" t="n"/>
    </row>
    <row r="4493">
      <c r="A4493" s="20" t="n"/>
      <c r="B4493" s="21" t="n"/>
      <c r="C4493" s="22" t="n"/>
      <c r="D4493" s="22" t="n"/>
      <c r="E4493" s="20" t="n"/>
      <c r="F4493" s="23">
        <f>IF(E4493="","",IFERROR(INDEX(Listeler!$E$2:$E$300,MATCH(E4493,Listeler!$D$2:$D$300,0)),""))</f>
        <v/>
      </c>
      <c r="G4493" s="20" t="n"/>
      <c r="H4493" s="20" t="n"/>
      <c r="I4493" s="20" t="n"/>
      <c r="J4493" s="24" t="n"/>
      <c r="K4493" s="24" t="n"/>
      <c r="L4493" s="25">
        <f>IF(OR(J4493="",K4493=""),"",MAX(J4493,K4493))</f>
        <v/>
      </c>
      <c r="M4493" s="25">
        <f>IF(OR(J4493="",K4493=""),"",MIN(J4493,K4493))</f>
        <v/>
      </c>
      <c r="N4493" s="25">
        <f>IF(L4493="","",L4493-M4493)</f>
        <v/>
      </c>
      <c r="O4493" s="26" t="n"/>
      <c r="P4493" s="25">
        <f>IF(N4493="","",ROUND(N4493*N(O4493)/100,0))</f>
        <v/>
      </c>
      <c r="Q4493" s="25">
        <f>IF(N4493="","",N4493-P4493)</f>
        <v/>
      </c>
      <c r="R4493" s="27" t="n"/>
      <c r="S4493" s="28">
        <f>IF(OR(Q4493="",R4493=""),"",Q4493*R4493)</f>
        <v/>
      </c>
      <c r="T4493" s="20" t="n"/>
      <c r="U4493" s="20" t="n"/>
    </row>
    <row r="4494">
      <c r="A4494" s="20" t="n"/>
      <c r="B4494" s="21" t="n"/>
      <c r="C4494" s="22" t="n"/>
      <c r="D4494" s="22" t="n"/>
      <c r="E4494" s="20" t="n"/>
      <c r="F4494" s="23">
        <f>IF(E4494="","",IFERROR(INDEX(Listeler!$E$2:$E$300,MATCH(E4494,Listeler!$D$2:$D$300,0)),""))</f>
        <v/>
      </c>
      <c r="G4494" s="20" t="n"/>
      <c r="H4494" s="20" t="n"/>
      <c r="I4494" s="20" t="n"/>
      <c r="J4494" s="24" t="n"/>
      <c r="K4494" s="24" t="n"/>
      <c r="L4494" s="25">
        <f>IF(OR(J4494="",K4494=""),"",MAX(J4494,K4494))</f>
        <v/>
      </c>
      <c r="M4494" s="25">
        <f>IF(OR(J4494="",K4494=""),"",MIN(J4494,K4494))</f>
        <v/>
      </c>
      <c r="N4494" s="25">
        <f>IF(L4494="","",L4494-M4494)</f>
        <v/>
      </c>
      <c r="O4494" s="26" t="n"/>
      <c r="P4494" s="25">
        <f>IF(N4494="","",ROUND(N4494*N(O4494)/100,0))</f>
        <v/>
      </c>
      <c r="Q4494" s="25">
        <f>IF(N4494="","",N4494-P4494)</f>
        <v/>
      </c>
      <c r="R4494" s="27" t="n"/>
      <c r="S4494" s="28">
        <f>IF(OR(Q4494="",R4494=""),"",Q4494*R4494)</f>
        <v/>
      </c>
      <c r="T4494" s="20" t="n"/>
      <c r="U4494" s="20" t="n"/>
    </row>
    <row r="4495">
      <c r="A4495" s="20" t="n"/>
      <c r="B4495" s="21" t="n"/>
      <c r="C4495" s="22" t="n"/>
      <c r="D4495" s="22" t="n"/>
      <c r="E4495" s="20" t="n"/>
      <c r="F4495" s="23">
        <f>IF(E4495="","",IFERROR(INDEX(Listeler!$E$2:$E$300,MATCH(E4495,Listeler!$D$2:$D$300,0)),""))</f>
        <v/>
      </c>
      <c r="G4495" s="20" t="n"/>
      <c r="H4495" s="20" t="n"/>
      <c r="I4495" s="20" t="n"/>
      <c r="J4495" s="24" t="n"/>
      <c r="K4495" s="24" t="n"/>
      <c r="L4495" s="25">
        <f>IF(OR(J4495="",K4495=""),"",MAX(J4495,K4495))</f>
        <v/>
      </c>
      <c r="M4495" s="25">
        <f>IF(OR(J4495="",K4495=""),"",MIN(J4495,K4495))</f>
        <v/>
      </c>
      <c r="N4495" s="25">
        <f>IF(L4495="","",L4495-M4495)</f>
        <v/>
      </c>
      <c r="O4495" s="26" t="n"/>
      <c r="P4495" s="25">
        <f>IF(N4495="","",ROUND(N4495*N(O4495)/100,0))</f>
        <v/>
      </c>
      <c r="Q4495" s="25">
        <f>IF(N4495="","",N4495-P4495)</f>
        <v/>
      </c>
      <c r="R4495" s="27" t="n"/>
      <c r="S4495" s="28">
        <f>IF(OR(Q4495="",R4495=""),"",Q4495*R4495)</f>
        <v/>
      </c>
      <c r="T4495" s="20" t="n"/>
      <c r="U4495" s="20" t="n"/>
    </row>
    <row r="4496">
      <c r="A4496" s="20" t="n"/>
      <c r="B4496" s="21" t="n"/>
      <c r="C4496" s="22" t="n"/>
      <c r="D4496" s="22" t="n"/>
      <c r="E4496" s="20" t="n"/>
      <c r="F4496" s="23">
        <f>IF(E4496="","",IFERROR(INDEX(Listeler!$E$2:$E$300,MATCH(E4496,Listeler!$D$2:$D$300,0)),""))</f>
        <v/>
      </c>
      <c r="G4496" s="20" t="n"/>
      <c r="H4496" s="20" t="n"/>
      <c r="I4496" s="20" t="n"/>
      <c r="J4496" s="24" t="n"/>
      <c r="K4496" s="24" t="n"/>
      <c r="L4496" s="25">
        <f>IF(OR(J4496="",K4496=""),"",MAX(J4496,K4496))</f>
        <v/>
      </c>
      <c r="M4496" s="25">
        <f>IF(OR(J4496="",K4496=""),"",MIN(J4496,K4496))</f>
        <v/>
      </c>
      <c r="N4496" s="25">
        <f>IF(L4496="","",L4496-M4496)</f>
        <v/>
      </c>
      <c r="O4496" s="26" t="n"/>
      <c r="P4496" s="25">
        <f>IF(N4496="","",ROUND(N4496*N(O4496)/100,0))</f>
        <v/>
      </c>
      <c r="Q4496" s="25">
        <f>IF(N4496="","",N4496-P4496)</f>
        <v/>
      </c>
      <c r="R4496" s="27" t="n"/>
      <c r="S4496" s="28">
        <f>IF(OR(Q4496="",R4496=""),"",Q4496*R4496)</f>
        <v/>
      </c>
      <c r="T4496" s="20" t="n"/>
      <c r="U4496" s="20" t="n"/>
    </row>
    <row r="4497">
      <c r="A4497" s="20" t="n"/>
      <c r="B4497" s="21" t="n"/>
      <c r="C4497" s="22" t="n"/>
      <c r="D4497" s="22" t="n"/>
      <c r="E4497" s="20" t="n"/>
      <c r="F4497" s="23">
        <f>IF(E4497="","",IFERROR(INDEX(Listeler!$E$2:$E$300,MATCH(E4497,Listeler!$D$2:$D$300,0)),""))</f>
        <v/>
      </c>
      <c r="G4497" s="20" t="n"/>
      <c r="H4497" s="20" t="n"/>
      <c r="I4497" s="20" t="n"/>
      <c r="J4497" s="24" t="n"/>
      <c r="K4497" s="24" t="n"/>
      <c r="L4497" s="25">
        <f>IF(OR(J4497="",K4497=""),"",MAX(J4497,K4497))</f>
        <v/>
      </c>
      <c r="M4497" s="25">
        <f>IF(OR(J4497="",K4497=""),"",MIN(J4497,K4497))</f>
        <v/>
      </c>
      <c r="N4497" s="25">
        <f>IF(L4497="","",L4497-M4497)</f>
        <v/>
      </c>
      <c r="O4497" s="26" t="n"/>
      <c r="P4497" s="25">
        <f>IF(N4497="","",ROUND(N4497*N(O4497)/100,0))</f>
        <v/>
      </c>
      <c r="Q4497" s="25">
        <f>IF(N4497="","",N4497-P4497)</f>
        <v/>
      </c>
      <c r="R4497" s="27" t="n"/>
      <c r="S4497" s="28">
        <f>IF(OR(Q4497="",R4497=""),"",Q4497*R4497)</f>
        <v/>
      </c>
      <c r="T4497" s="20" t="n"/>
      <c r="U4497" s="20" t="n"/>
    </row>
    <row r="4498">
      <c r="A4498" s="20" t="n"/>
      <c r="B4498" s="21" t="n"/>
      <c r="C4498" s="22" t="n"/>
      <c r="D4498" s="22" t="n"/>
      <c r="E4498" s="20" t="n"/>
      <c r="F4498" s="23">
        <f>IF(E4498="","",IFERROR(INDEX(Listeler!$E$2:$E$300,MATCH(E4498,Listeler!$D$2:$D$300,0)),""))</f>
        <v/>
      </c>
      <c r="G4498" s="20" t="n"/>
      <c r="H4498" s="20" t="n"/>
      <c r="I4498" s="20" t="n"/>
      <c r="J4498" s="24" t="n"/>
      <c r="K4498" s="24" t="n"/>
      <c r="L4498" s="25">
        <f>IF(OR(J4498="",K4498=""),"",MAX(J4498,K4498))</f>
        <v/>
      </c>
      <c r="M4498" s="25">
        <f>IF(OR(J4498="",K4498=""),"",MIN(J4498,K4498))</f>
        <v/>
      </c>
      <c r="N4498" s="25">
        <f>IF(L4498="","",L4498-M4498)</f>
        <v/>
      </c>
      <c r="O4498" s="26" t="n"/>
      <c r="P4498" s="25">
        <f>IF(N4498="","",ROUND(N4498*N(O4498)/100,0))</f>
        <v/>
      </c>
      <c r="Q4498" s="25">
        <f>IF(N4498="","",N4498-P4498)</f>
        <v/>
      </c>
      <c r="R4498" s="27" t="n"/>
      <c r="S4498" s="28">
        <f>IF(OR(Q4498="",R4498=""),"",Q4498*R4498)</f>
        <v/>
      </c>
      <c r="T4498" s="20" t="n"/>
      <c r="U4498" s="20" t="n"/>
    </row>
    <row r="4499">
      <c r="A4499" s="20" t="n"/>
      <c r="B4499" s="21" t="n"/>
      <c r="C4499" s="22" t="n"/>
      <c r="D4499" s="22" t="n"/>
      <c r="E4499" s="20" t="n"/>
      <c r="F4499" s="23">
        <f>IF(E4499="","",IFERROR(INDEX(Listeler!$E$2:$E$300,MATCH(E4499,Listeler!$D$2:$D$300,0)),""))</f>
        <v/>
      </c>
      <c r="G4499" s="20" t="n"/>
      <c r="H4499" s="20" t="n"/>
      <c r="I4499" s="20" t="n"/>
      <c r="J4499" s="24" t="n"/>
      <c r="K4499" s="24" t="n"/>
      <c r="L4499" s="25">
        <f>IF(OR(J4499="",K4499=""),"",MAX(J4499,K4499))</f>
        <v/>
      </c>
      <c r="M4499" s="25">
        <f>IF(OR(J4499="",K4499=""),"",MIN(J4499,K4499))</f>
        <v/>
      </c>
      <c r="N4499" s="25">
        <f>IF(L4499="","",L4499-M4499)</f>
        <v/>
      </c>
      <c r="O4499" s="26" t="n"/>
      <c r="P4499" s="25">
        <f>IF(N4499="","",ROUND(N4499*N(O4499)/100,0))</f>
        <v/>
      </c>
      <c r="Q4499" s="25">
        <f>IF(N4499="","",N4499-P4499)</f>
        <v/>
      </c>
      <c r="R4499" s="27" t="n"/>
      <c r="S4499" s="28">
        <f>IF(OR(Q4499="",R4499=""),"",Q4499*R4499)</f>
        <v/>
      </c>
      <c r="T4499" s="20" t="n"/>
      <c r="U4499" s="20" t="n"/>
    </row>
    <row r="4500">
      <c r="A4500" s="20" t="n"/>
      <c r="B4500" s="21" t="n"/>
      <c r="C4500" s="22" t="n"/>
      <c r="D4500" s="22" t="n"/>
      <c r="E4500" s="20" t="n"/>
      <c r="F4500" s="23">
        <f>IF(E4500="","",IFERROR(INDEX(Listeler!$E$2:$E$300,MATCH(E4500,Listeler!$D$2:$D$300,0)),""))</f>
        <v/>
      </c>
      <c r="G4500" s="20" t="n"/>
      <c r="H4500" s="20" t="n"/>
      <c r="I4500" s="20" t="n"/>
      <c r="J4500" s="24" t="n"/>
      <c r="K4500" s="24" t="n"/>
      <c r="L4500" s="25">
        <f>IF(OR(J4500="",K4500=""),"",MAX(J4500,K4500))</f>
        <v/>
      </c>
      <c r="M4500" s="25">
        <f>IF(OR(J4500="",K4500=""),"",MIN(J4500,K4500))</f>
        <v/>
      </c>
      <c r="N4500" s="25">
        <f>IF(L4500="","",L4500-M4500)</f>
        <v/>
      </c>
      <c r="O4500" s="26" t="n"/>
      <c r="P4500" s="25">
        <f>IF(N4500="","",ROUND(N4500*N(O4500)/100,0))</f>
        <v/>
      </c>
      <c r="Q4500" s="25">
        <f>IF(N4500="","",N4500-P4500)</f>
        <v/>
      </c>
      <c r="R4500" s="27" t="n"/>
      <c r="S4500" s="28">
        <f>IF(OR(Q4500="",R4500=""),"",Q4500*R4500)</f>
        <v/>
      </c>
      <c r="T4500" s="20" t="n"/>
      <c r="U4500" s="20" t="n"/>
    </row>
    <row r="4501">
      <c r="A4501" s="20" t="n"/>
      <c r="B4501" s="21" t="n"/>
      <c r="C4501" s="22" t="n"/>
      <c r="D4501" s="22" t="n"/>
      <c r="E4501" s="20" t="n"/>
      <c r="F4501" s="23">
        <f>IF(E4501="","",IFERROR(INDEX(Listeler!$E$2:$E$300,MATCH(E4501,Listeler!$D$2:$D$300,0)),""))</f>
        <v/>
      </c>
      <c r="G4501" s="20" t="n"/>
      <c r="H4501" s="20" t="n"/>
      <c r="I4501" s="20" t="n"/>
      <c r="J4501" s="24" t="n"/>
      <c r="K4501" s="24" t="n"/>
      <c r="L4501" s="25">
        <f>IF(OR(J4501="",K4501=""),"",MAX(J4501,K4501))</f>
        <v/>
      </c>
      <c r="M4501" s="25">
        <f>IF(OR(J4501="",K4501=""),"",MIN(J4501,K4501))</f>
        <v/>
      </c>
      <c r="N4501" s="25">
        <f>IF(L4501="","",L4501-M4501)</f>
        <v/>
      </c>
      <c r="O4501" s="26" t="n"/>
      <c r="P4501" s="25">
        <f>IF(N4501="","",ROUND(N4501*N(O4501)/100,0))</f>
        <v/>
      </c>
      <c r="Q4501" s="25">
        <f>IF(N4501="","",N4501-P4501)</f>
        <v/>
      </c>
      <c r="R4501" s="27" t="n"/>
      <c r="S4501" s="28">
        <f>IF(OR(Q4501="",R4501=""),"",Q4501*R4501)</f>
        <v/>
      </c>
      <c r="T4501" s="20" t="n"/>
      <c r="U4501" s="20" t="n"/>
    </row>
    <row r="4502">
      <c r="A4502" s="20" t="n"/>
      <c r="B4502" s="21" t="n"/>
      <c r="C4502" s="22" t="n"/>
      <c r="D4502" s="22" t="n"/>
      <c r="E4502" s="20" t="n"/>
      <c r="F4502" s="23">
        <f>IF(E4502="","",IFERROR(INDEX(Listeler!$E$2:$E$300,MATCH(E4502,Listeler!$D$2:$D$300,0)),""))</f>
        <v/>
      </c>
      <c r="G4502" s="20" t="n"/>
      <c r="H4502" s="20" t="n"/>
      <c r="I4502" s="20" t="n"/>
      <c r="J4502" s="24" t="n"/>
      <c r="K4502" s="24" t="n"/>
      <c r="L4502" s="25">
        <f>IF(OR(J4502="",K4502=""),"",MAX(J4502,K4502))</f>
        <v/>
      </c>
      <c r="M4502" s="25">
        <f>IF(OR(J4502="",K4502=""),"",MIN(J4502,K4502))</f>
        <v/>
      </c>
      <c r="N4502" s="25">
        <f>IF(L4502="","",L4502-M4502)</f>
        <v/>
      </c>
      <c r="O4502" s="26" t="n"/>
      <c r="P4502" s="25">
        <f>IF(N4502="","",ROUND(N4502*N(O4502)/100,0))</f>
        <v/>
      </c>
      <c r="Q4502" s="25">
        <f>IF(N4502="","",N4502-P4502)</f>
        <v/>
      </c>
      <c r="R4502" s="27" t="n"/>
      <c r="S4502" s="28">
        <f>IF(OR(Q4502="",R4502=""),"",Q4502*R4502)</f>
        <v/>
      </c>
      <c r="T4502" s="20" t="n"/>
      <c r="U4502" s="20" t="n"/>
    </row>
    <row r="4503">
      <c r="A4503" s="20" t="n"/>
      <c r="B4503" s="21" t="n"/>
      <c r="C4503" s="22" t="n"/>
      <c r="D4503" s="22" t="n"/>
      <c r="E4503" s="20" t="n"/>
      <c r="F4503" s="23">
        <f>IF(E4503="","",IFERROR(INDEX(Listeler!$E$2:$E$300,MATCH(E4503,Listeler!$D$2:$D$300,0)),""))</f>
        <v/>
      </c>
      <c r="G4503" s="20" t="n"/>
      <c r="H4503" s="20" t="n"/>
      <c r="I4503" s="20" t="n"/>
      <c r="J4503" s="24" t="n"/>
      <c r="K4503" s="24" t="n"/>
      <c r="L4503" s="25">
        <f>IF(OR(J4503="",K4503=""),"",MAX(J4503,K4503))</f>
        <v/>
      </c>
      <c r="M4503" s="25">
        <f>IF(OR(J4503="",K4503=""),"",MIN(J4503,K4503))</f>
        <v/>
      </c>
      <c r="N4503" s="25">
        <f>IF(L4503="","",L4503-M4503)</f>
        <v/>
      </c>
      <c r="O4503" s="26" t="n"/>
      <c r="P4503" s="25">
        <f>IF(N4503="","",ROUND(N4503*N(O4503)/100,0))</f>
        <v/>
      </c>
      <c r="Q4503" s="25">
        <f>IF(N4503="","",N4503-P4503)</f>
        <v/>
      </c>
      <c r="R4503" s="27" t="n"/>
      <c r="S4503" s="28">
        <f>IF(OR(Q4503="",R4503=""),"",Q4503*R4503)</f>
        <v/>
      </c>
      <c r="T4503" s="20" t="n"/>
      <c r="U4503" s="20" t="n"/>
    </row>
    <row r="4504">
      <c r="A4504" s="20" t="n"/>
      <c r="B4504" s="21" t="n"/>
      <c r="C4504" s="22" t="n"/>
      <c r="D4504" s="22" t="n"/>
      <c r="E4504" s="20" t="n"/>
      <c r="F4504" s="23">
        <f>IF(E4504="","",IFERROR(INDEX(Listeler!$E$2:$E$300,MATCH(E4504,Listeler!$D$2:$D$300,0)),""))</f>
        <v/>
      </c>
      <c r="G4504" s="20" t="n"/>
      <c r="H4504" s="20" t="n"/>
      <c r="I4504" s="20" t="n"/>
      <c r="J4504" s="24" t="n"/>
      <c r="K4504" s="24" t="n"/>
      <c r="L4504" s="25">
        <f>IF(OR(J4504="",K4504=""),"",MAX(J4504,K4504))</f>
        <v/>
      </c>
      <c r="M4504" s="25">
        <f>IF(OR(J4504="",K4504=""),"",MIN(J4504,K4504))</f>
        <v/>
      </c>
      <c r="N4504" s="25">
        <f>IF(L4504="","",L4504-M4504)</f>
        <v/>
      </c>
      <c r="O4504" s="26" t="n"/>
      <c r="P4504" s="25">
        <f>IF(N4504="","",ROUND(N4504*N(O4504)/100,0))</f>
        <v/>
      </c>
      <c r="Q4504" s="25">
        <f>IF(N4504="","",N4504-P4504)</f>
        <v/>
      </c>
      <c r="R4504" s="27" t="n"/>
      <c r="S4504" s="28">
        <f>IF(OR(Q4504="",R4504=""),"",Q4504*R4504)</f>
        <v/>
      </c>
      <c r="T4504" s="20" t="n"/>
      <c r="U4504" s="20" t="n"/>
    </row>
    <row r="4505">
      <c r="A4505" s="20" t="n"/>
      <c r="B4505" s="21" t="n"/>
      <c r="C4505" s="22" t="n"/>
      <c r="D4505" s="22" t="n"/>
      <c r="E4505" s="20" t="n"/>
      <c r="F4505" s="23">
        <f>IF(E4505="","",IFERROR(INDEX(Listeler!$E$2:$E$300,MATCH(E4505,Listeler!$D$2:$D$300,0)),""))</f>
        <v/>
      </c>
      <c r="G4505" s="20" t="n"/>
      <c r="H4505" s="20" t="n"/>
      <c r="I4505" s="20" t="n"/>
      <c r="J4505" s="24" t="n"/>
      <c r="K4505" s="24" t="n"/>
      <c r="L4505" s="25">
        <f>IF(OR(J4505="",K4505=""),"",MAX(J4505,K4505))</f>
        <v/>
      </c>
      <c r="M4505" s="25">
        <f>IF(OR(J4505="",K4505=""),"",MIN(J4505,K4505))</f>
        <v/>
      </c>
      <c r="N4505" s="25">
        <f>IF(L4505="","",L4505-M4505)</f>
        <v/>
      </c>
      <c r="O4505" s="26" t="n"/>
      <c r="P4505" s="25">
        <f>IF(N4505="","",ROUND(N4505*N(O4505)/100,0))</f>
        <v/>
      </c>
      <c r="Q4505" s="25">
        <f>IF(N4505="","",N4505-P4505)</f>
        <v/>
      </c>
      <c r="R4505" s="27" t="n"/>
      <c r="S4505" s="28">
        <f>IF(OR(Q4505="",R4505=""),"",Q4505*R4505)</f>
        <v/>
      </c>
      <c r="T4505" s="20" t="n"/>
      <c r="U4505" s="20" t="n"/>
    </row>
    <row r="4506">
      <c r="A4506" s="20" t="n"/>
      <c r="B4506" s="21" t="n"/>
      <c r="C4506" s="22" t="n"/>
      <c r="D4506" s="22" t="n"/>
      <c r="E4506" s="20" t="n"/>
      <c r="F4506" s="23">
        <f>IF(E4506="","",IFERROR(INDEX(Listeler!$E$2:$E$300,MATCH(E4506,Listeler!$D$2:$D$300,0)),""))</f>
        <v/>
      </c>
      <c r="G4506" s="20" t="n"/>
      <c r="H4506" s="20" t="n"/>
      <c r="I4506" s="20" t="n"/>
      <c r="J4506" s="24" t="n"/>
      <c r="K4506" s="24" t="n"/>
      <c r="L4506" s="25">
        <f>IF(OR(J4506="",K4506=""),"",MAX(J4506,K4506))</f>
        <v/>
      </c>
      <c r="M4506" s="25">
        <f>IF(OR(J4506="",K4506=""),"",MIN(J4506,K4506))</f>
        <v/>
      </c>
      <c r="N4506" s="25">
        <f>IF(L4506="","",L4506-M4506)</f>
        <v/>
      </c>
      <c r="O4506" s="26" t="n"/>
      <c r="P4506" s="25">
        <f>IF(N4506="","",ROUND(N4506*N(O4506)/100,0))</f>
        <v/>
      </c>
      <c r="Q4506" s="25">
        <f>IF(N4506="","",N4506-P4506)</f>
        <v/>
      </c>
      <c r="R4506" s="27" t="n"/>
      <c r="S4506" s="28">
        <f>IF(OR(Q4506="",R4506=""),"",Q4506*R4506)</f>
        <v/>
      </c>
      <c r="T4506" s="20" t="n"/>
      <c r="U4506" s="20" t="n"/>
    </row>
    <row r="4507">
      <c r="A4507" s="20" t="n"/>
      <c r="B4507" s="21" t="n"/>
      <c r="C4507" s="22" t="n"/>
      <c r="D4507" s="22" t="n"/>
      <c r="E4507" s="20" t="n"/>
      <c r="F4507" s="23">
        <f>IF(E4507="","",IFERROR(INDEX(Listeler!$E$2:$E$300,MATCH(E4507,Listeler!$D$2:$D$300,0)),""))</f>
        <v/>
      </c>
      <c r="G4507" s="20" t="n"/>
      <c r="H4507" s="20" t="n"/>
      <c r="I4507" s="20" t="n"/>
      <c r="J4507" s="24" t="n"/>
      <c r="K4507" s="24" t="n"/>
      <c r="L4507" s="25">
        <f>IF(OR(J4507="",K4507=""),"",MAX(J4507,K4507))</f>
        <v/>
      </c>
      <c r="M4507" s="25">
        <f>IF(OR(J4507="",K4507=""),"",MIN(J4507,K4507))</f>
        <v/>
      </c>
      <c r="N4507" s="25">
        <f>IF(L4507="","",L4507-M4507)</f>
        <v/>
      </c>
      <c r="O4507" s="26" t="n"/>
      <c r="P4507" s="25">
        <f>IF(N4507="","",ROUND(N4507*N(O4507)/100,0))</f>
        <v/>
      </c>
      <c r="Q4507" s="25">
        <f>IF(N4507="","",N4507-P4507)</f>
        <v/>
      </c>
      <c r="R4507" s="27" t="n"/>
      <c r="S4507" s="28">
        <f>IF(OR(Q4507="",R4507=""),"",Q4507*R4507)</f>
        <v/>
      </c>
      <c r="T4507" s="20" t="n"/>
      <c r="U4507" s="20" t="n"/>
    </row>
    <row r="4508">
      <c r="A4508" s="20" t="n"/>
      <c r="B4508" s="21" t="n"/>
      <c r="C4508" s="22" t="n"/>
      <c r="D4508" s="22" t="n"/>
      <c r="E4508" s="20" t="n"/>
      <c r="F4508" s="23">
        <f>IF(E4508="","",IFERROR(INDEX(Listeler!$E$2:$E$300,MATCH(E4508,Listeler!$D$2:$D$300,0)),""))</f>
        <v/>
      </c>
      <c r="G4508" s="20" t="n"/>
      <c r="H4508" s="20" t="n"/>
      <c r="I4508" s="20" t="n"/>
      <c r="J4508" s="24" t="n"/>
      <c r="K4508" s="24" t="n"/>
      <c r="L4508" s="25">
        <f>IF(OR(J4508="",K4508=""),"",MAX(J4508,K4508))</f>
        <v/>
      </c>
      <c r="M4508" s="25">
        <f>IF(OR(J4508="",K4508=""),"",MIN(J4508,K4508))</f>
        <v/>
      </c>
      <c r="N4508" s="25">
        <f>IF(L4508="","",L4508-M4508)</f>
        <v/>
      </c>
      <c r="O4508" s="26" t="n"/>
      <c r="P4508" s="25">
        <f>IF(N4508="","",ROUND(N4508*N(O4508)/100,0))</f>
        <v/>
      </c>
      <c r="Q4508" s="25">
        <f>IF(N4508="","",N4508-P4508)</f>
        <v/>
      </c>
      <c r="R4508" s="27" t="n"/>
      <c r="S4508" s="28">
        <f>IF(OR(Q4508="",R4508=""),"",Q4508*R4508)</f>
        <v/>
      </c>
      <c r="T4508" s="20" t="n"/>
      <c r="U4508" s="20" t="n"/>
    </row>
    <row r="4509">
      <c r="A4509" s="20" t="n"/>
      <c r="B4509" s="21" t="n"/>
      <c r="C4509" s="22" t="n"/>
      <c r="D4509" s="22" t="n"/>
      <c r="E4509" s="20" t="n"/>
      <c r="F4509" s="23">
        <f>IF(E4509="","",IFERROR(INDEX(Listeler!$E$2:$E$300,MATCH(E4509,Listeler!$D$2:$D$300,0)),""))</f>
        <v/>
      </c>
      <c r="G4509" s="20" t="n"/>
      <c r="H4509" s="20" t="n"/>
      <c r="I4509" s="20" t="n"/>
      <c r="J4509" s="24" t="n"/>
      <c r="K4509" s="24" t="n"/>
      <c r="L4509" s="25">
        <f>IF(OR(J4509="",K4509=""),"",MAX(J4509,K4509))</f>
        <v/>
      </c>
      <c r="M4509" s="25">
        <f>IF(OR(J4509="",K4509=""),"",MIN(J4509,K4509))</f>
        <v/>
      </c>
      <c r="N4509" s="25">
        <f>IF(L4509="","",L4509-M4509)</f>
        <v/>
      </c>
      <c r="O4509" s="26" t="n"/>
      <c r="P4509" s="25">
        <f>IF(N4509="","",ROUND(N4509*N(O4509)/100,0))</f>
        <v/>
      </c>
      <c r="Q4509" s="25">
        <f>IF(N4509="","",N4509-P4509)</f>
        <v/>
      </c>
      <c r="R4509" s="27" t="n"/>
      <c r="S4509" s="28">
        <f>IF(OR(Q4509="",R4509=""),"",Q4509*R4509)</f>
        <v/>
      </c>
      <c r="T4509" s="20" t="n"/>
      <c r="U4509" s="20" t="n"/>
    </row>
    <row r="4510">
      <c r="A4510" s="20" t="n"/>
      <c r="B4510" s="21" t="n"/>
      <c r="C4510" s="22" t="n"/>
      <c r="D4510" s="22" t="n"/>
      <c r="E4510" s="20" t="n"/>
      <c r="F4510" s="23">
        <f>IF(E4510="","",IFERROR(INDEX(Listeler!$E$2:$E$300,MATCH(E4510,Listeler!$D$2:$D$300,0)),""))</f>
        <v/>
      </c>
      <c r="G4510" s="20" t="n"/>
      <c r="H4510" s="20" t="n"/>
      <c r="I4510" s="20" t="n"/>
      <c r="J4510" s="24" t="n"/>
      <c r="K4510" s="24" t="n"/>
      <c r="L4510" s="25">
        <f>IF(OR(J4510="",K4510=""),"",MAX(J4510,K4510))</f>
        <v/>
      </c>
      <c r="M4510" s="25">
        <f>IF(OR(J4510="",K4510=""),"",MIN(J4510,K4510))</f>
        <v/>
      </c>
      <c r="N4510" s="25">
        <f>IF(L4510="","",L4510-M4510)</f>
        <v/>
      </c>
      <c r="O4510" s="26" t="n"/>
      <c r="P4510" s="25">
        <f>IF(N4510="","",ROUND(N4510*N(O4510)/100,0))</f>
        <v/>
      </c>
      <c r="Q4510" s="25">
        <f>IF(N4510="","",N4510-P4510)</f>
        <v/>
      </c>
      <c r="R4510" s="27" t="n"/>
      <c r="S4510" s="28">
        <f>IF(OR(Q4510="",R4510=""),"",Q4510*R4510)</f>
        <v/>
      </c>
      <c r="T4510" s="20" t="n"/>
      <c r="U4510" s="20" t="n"/>
    </row>
    <row r="4511">
      <c r="A4511" s="20" t="n"/>
      <c r="B4511" s="21" t="n"/>
      <c r="C4511" s="22" t="n"/>
      <c r="D4511" s="22" t="n"/>
      <c r="E4511" s="20" t="n"/>
      <c r="F4511" s="23">
        <f>IF(E4511="","",IFERROR(INDEX(Listeler!$E$2:$E$300,MATCH(E4511,Listeler!$D$2:$D$300,0)),""))</f>
        <v/>
      </c>
      <c r="G4511" s="20" t="n"/>
      <c r="H4511" s="20" t="n"/>
      <c r="I4511" s="20" t="n"/>
      <c r="J4511" s="24" t="n"/>
      <c r="K4511" s="24" t="n"/>
      <c r="L4511" s="25">
        <f>IF(OR(J4511="",K4511=""),"",MAX(J4511,K4511))</f>
        <v/>
      </c>
      <c r="M4511" s="25">
        <f>IF(OR(J4511="",K4511=""),"",MIN(J4511,K4511))</f>
        <v/>
      </c>
      <c r="N4511" s="25">
        <f>IF(L4511="","",L4511-M4511)</f>
        <v/>
      </c>
      <c r="O4511" s="26" t="n"/>
      <c r="P4511" s="25">
        <f>IF(N4511="","",ROUND(N4511*N(O4511)/100,0))</f>
        <v/>
      </c>
      <c r="Q4511" s="25">
        <f>IF(N4511="","",N4511-P4511)</f>
        <v/>
      </c>
      <c r="R4511" s="27" t="n"/>
      <c r="S4511" s="28">
        <f>IF(OR(Q4511="",R4511=""),"",Q4511*R4511)</f>
        <v/>
      </c>
      <c r="T4511" s="20" t="n"/>
      <c r="U4511" s="20" t="n"/>
    </row>
    <row r="4512">
      <c r="A4512" s="20" t="n"/>
      <c r="B4512" s="21" t="n"/>
      <c r="C4512" s="22" t="n"/>
      <c r="D4512" s="22" t="n"/>
      <c r="E4512" s="20" t="n"/>
      <c r="F4512" s="23">
        <f>IF(E4512="","",IFERROR(INDEX(Listeler!$E$2:$E$300,MATCH(E4512,Listeler!$D$2:$D$300,0)),""))</f>
        <v/>
      </c>
      <c r="G4512" s="20" t="n"/>
      <c r="H4512" s="20" t="n"/>
      <c r="I4512" s="20" t="n"/>
      <c r="J4512" s="24" t="n"/>
      <c r="K4512" s="24" t="n"/>
      <c r="L4512" s="25">
        <f>IF(OR(J4512="",K4512=""),"",MAX(J4512,K4512))</f>
        <v/>
      </c>
      <c r="M4512" s="25">
        <f>IF(OR(J4512="",K4512=""),"",MIN(J4512,K4512))</f>
        <v/>
      </c>
      <c r="N4512" s="25">
        <f>IF(L4512="","",L4512-M4512)</f>
        <v/>
      </c>
      <c r="O4512" s="26" t="n"/>
      <c r="P4512" s="25">
        <f>IF(N4512="","",ROUND(N4512*N(O4512)/100,0))</f>
        <v/>
      </c>
      <c r="Q4512" s="25">
        <f>IF(N4512="","",N4512-P4512)</f>
        <v/>
      </c>
      <c r="R4512" s="27" t="n"/>
      <c r="S4512" s="28">
        <f>IF(OR(Q4512="",R4512=""),"",Q4512*R4512)</f>
        <v/>
      </c>
      <c r="T4512" s="20" t="n"/>
      <c r="U4512" s="20" t="n"/>
    </row>
    <row r="4513">
      <c r="A4513" s="20" t="n"/>
      <c r="B4513" s="21" t="n"/>
      <c r="C4513" s="22" t="n"/>
      <c r="D4513" s="22" t="n"/>
      <c r="E4513" s="20" t="n"/>
      <c r="F4513" s="23">
        <f>IF(E4513="","",IFERROR(INDEX(Listeler!$E$2:$E$300,MATCH(E4513,Listeler!$D$2:$D$300,0)),""))</f>
        <v/>
      </c>
      <c r="G4513" s="20" t="n"/>
      <c r="H4513" s="20" t="n"/>
      <c r="I4513" s="20" t="n"/>
      <c r="J4513" s="24" t="n"/>
      <c r="K4513" s="24" t="n"/>
      <c r="L4513" s="25">
        <f>IF(OR(J4513="",K4513=""),"",MAX(J4513,K4513))</f>
        <v/>
      </c>
      <c r="M4513" s="25">
        <f>IF(OR(J4513="",K4513=""),"",MIN(J4513,K4513))</f>
        <v/>
      </c>
      <c r="N4513" s="25">
        <f>IF(L4513="","",L4513-M4513)</f>
        <v/>
      </c>
      <c r="O4513" s="26" t="n"/>
      <c r="P4513" s="25">
        <f>IF(N4513="","",ROUND(N4513*N(O4513)/100,0))</f>
        <v/>
      </c>
      <c r="Q4513" s="25">
        <f>IF(N4513="","",N4513-P4513)</f>
        <v/>
      </c>
      <c r="R4513" s="27" t="n"/>
      <c r="S4513" s="28">
        <f>IF(OR(Q4513="",R4513=""),"",Q4513*R4513)</f>
        <v/>
      </c>
      <c r="T4513" s="20" t="n"/>
      <c r="U4513" s="20" t="n"/>
    </row>
    <row r="4514">
      <c r="A4514" s="20" t="n"/>
      <c r="B4514" s="21" t="n"/>
      <c r="C4514" s="22" t="n"/>
      <c r="D4514" s="22" t="n"/>
      <c r="E4514" s="20" t="n"/>
      <c r="F4514" s="23">
        <f>IF(E4514="","",IFERROR(INDEX(Listeler!$E$2:$E$300,MATCH(E4514,Listeler!$D$2:$D$300,0)),""))</f>
        <v/>
      </c>
      <c r="G4514" s="20" t="n"/>
      <c r="H4514" s="20" t="n"/>
      <c r="I4514" s="20" t="n"/>
      <c r="J4514" s="24" t="n"/>
      <c r="K4514" s="24" t="n"/>
      <c r="L4514" s="25">
        <f>IF(OR(J4514="",K4514=""),"",MAX(J4514,K4514))</f>
        <v/>
      </c>
      <c r="M4514" s="25">
        <f>IF(OR(J4514="",K4514=""),"",MIN(J4514,K4514))</f>
        <v/>
      </c>
      <c r="N4514" s="25">
        <f>IF(L4514="","",L4514-M4514)</f>
        <v/>
      </c>
      <c r="O4514" s="26" t="n"/>
      <c r="P4514" s="25">
        <f>IF(N4514="","",ROUND(N4514*N(O4514)/100,0))</f>
        <v/>
      </c>
      <c r="Q4514" s="25">
        <f>IF(N4514="","",N4514-P4514)</f>
        <v/>
      </c>
      <c r="R4514" s="27" t="n"/>
      <c r="S4514" s="28">
        <f>IF(OR(Q4514="",R4514=""),"",Q4514*R4514)</f>
        <v/>
      </c>
      <c r="T4514" s="20" t="n"/>
      <c r="U4514" s="20" t="n"/>
    </row>
    <row r="4515">
      <c r="A4515" s="20" t="n"/>
      <c r="B4515" s="21" t="n"/>
      <c r="C4515" s="22" t="n"/>
      <c r="D4515" s="22" t="n"/>
      <c r="E4515" s="20" t="n"/>
      <c r="F4515" s="23">
        <f>IF(E4515="","",IFERROR(INDEX(Listeler!$E$2:$E$300,MATCH(E4515,Listeler!$D$2:$D$300,0)),""))</f>
        <v/>
      </c>
      <c r="G4515" s="20" t="n"/>
      <c r="H4515" s="20" t="n"/>
      <c r="I4515" s="20" t="n"/>
      <c r="J4515" s="24" t="n"/>
      <c r="K4515" s="24" t="n"/>
      <c r="L4515" s="25">
        <f>IF(OR(J4515="",K4515=""),"",MAX(J4515,K4515))</f>
        <v/>
      </c>
      <c r="M4515" s="25">
        <f>IF(OR(J4515="",K4515=""),"",MIN(J4515,K4515))</f>
        <v/>
      </c>
      <c r="N4515" s="25">
        <f>IF(L4515="","",L4515-M4515)</f>
        <v/>
      </c>
      <c r="O4515" s="26" t="n"/>
      <c r="P4515" s="25">
        <f>IF(N4515="","",ROUND(N4515*N(O4515)/100,0))</f>
        <v/>
      </c>
      <c r="Q4515" s="25">
        <f>IF(N4515="","",N4515-P4515)</f>
        <v/>
      </c>
      <c r="R4515" s="27" t="n"/>
      <c r="S4515" s="28">
        <f>IF(OR(Q4515="",R4515=""),"",Q4515*R4515)</f>
        <v/>
      </c>
      <c r="T4515" s="20" t="n"/>
      <c r="U4515" s="20" t="n"/>
    </row>
    <row r="4516">
      <c r="A4516" s="20" t="n"/>
      <c r="B4516" s="21" t="n"/>
      <c r="C4516" s="22" t="n"/>
      <c r="D4516" s="22" t="n"/>
      <c r="E4516" s="20" t="n"/>
      <c r="F4516" s="23">
        <f>IF(E4516="","",IFERROR(INDEX(Listeler!$E$2:$E$300,MATCH(E4516,Listeler!$D$2:$D$300,0)),""))</f>
        <v/>
      </c>
      <c r="G4516" s="20" t="n"/>
      <c r="H4516" s="20" t="n"/>
      <c r="I4516" s="20" t="n"/>
      <c r="J4516" s="24" t="n"/>
      <c r="K4516" s="24" t="n"/>
      <c r="L4516" s="25">
        <f>IF(OR(J4516="",K4516=""),"",MAX(J4516,K4516))</f>
        <v/>
      </c>
      <c r="M4516" s="25">
        <f>IF(OR(J4516="",K4516=""),"",MIN(J4516,K4516))</f>
        <v/>
      </c>
      <c r="N4516" s="25">
        <f>IF(L4516="","",L4516-M4516)</f>
        <v/>
      </c>
      <c r="O4516" s="26" t="n"/>
      <c r="P4516" s="25">
        <f>IF(N4516="","",ROUND(N4516*N(O4516)/100,0))</f>
        <v/>
      </c>
      <c r="Q4516" s="25">
        <f>IF(N4516="","",N4516-P4516)</f>
        <v/>
      </c>
      <c r="R4516" s="27" t="n"/>
      <c r="S4516" s="28">
        <f>IF(OR(Q4516="",R4516=""),"",Q4516*R4516)</f>
        <v/>
      </c>
      <c r="T4516" s="20" t="n"/>
      <c r="U4516" s="20" t="n"/>
    </row>
    <row r="4517">
      <c r="A4517" s="20" t="n"/>
      <c r="B4517" s="21" t="n"/>
      <c r="C4517" s="22" t="n"/>
      <c r="D4517" s="22" t="n"/>
      <c r="E4517" s="20" t="n"/>
      <c r="F4517" s="23">
        <f>IF(E4517="","",IFERROR(INDEX(Listeler!$E$2:$E$300,MATCH(E4517,Listeler!$D$2:$D$300,0)),""))</f>
        <v/>
      </c>
      <c r="G4517" s="20" t="n"/>
      <c r="H4517" s="20" t="n"/>
      <c r="I4517" s="20" t="n"/>
      <c r="J4517" s="24" t="n"/>
      <c r="K4517" s="24" t="n"/>
      <c r="L4517" s="25">
        <f>IF(OR(J4517="",K4517=""),"",MAX(J4517,K4517))</f>
        <v/>
      </c>
      <c r="M4517" s="25">
        <f>IF(OR(J4517="",K4517=""),"",MIN(J4517,K4517))</f>
        <v/>
      </c>
      <c r="N4517" s="25">
        <f>IF(L4517="","",L4517-M4517)</f>
        <v/>
      </c>
      <c r="O4517" s="26" t="n"/>
      <c r="P4517" s="25">
        <f>IF(N4517="","",ROUND(N4517*N(O4517)/100,0))</f>
        <v/>
      </c>
      <c r="Q4517" s="25">
        <f>IF(N4517="","",N4517-P4517)</f>
        <v/>
      </c>
      <c r="R4517" s="27" t="n"/>
      <c r="S4517" s="28">
        <f>IF(OR(Q4517="",R4517=""),"",Q4517*R4517)</f>
        <v/>
      </c>
      <c r="T4517" s="20" t="n"/>
      <c r="U4517" s="20" t="n"/>
    </row>
    <row r="4518">
      <c r="A4518" s="20" t="n"/>
      <c r="B4518" s="21" t="n"/>
      <c r="C4518" s="22" t="n"/>
      <c r="D4518" s="22" t="n"/>
      <c r="E4518" s="20" t="n"/>
      <c r="F4518" s="23">
        <f>IF(E4518="","",IFERROR(INDEX(Listeler!$E$2:$E$300,MATCH(E4518,Listeler!$D$2:$D$300,0)),""))</f>
        <v/>
      </c>
      <c r="G4518" s="20" t="n"/>
      <c r="H4518" s="20" t="n"/>
      <c r="I4518" s="20" t="n"/>
      <c r="J4518" s="24" t="n"/>
      <c r="K4518" s="24" t="n"/>
      <c r="L4518" s="25">
        <f>IF(OR(J4518="",K4518=""),"",MAX(J4518,K4518))</f>
        <v/>
      </c>
      <c r="M4518" s="25">
        <f>IF(OR(J4518="",K4518=""),"",MIN(J4518,K4518))</f>
        <v/>
      </c>
      <c r="N4518" s="25">
        <f>IF(L4518="","",L4518-M4518)</f>
        <v/>
      </c>
      <c r="O4518" s="26" t="n"/>
      <c r="P4518" s="25">
        <f>IF(N4518="","",ROUND(N4518*N(O4518)/100,0))</f>
        <v/>
      </c>
      <c r="Q4518" s="25">
        <f>IF(N4518="","",N4518-P4518)</f>
        <v/>
      </c>
      <c r="R4518" s="27" t="n"/>
      <c r="S4518" s="28">
        <f>IF(OR(Q4518="",R4518=""),"",Q4518*R4518)</f>
        <v/>
      </c>
      <c r="T4518" s="20" t="n"/>
      <c r="U4518" s="20" t="n"/>
    </row>
    <row r="4519">
      <c r="A4519" s="20" t="n"/>
      <c r="B4519" s="21" t="n"/>
      <c r="C4519" s="22" t="n"/>
      <c r="D4519" s="22" t="n"/>
      <c r="E4519" s="20" t="n"/>
      <c r="F4519" s="23">
        <f>IF(E4519="","",IFERROR(INDEX(Listeler!$E$2:$E$300,MATCH(E4519,Listeler!$D$2:$D$300,0)),""))</f>
        <v/>
      </c>
      <c r="G4519" s="20" t="n"/>
      <c r="H4519" s="20" t="n"/>
      <c r="I4519" s="20" t="n"/>
      <c r="J4519" s="24" t="n"/>
      <c r="K4519" s="24" t="n"/>
      <c r="L4519" s="25">
        <f>IF(OR(J4519="",K4519=""),"",MAX(J4519,K4519))</f>
        <v/>
      </c>
      <c r="M4519" s="25">
        <f>IF(OR(J4519="",K4519=""),"",MIN(J4519,K4519))</f>
        <v/>
      </c>
      <c r="N4519" s="25">
        <f>IF(L4519="","",L4519-M4519)</f>
        <v/>
      </c>
      <c r="O4519" s="26" t="n"/>
      <c r="P4519" s="25">
        <f>IF(N4519="","",ROUND(N4519*N(O4519)/100,0))</f>
        <v/>
      </c>
      <c r="Q4519" s="25">
        <f>IF(N4519="","",N4519-P4519)</f>
        <v/>
      </c>
      <c r="R4519" s="27" t="n"/>
      <c r="S4519" s="28">
        <f>IF(OR(Q4519="",R4519=""),"",Q4519*R4519)</f>
        <v/>
      </c>
      <c r="T4519" s="20" t="n"/>
      <c r="U4519" s="20" t="n"/>
    </row>
    <row r="4520">
      <c r="A4520" s="20" t="n"/>
      <c r="B4520" s="21" t="n"/>
      <c r="C4520" s="22" t="n"/>
      <c r="D4520" s="22" t="n"/>
      <c r="E4520" s="20" t="n"/>
      <c r="F4520" s="23">
        <f>IF(E4520="","",IFERROR(INDEX(Listeler!$E$2:$E$300,MATCH(E4520,Listeler!$D$2:$D$300,0)),""))</f>
        <v/>
      </c>
      <c r="G4520" s="20" t="n"/>
      <c r="H4520" s="20" t="n"/>
      <c r="I4520" s="20" t="n"/>
      <c r="J4520" s="24" t="n"/>
      <c r="K4520" s="24" t="n"/>
      <c r="L4520" s="25">
        <f>IF(OR(J4520="",K4520=""),"",MAX(J4520,K4520))</f>
        <v/>
      </c>
      <c r="M4520" s="25">
        <f>IF(OR(J4520="",K4520=""),"",MIN(J4520,K4520))</f>
        <v/>
      </c>
      <c r="N4520" s="25">
        <f>IF(L4520="","",L4520-M4520)</f>
        <v/>
      </c>
      <c r="O4520" s="26" t="n"/>
      <c r="P4520" s="25">
        <f>IF(N4520="","",ROUND(N4520*N(O4520)/100,0))</f>
        <v/>
      </c>
      <c r="Q4520" s="25">
        <f>IF(N4520="","",N4520-P4520)</f>
        <v/>
      </c>
      <c r="R4520" s="27" t="n"/>
      <c r="S4520" s="28">
        <f>IF(OR(Q4520="",R4520=""),"",Q4520*R4520)</f>
        <v/>
      </c>
      <c r="T4520" s="20" t="n"/>
      <c r="U4520" s="20" t="n"/>
    </row>
    <row r="4521">
      <c r="A4521" s="20" t="n"/>
      <c r="B4521" s="21" t="n"/>
      <c r="C4521" s="22" t="n"/>
      <c r="D4521" s="22" t="n"/>
      <c r="E4521" s="20" t="n"/>
      <c r="F4521" s="23">
        <f>IF(E4521="","",IFERROR(INDEX(Listeler!$E$2:$E$300,MATCH(E4521,Listeler!$D$2:$D$300,0)),""))</f>
        <v/>
      </c>
      <c r="G4521" s="20" t="n"/>
      <c r="H4521" s="20" t="n"/>
      <c r="I4521" s="20" t="n"/>
      <c r="J4521" s="24" t="n"/>
      <c r="K4521" s="24" t="n"/>
      <c r="L4521" s="25">
        <f>IF(OR(J4521="",K4521=""),"",MAX(J4521,K4521))</f>
        <v/>
      </c>
      <c r="M4521" s="25">
        <f>IF(OR(J4521="",K4521=""),"",MIN(J4521,K4521))</f>
        <v/>
      </c>
      <c r="N4521" s="25">
        <f>IF(L4521="","",L4521-M4521)</f>
        <v/>
      </c>
      <c r="O4521" s="26" t="n"/>
      <c r="P4521" s="25">
        <f>IF(N4521="","",ROUND(N4521*N(O4521)/100,0))</f>
        <v/>
      </c>
      <c r="Q4521" s="25">
        <f>IF(N4521="","",N4521-P4521)</f>
        <v/>
      </c>
      <c r="R4521" s="27" t="n"/>
      <c r="S4521" s="28">
        <f>IF(OR(Q4521="",R4521=""),"",Q4521*R4521)</f>
        <v/>
      </c>
      <c r="T4521" s="20" t="n"/>
      <c r="U4521" s="20" t="n"/>
    </row>
    <row r="4522">
      <c r="A4522" s="20" t="n"/>
      <c r="B4522" s="21" t="n"/>
      <c r="C4522" s="22" t="n"/>
      <c r="D4522" s="22" t="n"/>
      <c r="E4522" s="20" t="n"/>
      <c r="F4522" s="23">
        <f>IF(E4522="","",IFERROR(INDEX(Listeler!$E$2:$E$300,MATCH(E4522,Listeler!$D$2:$D$300,0)),""))</f>
        <v/>
      </c>
      <c r="G4522" s="20" t="n"/>
      <c r="H4522" s="20" t="n"/>
      <c r="I4522" s="20" t="n"/>
      <c r="J4522" s="24" t="n"/>
      <c r="K4522" s="24" t="n"/>
      <c r="L4522" s="25">
        <f>IF(OR(J4522="",K4522=""),"",MAX(J4522,K4522))</f>
        <v/>
      </c>
      <c r="M4522" s="25">
        <f>IF(OR(J4522="",K4522=""),"",MIN(J4522,K4522))</f>
        <v/>
      </c>
      <c r="N4522" s="25">
        <f>IF(L4522="","",L4522-M4522)</f>
        <v/>
      </c>
      <c r="O4522" s="26" t="n"/>
      <c r="P4522" s="25">
        <f>IF(N4522="","",ROUND(N4522*N(O4522)/100,0))</f>
        <v/>
      </c>
      <c r="Q4522" s="25">
        <f>IF(N4522="","",N4522-P4522)</f>
        <v/>
      </c>
      <c r="R4522" s="27" t="n"/>
      <c r="S4522" s="28">
        <f>IF(OR(Q4522="",R4522=""),"",Q4522*R4522)</f>
        <v/>
      </c>
      <c r="T4522" s="20" t="n"/>
      <c r="U4522" s="20" t="n"/>
    </row>
    <row r="4523">
      <c r="A4523" s="20" t="n"/>
      <c r="B4523" s="21" t="n"/>
      <c r="C4523" s="22" t="n"/>
      <c r="D4523" s="22" t="n"/>
      <c r="E4523" s="20" t="n"/>
      <c r="F4523" s="23">
        <f>IF(E4523="","",IFERROR(INDEX(Listeler!$E$2:$E$300,MATCH(E4523,Listeler!$D$2:$D$300,0)),""))</f>
        <v/>
      </c>
      <c r="G4523" s="20" t="n"/>
      <c r="H4523" s="20" t="n"/>
      <c r="I4523" s="20" t="n"/>
      <c r="J4523" s="24" t="n"/>
      <c r="K4523" s="24" t="n"/>
      <c r="L4523" s="25">
        <f>IF(OR(J4523="",K4523=""),"",MAX(J4523,K4523))</f>
        <v/>
      </c>
      <c r="M4523" s="25">
        <f>IF(OR(J4523="",K4523=""),"",MIN(J4523,K4523))</f>
        <v/>
      </c>
      <c r="N4523" s="25">
        <f>IF(L4523="","",L4523-M4523)</f>
        <v/>
      </c>
      <c r="O4523" s="26" t="n"/>
      <c r="P4523" s="25">
        <f>IF(N4523="","",ROUND(N4523*N(O4523)/100,0))</f>
        <v/>
      </c>
      <c r="Q4523" s="25">
        <f>IF(N4523="","",N4523-P4523)</f>
        <v/>
      </c>
      <c r="R4523" s="27" t="n"/>
      <c r="S4523" s="28">
        <f>IF(OR(Q4523="",R4523=""),"",Q4523*R4523)</f>
        <v/>
      </c>
      <c r="T4523" s="20" t="n"/>
      <c r="U4523" s="20" t="n"/>
    </row>
    <row r="4524">
      <c r="A4524" s="20" t="n"/>
      <c r="B4524" s="21" t="n"/>
      <c r="C4524" s="22" t="n"/>
      <c r="D4524" s="22" t="n"/>
      <c r="E4524" s="20" t="n"/>
      <c r="F4524" s="23">
        <f>IF(E4524="","",IFERROR(INDEX(Listeler!$E$2:$E$300,MATCH(E4524,Listeler!$D$2:$D$300,0)),""))</f>
        <v/>
      </c>
      <c r="G4524" s="20" t="n"/>
      <c r="H4524" s="20" t="n"/>
      <c r="I4524" s="20" t="n"/>
      <c r="J4524" s="24" t="n"/>
      <c r="K4524" s="24" t="n"/>
      <c r="L4524" s="25">
        <f>IF(OR(J4524="",K4524=""),"",MAX(J4524,K4524))</f>
        <v/>
      </c>
      <c r="M4524" s="25">
        <f>IF(OR(J4524="",K4524=""),"",MIN(J4524,K4524))</f>
        <v/>
      </c>
      <c r="N4524" s="25">
        <f>IF(L4524="","",L4524-M4524)</f>
        <v/>
      </c>
      <c r="O4524" s="26" t="n"/>
      <c r="P4524" s="25">
        <f>IF(N4524="","",ROUND(N4524*N(O4524)/100,0))</f>
        <v/>
      </c>
      <c r="Q4524" s="25">
        <f>IF(N4524="","",N4524-P4524)</f>
        <v/>
      </c>
      <c r="R4524" s="27" t="n"/>
      <c r="S4524" s="28">
        <f>IF(OR(Q4524="",R4524=""),"",Q4524*R4524)</f>
        <v/>
      </c>
      <c r="T4524" s="20" t="n"/>
      <c r="U4524" s="20" t="n"/>
    </row>
    <row r="4525">
      <c r="A4525" s="20" t="n"/>
      <c r="B4525" s="21" t="n"/>
      <c r="C4525" s="22" t="n"/>
      <c r="D4525" s="22" t="n"/>
      <c r="E4525" s="20" t="n"/>
      <c r="F4525" s="23">
        <f>IF(E4525="","",IFERROR(INDEX(Listeler!$E$2:$E$300,MATCH(E4525,Listeler!$D$2:$D$300,0)),""))</f>
        <v/>
      </c>
      <c r="G4525" s="20" t="n"/>
      <c r="H4525" s="20" t="n"/>
      <c r="I4525" s="20" t="n"/>
      <c r="J4525" s="24" t="n"/>
      <c r="K4525" s="24" t="n"/>
      <c r="L4525" s="25">
        <f>IF(OR(J4525="",K4525=""),"",MAX(J4525,K4525))</f>
        <v/>
      </c>
      <c r="M4525" s="25">
        <f>IF(OR(J4525="",K4525=""),"",MIN(J4525,K4525))</f>
        <v/>
      </c>
      <c r="N4525" s="25">
        <f>IF(L4525="","",L4525-M4525)</f>
        <v/>
      </c>
      <c r="O4525" s="26" t="n"/>
      <c r="P4525" s="25">
        <f>IF(N4525="","",ROUND(N4525*N(O4525)/100,0))</f>
        <v/>
      </c>
      <c r="Q4525" s="25">
        <f>IF(N4525="","",N4525-P4525)</f>
        <v/>
      </c>
      <c r="R4525" s="27" t="n"/>
      <c r="S4525" s="28">
        <f>IF(OR(Q4525="",R4525=""),"",Q4525*R4525)</f>
        <v/>
      </c>
      <c r="T4525" s="20" t="n"/>
      <c r="U4525" s="20" t="n"/>
    </row>
    <row r="4526">
      <c r="A4526" s="20" t="n"/>
      <c r="B4526" s="21" t="n"/>
      <c r="C4526" s="22" t="n"/>
      <c r="D4526" s="22" t="n"/>
      <c r="E4526" s="20" t="n"/>
      <c r="F4526" s="23">
        <f>IF(E4526="","",IFERROR(INDEX(Listeler!$E$2:$E$300,MATCH(E4526,Listeler!$D$2:$D$300,0)),""))</f>
        <v/>
      </c>
      <c r="G4526" s="20" t="n"/>
      <c r="H4526" s="20" t="n"/>
      <c r="I4526" s="20" t="n"/>
      <c r="J4526" s="24" t="n"/>
      <c r="K4526" s="24" t="n"/>
      <c r="L4526" s="25">
        <f>IF(OR(J4526="",K4526=""),"",MAX(J4526,K4526))</f>
        <v/>
      </c>
      <c r="M4526" s="25">
        <f>IF(OR(J4526="",K4526=""),"",MIN(J4526,K4526))</f>
        <v/>
      </c>
      <c r="N4526" s="25">
        <f>IF(L4526="","",L4526-M4526)</f>
        <v/>
      </c>
      <c r="O4526" s="26" t="n"/>
      <c r="P4526" s="25">
        <f>IF(N4526="","",ROUND(N4526*N(O4526)/100,0))</f>
        <v/>
      </c>
      <c r="Q4526" s="25">
        <f>IF(N4526="","",N4526-P4526)</f>
        <v/>
      </c>
      <c r="R4526" s="27" t="n"/>
      <c r="S4526" s="28">
        <f>IF(OR(Q4526="",R4526=""),"",Q4526*R4526)</f>
        <v/>
      </c>
      <c r="T4526" s="20" t="n"/>
      <c r="U4526" s="20" t="n"/>
    </row>
    <row r="4527">
      <c r="A4527" s="20" t="n"/>
      <c r="B4527" s="21" t="n"/>
      <c r="C4527" s="22" t="n"/>
      <c r="D4527" s="22" t="n"/>
      <c r="E4527" s="20" t="n"/>
      <c r="F4527" s="23">
        <f>IF(E4527="","",IFERROR(INDEX(Listeler!$E$2:$E$300,MATCH(E4527,Listeler!$D$2:$D$300,0)),""))</f>
        <v/>
      </c>
      <c r="G4527" s="20" t="n"/>
      <c r="H4527" s="20" t="n"/>
      <c r="I4527" s="20" t="n"/>
      <c r="J4527" s="24" t="n"/>
      <c r="K4527" s="24" t="n"/>
      <c r="L4527" s="25">
        <f>IF(OR(J4527="",K4527=""),"",MAX(J4527,K4527))</f>
        <v/>
      </c>
      <c r="M4527" s="25">
        <f>IF(OR(J4527="",K4527=""),"",MIN(J4527,K4527))</f>
        <v/>
      </c>
      <c r="N4527" s="25">
        <f>IF(L4527="","",L4527-M4527)</f>
        <v/>
      </c>
      <c r="O4527" s="26" t="n"/>
      <c r="P4527" s="25">
        <f>IF(N4527="","",ROUND(N4527*N(O4527)/100,0))</f>
        <v/>
      </c>
      <c r="Q4527" s="25">
        <f>IF(N4527="","",N4527-P4527)</f>
        <v/>
      </c>
      <c r="R4527" s="27" t="n"/>
      <c r="S4527" s="28">
        <f>IF(OR(Q4527="",R4527=""),"",Q4527*R4527)</f>
        <v/>
      </c>
      <c r="T4527" s="20" t="n"/>
      <c r="U4527" s="20" t="n"/>
    </row>
    <row r="4528">
      <c r="A4528" s="20" t="n"/>
      <c r="B4528" s="21" t="n"/>
      <c r="C4528" s="22" t="n"/>
      <c r="D4528" s="22" t="n"/>
      <c r="E4528" s="20" t="n"/>
      <c r="F4528" s="23">
        <f>IF(E4528="","",IFERROR(INDEX(Listeler!$E$2:$E$300,MATCH(E4528,Listeler!$D$2:$D$300,0)),""))</f>
        <v/>
      </c>
      <c r="G4528" s="20" t="n"/>
      <c r="H4528" s="20" t="n"/>
      <c r="I4528" s="20" t="n"/>
      <c r="J4528" s="24" t="n"/>
      <c r="K4528" s="24" t="n"/>
      <c r="L4528" s="25">
        <f>IF(OR(J4528="",K4528=""),"",MAX(J4528,K4528))</f>
        <v/>
      </c>
      <c r="M4528" s="25">
        <f>IF(OR(J4528="",K4528=""),"",MIN(J4528,K4528))</f>
        <v/>
      </c>
      <c r="N4528" s="25">
        <f>IF(L4528="","",L4528-M4528)</f>
        <v/>
      </c>
      <c r="O4528" s="26" t="n"/>
      <c r="P4528" s="25">
        <f>IF(N4528="","",ROUND(N4528*N(O4528)/100,0))</f>
        <v/>
      </c>
      <c r="Q4528" s="25">
        <f>IF(N4528="","",N4528-P4528)</f>
        <v/>
      </c>
      <c r="R4528" s="27" t="n"/>
      <c r="S4528" s="28">
        <f>IF(OR(Q4528="",R4528=""),"",Q4528*R4528)</f>
        <v/>
      </c>
      <c r="T4528" s="20" t="n"/>
      <c r="U4528" s="20" t="n"/>
    </row>
    <row r="4529">
      <c r="A4529" s="20" t="n"/>
      <c r="B4529" s="21" t="n"/>
      <c r="C4529" s="22" t="n"/>
      <c r="D4529" s="22" t="n"/>
      <c r="E4529" s="20" t="n"/>
      <c r="F4529" s="23">
        <f>IF(E4529="","",IFERROR(INDEX(Listeler!$E$2:$E$300,MATCH(E4529,Listeler!$D$2:$D$300,0)),""))</f>
        <v/>
      </c>
      <c r="G4529" s="20" t="n"/>
      <c r="H4529" s="20" t="n"/>
      <c r="I4529" s="20" t="n"/>
      <c r="J4529" s="24" t="n"/>
      <c r="K4529" s="24" t="n"/>
      <c r="L4529" s="25">
        <f>IF(OR(J4529="",K4529=""),"",MAX(J4529,K4529))</f>
        <v/>
      </c>
      <c r="M4529" s="25">
        <f>IF(OR(J4529="",K4529=""),"",MIN(J4529,K4529))</f>
        <v/>
      </c>
      <c r="N4529" s="25">
        <f>IF(L4529="","",L4529-M4529)</f>
        <v/>
      </c>
      <c r="O4529" s="26" t="n"/>
      <c r="P4529" s="25">
        <f>IF(N4529="","",ROUND(N4529*N(O4529)/100,0))</f>
        <v/>
      </c>
      <c r="Q4529" s="25">
        <f>IF(N4529="","",N4529-P4529)</f>
        <v/>
      </c>
      <c r="R4529" s="27" t="n"/>
      <c r="S4529" s="28">
        <f>IF(OR(Q4529="",R4529=""),"",Q4529*R4529)</f>
        <v/>
      </c>
      <c r="T4529" s="20" t="n"/>
      <c r="U4529" s="20" t="n"/>
    </row>
    <row r="4530">
      <c r="A4530" s="20" t="n"/>
      <c r="B4530" s="21" t="n"/>
      <c r="C4530" s="22" t="n"/>
      <c r="D4530" s="22" t="n"/>
      <c r="E4530" s="20" t="n"/>
      <c r="F4530" s="23">
        <f>IF(E4530="","",IFERROR(INDEX(Listeler!$E$2:$E$300,MATCH(E4530,Listeler!$D$2:$D$300,0)),""))</f>
        <v/>
      </c>
      <c r="G4530" s="20" t="n"/>
      <c r="H4530" s="20" t="n"/>
      <c r="I4530" s="20" t="n"/>
      <c r="J4530" s="24" t="n"/>
      <c r="K4530" s="24" t="n"/>
      <c r="L4530" s="25">
        <f>IF(OR(J4530="",K4530=""),"",MAX(J4530,K4530))</f>
        <v/>
      </c>
      <c r="M4530" s="25">
        <f>IF(OR(J4530="",K4530=""),"",MIN(J4530,K4530))</f>
        <v/>
      </c>
      <c r="N4530" s="25">
        <f>IF(L4530="","",L4530-M4530)</f>
        <v/>
      </c>
      <c r="O4530" s="26" t="n"/>
      <c r="P4530" s="25">
        <f>IF(N4530="","",ROUND(N4530*N(O4530)/100,0))</f>
        <v/>
      </c>
      <c r="Q4530" s="25">
        <f>IF(N4530="","",N4530-P4530)</f>
        <v/>
      </c>
      <c r="R4530" s="27" t="n"/>
      <c r="S4530" s="28">
        <f>IF(OR(Q4530="",R4530=""),"",Q4530*R4530)</f>
        <v/>
      </c>
      <c r="T4530" s="20" t="n"/>
      <c r="U4530" s="20" t="n"/>
    </row>
    <row r="4531">
      <c r="A4531" s="20" t="n"/>
      <c r="B4531" s="21" t="n"/>
      <c r="C4531" s="22" t="n"/>
      <c r="D4531" s="22" t="n"/>
      <c r="E4531" s="20" t="n"/>
      <c r="F4531" s="23">
        <f>IF(E4531="","",IFERROR(INDEX(Listeler!$E$2:$E$300,MATCH(E4531,Listeler!$D$2:$D$300,0)),""))</f>
        <v/>
      </c>
      <c r="G4531" s="20" t="n"/>
      <c r="H4531" s="20" t="n"/>
      <c r="I4531" s="20" t="n"/>
      <c r="J4531" s="24" t="n"/>
      <c r="K4531" s="24" t="n"/>
      <c r="L4531" s="25">
        <f>IF(OR(J4531="",K4531=""),"",MAX(J4531,K4531))</f>
        <v/>
      </c>
      <c r="M4531" s="25">
        <f>IF(OR(J4531="",K4531=""),"",MIN(J4531,K4531))</f>
        <v/>
      </c>
      <c r="N4531" s="25">
        <f>IF(L4531="","",L4531-M4531)</f>
        <v/>
      </c>
      <c r="O4531" s="26" t="n"/>
      <c r="P4531" s="25">
        <f>IF(N4531="","",ROUND(N4531*N(O4531)/100,0))</f>
        <v/>
      </c>
      <c r="Q4531" s="25">
        <f>IF(N4531="","",N4531-P4531)</f>
        <v/>
      </c>
      <c r="R4531" s="27" t="n"/>
      <c r="S4531" s="28">
        <f>IF(OR(Q4531="",R4531=""),"",Q4531*R4531)</f>
        <v/>
      </c>
      <c r="T4531" s="20" t="n"/>
      <c r="U4531" s="20" t="n"/>
    </row>
    <row r="4532">
      <c r="A4532" s="20" t="n"/>
      <c r="B4532" s="21" t="n"/>
      <c r="C4532" s="22" t="n"/>
      <c r="D4532" s="22" t="n"/>
      <c r="E4532" s="20" t="n"/>
      <c r="F4532" s="23">
        <f>IF(E4532="","",IFERROR(INDEX(Listeler!$E$2:$E$300,MATCH(E4532,Listeler!$D$2:$D$300,0)),""))</f>
        <v/>
      </c>
      <c r="G4532" s="20" t="n"/>
      <c r="H4532" s="20" t="n"/>
      <c r="I4532" s="20" t="n"/>
      <c r="J4532" s="24" t="n"/>
      <c r="K4532" s="24" t="n"/>
      <c r="L4532" s="25">
        <f>IF(OR(J4532="",K4532=""),"",MAX(J4532,K4532))</f>
        <v/>
      </c>
      <c r="M4532" s="25">
        <f>IF(OR(J4532="",K4532=""),"",MIN(J4532,K4532))</f>
        <v/>
      </c>
      <c r="N4532" s="25">
        <f>IF(L4532="","",L4532-M4532)</f>
        <v/>
      </c>
      <c r="O4532" s="26" t="n"/>
      <c r="P4532" s="25">
        <f>IF(N4532="","",ROUND(N4532*N(O4532)/100,0))</f>
        <v/>
      </c>
      <c r="Q4532" s="25">
        <f>IF(N4532="","",N4532-P4532)</f>
        <v/>
      </c>
      <c r="R4532" s="27" t="n"/>
      <c r="S4532" s="28">
        <f>IF(OR(Q4532="",R4532=""),"",Q4532*R4532)</f>
        <v/>
      </c>
      <c r="T4532" s="20" t="n"/>
      <c r="U4532" s="20" t="n"/>
    </row>
    <row r="4533">
      <c r="A4533" s="20" t="n"/>
      <c r="B4533" s="21" t="n"/>
      <c r="C4533" s="22" t="n"/>
      <c r="D4533" s="22" t="n"/>
      <c r="E4533" s="20" t="n"/>
      <c r="F4533" s="23">
        <f>IF(E4533="","",IFERROR(INDEX(Listeler!$E$2:$E$300,MATCH(E4533,Listeler!$D$2:$D$300,0)),""))</f>
        <v/>
      </c>
      <c r="G4533" s="20" t="n"/>
      <c r="H4533" s="20" t="n"/>
      <c r="I4533" s="20" t="n"/>
      <c r="J4533" s="24" t="n"/>
      <c r="K4533" s="24" t="n"/>
      <c r="L4533" s="25">
        <f>IF(OR(J4533="",K4533=""),"",MAX(J4533,K4533))</f>
        <v/>
      </c>
      <c r="M4533" s="25">
        <f>IF(OR(J4533="",K4533=""),"",MIN(J4533,K4533))</f>
        <v/>
      </c>
      <c r="N4533" s="25">
        <f>IF(L4533="","",L4533-M4533)</f>
        <v/>
      </c>
      <c r="O4533" s="26" t="n"/>
      <c r="P4533" s="25">
        <f>IF(N4533="","",ROUND(N4533*N(O4533)/100,0))</f>
        <v/>
      </c>
      <c r="Q4533" s="25">
        <f>IF(N4533="","",N4533-P4533)</f>
        <v/>
      </c>
      <c r="R4533" s="27" t="n"/>
      <c r="S4533" s="28">
        <f>IF(OR(Q4533="",R4533=""),"",Q4533*R4533)</f>
        <v/>
      </c>
      <c r="T4533" s="20" t="n"/>
      <c r="U4533" s="20" t="n"/>
    </row>
    <row r="4534">
      <c r="A4534" s="20" t="n"/>
      <c r="B4534" s="21" t="n"/>
      <c r="C4534" s="22" t="n"/>
      <c r="D4534" s="22" t="n"/>
      <c r="E4534" s="20" t="n"/>
      <c r="F4534" s="23">
        <f>IF(E4534="","",IFERROR(INDEX(Listeler!$E$2:$E$300,MATCH(E4534,Listeler!$D$2:$D$300,0)),""))</f>
        <v/>
      </c>
      <c r="G4534" s="20" t="n"/>
      <c r="H4534" s="20" t="n"/>
      <c r="I4534" s="20" t="n"/>
      <c r="J4534" s="24" t="n"/>
      <c r="K4534" s="24" t="n"/>
      <c r="L4534" s="25">
        <f>IF(OR(J4534="",K4534=""),"",MAX(J4534,K4534))</f>
        <v/>
      </c>
      <c r="M4534" s="25">
        <f>IF(OR(J4534="",K4534=""),"",MIN(J4534,K4534))</f>
        <v/>
      </c>
      <c r="N4534" s="25">
        <f>IF(L4534="","",L4534-M4534)</f>
        <v/>
      </c>
      <c r="O4534" s="26" t="n"/>
      <c r="P4534" s="25">
        <f>IF(N4534="","",ROUND(N4534*N(O4534)/100,0))</f>
        <v/>
      </c>
      <c r="Q4534" s="25">
        <f>IF(N4534="","",N4534-P4534)</f>
        <v/>
      </c>
      <c r="R4534" s="27" t="n"/>
      <c r="S4534" s="28">
        <f>IF(OR(Q4534="",R4534=""),"",Q4534*R4534)</f>
        <v/>
      </c>
      <c r="T4534" s="20" t="n"/>
      <c r="U4534" s="20" t="n"/>
    </row>
    <row r="4535">
      <c r="A4535" s="20" t="n"/>
      <c r="B4535" s="21" t="n"/>
      <c r="C4535" s="22" t="n"/>
      <c r="D4535" s="22" t="n"/>
      <c r="E4535" s="20" t="n"/>
      <c r="F4535" s="23">
        <f>IF(E4535="","",IFERROR(INDEX(Listeler!$E$2:$E$300,MATCH(E4535,Listeler!$D$2:$D$300,0)),""))</f>
        <v/>
      </c>
      <c r="G4535" s="20" t="n"/>
      <c r="H4535" s="20" t="n"/>
      <c r="I4535" s="20" t="n"/>
      <c r="J4535" s="24" t="n"/>
      <c r="K4535" s="24" t="n"/>
      <c r="L4535" s="25">
        <f>IF(OR(J4535="",K4535=""),"",MAX(J4535,K4535))</f>
        <v/>
      </c>
      <c r="M4535" s="25">
        <f>IF(OR(J4535="",K4535=""),"",MIN(J4535,K4535))</f>
        <v/>
      </c>
      <c r="N4535" s="25">
        <f>IF(L4535="","",L4535-M4535)</f>
        <v/>
      </c>
      <c r="O4535" s="26" t="n"/>
      <c r="P4535" s="25">
        <f>IF(N4535="","",ROUND(N4535*N(O4535)/100,0))</f>
        <v/>
      </c>
      <c r="Q4535" s="25">
        <f>IF(N4535="","",N4535-P4535)</f>
        <v/>
      </c>
      <c r="R4535" s="27" t="n"/>
      <c r="S4535" s="28">
        <f>IF(OR(Q4535="",R4535=""),"",Q4535*R4535)</f>
        <v/>
      </c>
      <c r="T4535" s="20" t="n"/>
      <c r="U4535" s="20" t="n"/>
    </row>
    <row r="4536">
      <c r="A4536" s="20" t="n"/>
      <c r="B4536" s="21" t="n"/>
      <c r="C4536" s="22" t="n"/>
      <c r="D4536" s="22" t="n"/>
      <c r="E4536" s="20" t="n"/>
      <c r="F4536" s="23">
        <f>IF(E4536="","",IFERROR(INDEX(Listeler!$E$2:$E$300,MATCH(E4536,Listeler!$D$2:$D$300,0)),""))</f>
        <v/>
      </c>
      <c r="G4536" s="20" t="n"/>
      <c r="H4536" s="20" t="n"/>
      <c r="I4536" s="20" t="n"/>
      <c r="J4536" s="24" t="n"/>
      <c r="K4536" s="24" t="n"/>
      <c r="L4536" s="25">
        <f>IF(OR(J4536="",K4536=""),"",MAX(J4536,K4536))</f>
        <v/>
      </c>
      <c r="M4536" s="25">
        <f>IF(OR(J4536="",K4536=""),"",MIN(J4536,K4536))</f>
        <v/>
      </c>
      <c r="N4536" s="25">
        <f>IF(L4536="","",L4536-M4536)</f>
        <v/>
      </c>
      <c r="O4536" s="26" t="n"/>
      <c r="P4536" s="25">
        <f>IF(N4536="","",ROUND(N4536*N(O4536)/100,0))</f>
        <v/>
      </c>
      <c r="Q4536" s="25">
        <f>IF(N4536="","",N4536-P4536)</f>
        <v/>
      </c>
      <c r="R4536" s="27" t="n"/>
      <c r="S4536" s="28">
        <f>IF(OR(Q4536="",R4536=""),"",Q4536*R4536)</f>
        <v/>
      </c>
      <c r="T4536" s="20" t="n"/>
      <c r="U4536" s="20" t="n"/>
    </row>
    <row r="4537">
      <c r="A4537" s="20" t="n"/>
      <c r="B4537" s="21" t="n"/>
      <c r="C4537" s="22" t="n"/>
      <c r="D4537" s="22" t="n"/>
      <c r="E4537" s="20" t="n"/>
      <c r="F4537" s="23">
        <f>IF(E4537="","",IFERROR(INDEX(Listeler!$E$2:$E$300,MATCH(E4537,Listeler!$D$2:$D$300,0)),""))</f>
        <v/>
      </c>
      <c r="G4537" s="20" t="n"/>
      <c r="H4537" s="20" t="n"/>
      <c r="I4537" s="20" t="n"/>
      <c r="J4537" s="24" t="n"/>
      <c r="K4537" s="24" t="n"/>
      <c r="L4537" s="25">
        <f>IF(OR(J4537="",K4537=""),"",MAX(J4537,K4537))</f>
        <v/>
      </c>
      <c r="M4537" s="25">
        <f>IF(OR(J4537="",K4537=""),"",MIN(J4537,K4537))</f>
        <v/>
      </c>
      <c r="N4537" s="25">
        <f>IF(L4537="","",L4537-M4537)</f>
        <v/>
      </c>
      <c r="O4537" s="26" t="n"/>
      <c r="P4537" s="25">
        <f>IF(N4537="","",ROUND(N4537*N(O4537)/100,0))</f>
        <v/>
      </c>
      <c r="Q4537" s="25">
        <f>IF(N4537="","",N4537-P4537)</f>
        <v/>
      </c>
      <c r="R4537" s="27" t="n"/>
      <c r="S4537" s="28">
        <f>IF(OR(Q4537="",R4537=""),"",Q4537*R4537)</f>
        <v/>
      </c>
      <c r="T4537" s="20" t="n"/>
      <c r="U4537" s="20" t="n"/>
    </row>
    <row r="4538">
      <c r="A4538" s="20" t="n"/>
      <c r="B4538" s="21" t="n"/>
      <c r="C4538" s="22" t="n"/>
      <c r="D4538" s="22" t="n"/>
      <c r="E4538" s="20" t="n"/>
      <c r="F4538" s="23">
        <f>IF(E4538="","",IFERROR(INDEX(Listeler!$E$2:$E$300,MATCH(E4538,Listeler!$D$2:$D$300,0)),""))</f>
        <v/>
      </c>
      <c r="G4538" s="20" t="n"/>
      <c r="H4538" s="20" t="n"/>
      <c r="I4538" s="20" t="n"/>
      <c r="J4538" s="24" t="n"/>
      <c r="K4538" s="24" t="n"/>
      <c r="L4538" s="25">
        <f>IF(OR(J4538="",K4538=""),"",MAX(J4538,K4538))</f>
        <v/>
      </c>
      <c r="M4538" s="25">
        <f>IF(OR(J4538="",K4538=""),"",MIN(J4538,K4538))</f>
        <v/>
      </c>
      <c r="N4538" s="25">
        <f>IF(L4538="","",L4538-M4538)</f>
        <v/>
      </c>
      <c r="O4538" s="26" t="n"/>
      <c r="P4538" s="25">
        <f>IF(N4538="","",ROUND(N4538*N(O4538)/100,0))</f>
        <v/>
      </c>
      <c r="Q4538" s="25">
        <f>IF(N4538="","",N4538-P4538)</f>
        <v/>
      </c>
      <c r="R4538" s="27" t="n"/>
      <c r="S4538" s="28">
        <f>IF(OR(Q4538="",R4538=""),"",Q4538*R4538)</f>
        <v/>
      </c>
      <c r="T4538" s="20" t="n"/>
      <c r="U4538" s="20" t="n"/>
    </row>
    <row r="4539">
      <c r="A4539" s="20" t="n"/>
      <c r="B4539" s="21" t="n"/>
      <c r="C4539" s="22" t="n"/>
      <c r="D4539" s="22" t="n"/>
      <c r="E4539" s="20" t="n"/>
      <c r="F4539" s="23">
        <f>IF(E4539="","",IFERROR(INDEX(Listeler!$E$2:$E$300,MATCH(E4539,Listeler!$D$2:$D$300,0)),""))</f>
        <v/>
      </c>
      <c r="G4539" s="20" t="n"/>
      <c r="H4539" s="20" t="n"/>
      <c r="I4539" s="20" t="n"/>
      <c r="J4539" s="24" t="n"/>
      <c r="K4539" s="24" t="n"/>
      <c r="L4539" s="25">
        <f>IF(OR(J4539="",K4539=""),"",MAX(J4539,K4539))</f>
        <v/>
      </c>
      <c r="M4539" s="25">
        <f>IF(OR(J4539="",K4539=""),"",MIN(J4539,K4539))</f>
        <v/>
      </c>
      <c r="N4539" s="25">
        <f>IF(L4539="","",L4539-M4539)</f>
        <v/>
      </c>
      <c r="O4539" s="26" t="n"/>
      <c r="P4539" s="25">
        <f>IF(N4539="","",ROUND(N4539*N(O4539)/100,0))</f>
        <v/>
      </c>
      <c r="Q4539" s="25">
        <f>IF(N4539="","",N4539-P4539)</f>
        <v/>
      </c>
      <c r="R4539" s="27" t="n"/>
      <c r="S4539" s="28">
        <f>IF(OR(Q4539="",R4539=""),"",Q4539*R4539)</f>
        <v/>
      </c>
      <c r="T4539" s="20" t="n"/>
      <c r="U4539" s="20" t="n"/>
    </row>
    <row r="4540">
      <c r="A4540" s="20" t="n"/>
      <c r="B4540" s="21" t="n"/>
      <c r="C4540" s="22" t="n"/>
      <c r="D4540" s="22" t="n"/>
      <c r="E4540" s="20" t="n"/>
      <c r="F4540" s="23">
        <f>IF(E4540="","",IFERROR(INDEX(Listeler!$E$2:$E$300,MATCH(E4540,Listeler!$D$2:$D$300,0)),""))</f>
        <v/>
      </c>
      <c r="G4540" s="20" t="n"/>
      <c r="H4540" s="20" t="n"/>
      <c r="I4540" s="20" t="n"/>
      <c r="J4540" s="24" t="n"/>
      <c r="K4540" s="24" t="n"/>
      <c r="L4540" s="25">
        <f>IF(OR(J4540="",K4540=""),"",MAX(J4540,K4540))</f>
        <v/>
      </c>
      <c r="M4540" s="25">
        <f>IF(OR(J4540="",K4540=""),"",MIN(J4540,K4540))</f>
        <v/>
      </c>
      <c r="N4540" s="25">
        <f>IF(L4540="","",L4540-M4540)</f>
        <v/>
      </c>
      <c r="O4540" s="26" t="n"/>
      <c r="P4540" s="25">
        <f>IF(N4540="","",ROUND(N4540*N(O4540)/100,0))</f>
        <v/>
      </c>
      <c r="Q4540" s="25">
        <f>IF(N4540="","",N4540-P4540)</f>
        <v/>
      </c>
      <c r="R4540" s="27" t="n"/>
      <c r="S4540" s="28">
        <f>IF(OR(Q4540="",R4540=""),"",Q4540*R4540)</f>
        <v/>
      </c>
      <c r="T4540" s="20" t="n"/>
      <c r="U4540" s="20" t="n"/>
    </row>
    <row r="4541">
      <c r="A4541" s="20" t="n"/>
      <c r="B4541" s="21" t="n"/>
      <c r="C4541" s="22" t="n"/>
      <c r="D4541" s="22" t="n"/>
      <c r="E4541" s="20" t="n"/>
      <c r="F4541" s="23">
        <f>IF(E4541="","",IFERROR(INDEX(Listeler!$E$2:$E$300,MATCH(E4541,Listeler!$D$2:$D$300,0)),""))</f>
        <v/>
      </c>
      <c r="G4541" s="20" t="n"/>
      <c r="H4541" s="20" t="n"/>
      <c r="I4541" s="20" t="n"/>
      <c r="J4541" s="24" t="n"/>
      <c r="K4541" s="24" t="n"/>
      <c r="L4541" s="25">
        <f>IF(OR(J4541="",K4541=""),"",MAX(J4541,K4541))</f>
        <v/>
      </c>
      <c r="M4541" s="25">
        <f>IF(OR(J4541="",K4541=""),"",MIN(J4541,K4541))</f>
        <v/>
      </c>
      <c r="N4541" s="25">
        <f>IF(L4541="","",L4541-M4541)</f>
        <v/>
      </c>
      <c r="O4541" s="26" t="n"/>
      <c r="P4541" s="25">
        <f>IF(N4541="","",ROUND(N4541*N(O4541)/100,0))</f>
        <v/>
      </c>
      <c r="Q4541" s="25">
        <f>IF(N4541="","",N4541-P4541)</f>
        <v/>
      </c>
      <c r="R4541" s="27" t="n"/>
      <c r="S4541" s="28">
        <f>IF(OR(Q4541="",R4541=""),"",Q4541*R4541)</f>
        <v/>
      </c>
      <c r="T4541" s="20" t="n"/>
      <c r="U4541" s="20" t="n"/>
    </row>
    <row r="4542">
      <c r="A4542" s="20" t="n"/>
      <c r="B4542" s="21" t="n"/>
      <c r="C4542" s="22" t="n"/>
      <c r="D4542" s="22" t="n"/>
      <c r="E4542" s="20" t="n"/>
      <c r="F4542" s="23">
        <f>IF(E4542="","",IFERROR(INDEX(Listeler!$E$2:$E$300,MATCH(E4542,Listeler!$D$2:$D$300,0)),""))</f>
        <v/>
      </c>
      <c r="G4542" s="20" t="n"/>
      <c r="H4542" s="20" t="n"/>
      <c r="I4542" s="20" t="n"/>
      <c r="J4542" s="24" t="n"/>
      <c r="K4542" s="24" t="n"/>
      <c r="L4542" s="25">
        <f>IF(OR(J4542="",K4542=""),"",MAX(J4542,K4542))</f>
        <v/>
      </c>
      <c r="M4542" s="25">
        <f>IF(OR(J4542="",K4542=""),"",MIN(J4542,K4542))</f>
        <v/>
      </c>
      <c r="N4542" s="25">
        <f>IF(L4542="","",L4542-M4542)</f>
        <v/>
      </c>
      <c r="O4542" s="26" t="n"/>
      <c r="P4542" s="25">
        <f>IF(N4542="","",ROUND(N4542*N(O4542)/100,0))</f>
        <v/>
      </c>
      <c r="Q4542" s="25">
        <f>IF(N4542="","",N4542-P4542)</f>
        <v/>
      </c>
      <c r="R4542" s="27" t="n"/>
      <c r="S4542" s="28">
        <f>IF(OR(Q4542="",R4542=""),"",Q4542*R4542)</f>
        <v/>
      </c>
      <c r="T4542" s="20" t="n"/>
      <c r="U4542" s="20" t="n"/>
    </row>
    <row r="4543">
      <c r="A4543" s="20" t="n"/>
      <c r="B4543" s="21" t="n"/>
      <c r="C4543" s="22" t="n"/>
      <c r="D4543" s="22" t="n"/>
      <c r="E4543" s="20" t="n"/>
      <c r="F4543" s="23">
        <f>IF(E4543="","",IFERROR(INDEX(Listeler!$E$2:$E$300,MATCH(E4543,Listeler!$D$2:$D$300,0)),""))</f>
        <v/>
      </c>
      <c r="G4543" s="20" t="n"/>
      <c r="H4543" s="20" t="n"/>
      <c r="I4543" s="20" t="n"/>
      <c r="J4543" s="24" t="n"/>
      <c r="K4543" s="24" t="n"/>
      <c r="L4543" s="25">
        <f>IF(OR(J4543="",K4543=""),"",MAX(J4543,K4543))</f>
        <v/>
      </c>
      <c r="M4543" s="25">
        <f>IF(OR(J4543="",K4543=""),"",MIN(J4543,K4543))</f>
        <v/>
      </c>
      <c r="N4543" s="25">
        <f>IF(L4543="","",L4543-M4543)</f>
        <v/>
      </c>
      <c r="O4543" s="26" t="n"/>
      <c r="P4543" s="25">
        <f>IF(N4543="","",ROUND(N4543*N(O4543)/100,0))</f>
        <v/>
      </c>
      <c r="Q4543" s="25">
        <f>IF(N4543="","",N4543-P4543)</f>
        <v/>
      </c>
      <c r="R4543" s="27" t="n"/>
      <c r="S4543" s="28">
        <f>IF(OR(Q4543="",R4543=""),"",Q4543*R4543)</f>
        <v/>
      </c>
      <c r="T4543" s="20" t="n"/>
      <c r="U4543" s="20" t="n"/>
    </row>
    <row r="4544">
      <c r="A4544" s="20" t="n"/>
      <c r="B4544" s="21" t="n"/>
      <c r="C4544" s="22" t="n"/>
      <c r="D4544" s="22" t="n"/>
      <c r="E4544" s="20" t="n"/>
      <c r="F4544" s="23">
        <f>IF(E4544="","",IFERROR(INDEX(Listeler!$E$2:$E$300,MATCH(E4544,Listeler!$D$2:$D$300,0)),""))</f>
        <v/>
      </c>
      <c r="G4544" s="20" t="n"/>
      <c r="H4544" s="20" t="n"/>
      <c r="I4544" s="20" t="n"/>
      <c r="J4544" s="24" t="n"/>
      <c r="K4544" s="24" t="n"/>
      <c r="L4544" s="25">
        <f>IF(OR(J4544="",K4544=""),"",MAX(J4544,K4544))</f>
        <v/>
      </c>
      <c r="M4544" s="25">
        <f>IF(OR(J4544="",K4544=""),"",MIN(J4544,K4544))</f>
        <v/>
      </c>
      <c r="N4544" s="25">
        <f>IF(L4544="","",L4544-M4544)</f>
        <v/>
      </c>
      <c r="O4544" s="26" t="n"/>
      <c r="P4544" s="25">
        <f>IF(N4544="","",ROUND(N4544*N(O4544)/100,0))</f>
        <v/>
      </c>
      <c r="Q4544" s="25">
        <f>IF(N4544="","",N4544-P4544)</f>
        <v/>
      </c>
      <c r="R4544" s="27" t="n"/>
      <c r="S4544" s="28">
        <f>IF(OR(Q4544="",R4544=""),"",Q4544*R4544)</f>
        <v/>
      </c>
      <c r="T4544" s="20" t="n"/>
      <c r="U4544" s="20" t="n"/>
    </row>
    <row r="4545">
      <c r="A4545" s="20" t="n"/>
      <c r="B4545" s="21" t="n"/>
      <c r="C4545" s="22" t="n"/>
      <c r="D4545" s="22" t="n"/>
      <c r="E4545" s="20" t="n"/>
      <c r="F4545" s="23">
        <f>IF(E4545="","",IFERROR(INDEX(Listeler!$E$2:$E$300,MATCH(E4545,Listeler!$D$2:$D$300,0)),""))</f>
        <v/>
      </c>
      <c r="G4545" s="20" t="n"/>
      <c r="H4545" s="20" t="n"/>
      <c r="I4545" s="20" t="n"/>
      <c r="J4545" s="24" t="n"/>
      <c r="K4545" s="24" t="n"/>
      <c r="L4545" s="25">
        <f>IF(OR(J4545="",K4545=""),"",MAX(J4545,K4545))</f>
        <v/>
      </c>
      <c r="M4545" s="25">
        <f>IF(OR(J4545="",K4545=""),"",MIN(J4545,K4545))</f>
        <v/>
      </c>
      <c r="N4545" s="25">
        <f>IF(L4545="","",L4545-M4545)</f>
        <v/>
      </c>
      <c r="O4545" s="26" t="n"/>
      <c r="P4545" s="25">
        <f>IF(N4545="","",ROUND(N4545*N(O4545)/100,0))</f>
        <v/>
      </c>
      <c r="Q4545" s="25">
        <f>IF(N4545="","",N4545-P4545)</f>
        <v/>
      </c>
      <c r="R4545" s="27" t="n"/>
      <c r="S4545" s="28">
        <f>IF(OR(Q4545="",R4545=""),"",Q4545*R4545)</f>
        <v/>
      </c>
      <c r="T4545" s="20" t="n"/>
      <c r="U4545" s="20" t="n"/>
    </row>
    <row r="4546">
      <c r="A4546" s="20" t="n"/>
      <c r="B4546" s="21" t="n"/>
      <c r="C4546" s="22" t="n"/>
      <c r="D4546" s="22" t="n"/>
      <c r="E4546" s="20" t="n"/>
      <c r="F4546" s="23">
        <f>IF(E4546="","",IFERROR(INDEX(Listeler!$E$2:$E$300,MATCH(E4546,Listeler!$D$2:$D$300,0)),""))</f>
        <v/>
      </c>
      <c r="G4546" s="20" t="n"/>
      <c r="H4546" s="20" t="n"/>
      <c r="I4546" s="20" t="n"/>
      <c r="J4546" s="24" t="n"/>
      <c r="K4546" s="24" t="n"/>
      <c r="L4546" s="25">
        <f>IF(OR(J4546="",K4546=""),"",MAX(J4546,K4546))</f>
        <v/>
      </c>
      <c r="M4546" s="25">
        <f>IF(OR(J4546="",K4546=""),"",MIN(J4546,K4546))</f>
        <v/>
      </c>
      <c r="N4546" s="25">
        <f>IF(L4546="","",L4546-M4546)</f>
        <v/>
      </c>
      <c r="O4546" s="26" t="n"/>
      <c r="P4546" s="25">
        <f>IF(N4546="","",ROUND(N4546*N(O4546)/100,0))</f>
        <v/>
      </c>
      <c r="Q4546" s="25">
        <f>IF(N4546="","",N4546-P4546)</f>
        <v/>
      </c>
      <c r="R4546" s="27" t="n"/>
      <c r="S4546" s="28">
        <f>IF(OR(Q4546="",R4546=""),"",Q4546*R4546)</f>
        <v/>
      </c>
      <c r="T4546" s="20" t="n"/>
      <c r="U4546" s="20" t="n"/>
    </row>
    <row r="4547">
      <c r="A4547" s="20" t="n"/>
      <c r="B4547" s="21" t="n"/>
      <c r="C4547" s="22" t="n"/>
      <c r="D4547" s="22" t="n"/>
      <c r="E4547" s="20" t="n"/>
      <c r="F4547" s="23">
        <f>IF(E4547="","",IFERROR(INDEX(Listeler!$E$2:$E$300,MATCH(E4547,Listeler!$D$2:$D$300,0)),""))</f>
        <v/>
      </c>
      <c r="G4547" s="20" t="n"/>
      <c r="H4547" s="20" t="n"/>
      <c r="I4547" s="20" t="n"/>
      <c r="J4547" s="24" t="n"/>
      <c r="K4547" s="24" t="n"/>
      <c r="L4547" s="25">
        <f>IF(OR(J4547="",K4547=""),"",MAX(J4547,K4547))</f>
        <v/>
      </c>
      <c r="M4547" s="25">
        <f>IF(OR(J4547="",K4547=""),"",MIN(J4547,K4547))</f>
        <v/>
      </c>
      <c r="N4547" s="25">
        <f>IF(L4547="","",L4547-M4547)</f>
        <v/>
      </c>
      <c r="O4547" s="26" t="n"/>
      <c r="P4547" s="25">
        <f>IF(N4547="","",ROUND(N4547*N(O4547)/100,0))</f>
        <v/>
      </c>
      <c r="Q4547" s="25">
        <f>IF(N4547="","",N4547-P4547)</f>
        <v/>
      </c>
      <c r="R4547" s="27" t="n"/>
      <c r="S4547" s="28">
        <f>IF(OR(Q4547="",R4547=""),"",Q4547*R4547)</f>
        <v/>
      </c>
      <c r="T4547" s="20" t="n"/>
      <c r="U4547" s="20" t="n"/>
    </row>
    <row r="4548">
      <c r="A4548" s="20" t="n"/>
      <c r="B4548" s="21" t="n"/>
      <c r="C4548" s="22" t="n"/>
      <c r="D4548" s="22" t="n"/>
      <c r="E4548" s="20" t="n"/>
      <c r="F4548" s="23">
        <f>IF(E4548="","",IFERROR(INDEX(Listeler!$E$2:$E$300,MATCH(E4548,Listeler!$D$2:$D$300,0)),""))</f>
        <v/>
      </c>
      <c r="G4548" s="20" t="n"/>
      <c r="H4548" s="20" t="n"/>
      <c r="I4548" s="20" t="n"/>
      <c r="J4548" s="24" t="n"/>
      <c r="K4548" s="24" t="n"/>
      <c r="L4548" s="25">
        <f>IF(OR(J4548="",K4548=""),"",MAX(J4548,K4548))</f>
        <v/>
      </c>
      <c r="M4548" s="25">
        <f>IF(OR(J4548="",K4548=""),"",MIN(J4548,K4548))</f>
        <v/>
      </c>
      <c r="N4548" s="25">
        <f>IF(L4548="","",L4548-M4548)</f>
        <v/>
      </c>
      <c r="O4548" s="26" t="n"/>
      <c r="P4548" s="25">
        <f>IF(N4548="","",ROUND(N4548*N(O4548)/100,0))</f>
        <v/>
      </c>
      <c r="Q4548" s="25">
        <f>IF(N4548="","",N4548-P4548)</f>
        <v/>
      </c>
      <c r="R4548" s="27" t="n"/>
      <c r="S4548" s="28">
        <f>IF(OR(Q4548="",R4548=""),"",Q4548*R4548)</f>
        <v/>
      </c>
      <c r="T4548" s="20" t="n"/>
      <c r="U4548" s="20" t="n"/>
    </row>
    <row r="4549">
      <c r="A4549" s="20" t="n"/>
      <c r="B4549" s="21" t="n"/>
      <c r="C4549" s="22" t="n"/>
      <c r="D4549" s="22" t="n"/>
      <c r="E4549" s="20" t="n"/>
      <c r="F4549" s="23">
        <f>IF(E4549="","",IFERROR(INDEX(Listeler!$E$2:$E$300,MATCH(E4549,Listeler!$D$2:$D$300,0)),""))</f>
        <v/>
      </c>
      <c r="G4549" s="20" t="n"/>
      <c r="H4549" s="20" t="n"/>
      <c r="I4549" s="20" t="n"/>
      <c r="J4549" s="24" t="n"/>
      <c r="K4549" s="24" t="n"/>
      <c r="L4549" s="25">
        <f>IF(OR(J4549="",K4549=""),"",MAX(J4549,K4549))</f>
        <v/>
      </c>
      <c r="M4549" s="25">
        <f>IF(OR(J4549="",K4549=""),"",MIN(J4549,K4549))</f>
        <v/>
      </c>
      <c r="N4549" s="25">
        <f>IF(L4549="","",L4549-M4549)</f>
        <v/>
      </c>
      <c r="O4549" s="26" t="n"/>
      <c r="P4549" s="25">
        <f>IF(N4549="","",ROUND(N4549*N(O4549)/100,0))</f>
        <v/>
      </c>
      <c r="Q4549" s="25">
        <f>IF(N4549="","",N4549-P4549)</f>
        <v/>
      </c>
      <c r="R4549" s="27" t="n"/>
      <c r="S4549" s="28">
        <f>IF(OR(Q4549="",R4549=""),"",Q4549*R4549)</f>
        <v/>
      </c>
      <c r="T4549" s="20" t="n"/>
      <c r="U4549" s="20" t="n"/>
    </row>
    <row r="4550">
      <c r="A4550" s="20" t="n"/>
      <c r="B4550" s="21" t="n"/>
      <c r="C4550" s="22" t="n"/>
      <c r="D4550" s="22" t="n"/>
      <c r="E4550" s="20" t="n"/>
      <c r="F4550" s="23">
        <f>IF(E4550="","",IFERROR(INDEX(Listeler!$E$2:$E$300,MATCH(E4550,Listeler!$D$2:$D$300,0)),""))</f>
        <v/>
      </c>
      <c r="G4550" s="20" t="n"/>
      <c r="H4550" s="20" t="n"/>
      <c r="I4550" s="20" t="n"/>
      <c r="J4550" s="24" t="n"/>
      <c r="K4550" s="24" t="n"/>
      <c r="L4550" s="25">
        <f>IF(OR(J4550="",K4550=""),"",MAX(J4550,K4550))</f>
        <v/>
      </c>
      <c r="M4550" s="25">
        <f>IF(OR(J4550="",K4550=""),"",MIN(J4550,K4550))</f>
        <v/>
      </c>
      <c r="N4550" s="25">
        <f>IF(L4550="","",L4550-M4550)</f>
        <v/>
      </c>
      <c r="O4550" s="26" t="n"/>
      <c r="P4550" s="25">
        <f>IF(N4550="","",ROUND(N4550*N(O4550)/100,0))</f>
        <v/>
      </c>
      <c r="Q4550" s="25">
        <f>IF(N4550="","",N4550-P4550)</f>
        <v/>
      </c>
      <c r="R4550" s="27" t="n"/>
      <c r="S4550" s="28">
        <f>IF(OR(Q4550="",R4550=""),"",Q4550*R4550)</f>
        <v/>
      </c>
      <c r="T4550" s="20" t="n"/>
      <c r="U4550" s="20" t="n"/>
    </row>
    <row r="4551">
      <c r="A4551" s="20" t="n"/>
      <c r="B4551" s="21" t="n"/>
      <c r="C4551" s="22" t="n"/>
      <c r="D4551" s="22" t="n"/>
      <c r="E4551" s="20" t="n"/>
      <c r="F4551" s="23">
        <f>IF(E4551="","",IFERROR(INDEX(Listeler!$E$2:$E$300,MATCH(E4551,Listeler!$D$2:$D$300,0)),""))</f>
        <v/>
      </c>
      <c r="G4551" s="20" t="n"/>
      <c r="H4551" s="20" t="n"/>
      <c r="I4551" s="20" t="n"/>
      <c r="J4551" s="24" t="n"/>
      <c r="K4551" s="24" t="n"/>
      <c r="L4551" s="25">
        <f>IF(OR(J4551="",K4551=""),"",MAX(J4551,K4551))</f>
        <v/>
      </c>
      <c r="M4551" s="25">
        <f>IF(OR(J4551="",K4551=""),"",MIN(J4551,K4551))</f>
        <v/>
      </c>
      <c r="N4551" s="25">
        <f>IF(L4551="","",L4551-M4551)</f>
        <v/>
      </c>
      <c r="O4551" s="26" t="n"/>
      <c r="P4551" s="25">
        <f>IF(N4551="","",ROUND(N4551*N(O4551)/100,0))</f>
        <v/>
      </c>
      <c r="Q4551" s="25">
        <f>IF(N4551="","",N4551-P4551)</f>
        <v/>
      </c>
      <c r="R4551" s="27" t="n"/>
      <c r="S4551" s="28">
        <f>IF(OR(Q4551="",R4551=""),"",Q4551*R4551)</f>
        <v/>
      </c>
      <c r="T4551" s="20" t="n"/>
      <c r="U4551" s="20" t="n"/>
    </row>
    <row r="4552">
      <c r="A4552" s="20" t="n"/>
      <c r="B4552" s="21" t="n"/>
      <c r="C4552" s="22" t="n"/>
      <c r="D4552" s="22" t="n"/>
      <c r="E4552" s="20" t="n"/>
      <c r="F4552" s="23">
        <f>IF(E4552="","",IFERROR(INDEX(Listeler!$E$2:$E$300,MATCH(E4552,Listeler!$D$2:$D$300,0)),""))</f>
        <v/>
      </c>
      <c r="G4552" s="20" t="n"/>
      <c r="H4552" s="20" t="n"/>
      <c r="I4552" s="20" t="n"/>
      <c r="J4552" s="24" t="n"/>
      <c r="K4552" s="24" t="n"/>
      <c r="L4552" s="25">
        <f>IF(OR(J4552="",K4552=""),"",MAX(J4552,K4552))</f>
        <v/>
      </c>
      <c r="M4552" s="25">
        <f>IF(OR(J4552="",K4552=""),"",MIN(J4552,K4552))</f>
        <v/>
      </c>
      <c r="N4552" s="25">
        <f>IF(L4552="","",L4552-M4552)</f>
        <v/>
      </c>
      <c r="O4552" s="26" t="n"/>
      <c r="P4552" s="25">
        <f>IF(N4552="","",ROUND(N4552*N(O4552)/100,0))</f>
        <v/>
      </c>
      <c r="Q4552" s="25">
        <f>IF(N4552="","",N4552-P4552)</f>
        <v/>
      </c>
      <c r="R4552" s="27" t="n"/>
      <c r="S4552" s="28">
        <f>IF(OR(Q4552="",R4552=""),"",Q4552*R4552)</f>
        <v/>
      </c>
      <c r="T4552" s="20" t="n"/>
      <c r="U4552" s="20" t="n"/>
    </row>
    <row r="4553">
      <c r="A4553" s="20" t="n"/>
      <c r="B4553" s="21" t="n"/>
      <c r="C4553" s="22" t="n"/>
      <c r="D4553" s="22" t="n"/>
      <c r="E4553" s="20" t="n"/>
      <c r="F4553" s="23">
        <f>IF(E4553="","",IFERROR(INDEX(Listeler!$E$2:$E$300,MATCH(E4553,Listeler!$D$2:$D$300,0)),""))</f>
        <v/>
      </c>
      <c r="G4553" s="20" t="n"/>
      <c r="H4553" s="20" t="n"/>
      <c r="I4553" s="20" t="n"/>
      <c r="J4553" s="24" t="n"/>
      <c r="K4553" s="24" t="n"/>
      <c r="L4553" s="25">
        <f>IF(OR(J4553="",K4553=""),"",MAX(J4553,K4553))</f>
        <v/>
      </c>
      <c r="M4553" s="25">
        <f>IF(OR(J4553="",K4553=""),"",MIN(J4553,K4553))</f>
        <v/>
      </c>
      <c r="N4553" s="25">
        <f>IF(L4553="","",L4553-M4553)</f>
        <v/>
      </c>
      <c r="O4553" s="26" t="n"/>
      <c r="P4553" s="25">
        <f>IF(N4553="","",ROUND(N4553*N(O4553)/100,0))</f>
        <v/>
      </c>
      <c r="Q4553" s="25">
        <f>IF(N4553="","",N4553-P4553)</f>
        <v/>
      </c>
      <c r="R4553" s="27" t="n"/>
      <c r="S4553" s="28">
        <f>IF(OR(Q4553="",R4553=""),"",Q4553*R4553)</f>
        <v/>
      </c>
      <c r="T4553" s="20" t="n"/>
      <c r="U4553" s="20" t="n"/>
    </row>
    <row r="4554">
      <c r="A4554" s="20" t="n"/>
      <c r="B4554" s="21" t="n"/>
      <c r="C4554" s="22" t="n"/>
      <c r="D4554" s="22" t="n"/>
      <c r="E4554" s="20" t="n"/>
      <c r="F4554" s="23">
        <f>IF(E4554="","",IFERROR(INDEX(Listeler!$E$2:$E$300,MATCH(E4554,Listeler!$D$2:$D$300,0)),""))</f>
        <v/>
      </c>
      <c r="G4554" s="20" t="n"/>
      <c r="H4554" s="20" t="n"/>
      <c r="I4554" s="20" t="n"/>
      <c r="J4554" s="24" t="n"/>
      <c r="K4554" s="24" t="n"/>
      <c r="L4554" s="25">
        <f>IF(OR(J4554="",K4554=""),"",MAX(J4554,K4554))</f>
        <v/>
      </c>
      <c r="M4554" s="25">
        <f>IF(OR(J4554="",K4554=""),"",MIN(J4554,K4554))</f>
        <v/>
      </c>
      <c r="N4554" s="25">
        <f>IF(L4554="","",L4554-M4554)</f>
        <v/>
      </c>
      <c r="O4554" s="26" t="n"/>
      <c r="P4554" s="25">
        <f>IF(N4554="","",ROUND(N4554*N(O4554)/100,0))</f>
        <v/>
      </c>
      <c r="Q4554" s="25">
        <f>IF(N4554="","",N4554-P4554)</f>
        <v/>
      </c>
      <c r="R4554" s="27" t="n"/>
      <c r="S4554" s="28">
        <f>IF(OR(Q4554="",R4554=""),"",Q4554*R4554)</f>
        <v/>
      </c>
      <c r="T4554" s="20" t="n"/>
      <c r="U4554" s="20" t="n"/>
    </row>
    <row r="4555">
      <c r="A4555" s="20" t="n"/>
      <c r="B4555" s="21" t="n"/>
      <c r="C4555" s="22" t="n"/>
      <c r="D4555" s="22" t="n"/>
      <c r="E4555" s="20" t="n"/>
      <c r="F4555" s="23">
        <f>IF(E4555="","",IFERROR(INDEX(Listeler!$E$2:$E$300,MATCH(E4555,Listeler!$D$2:$D$300,0)),""))</f>
        <v/>
      </c>
      <c r="G4555" s="20" t="n"/>
      <c r="H4555" s="20" t="n"/>
      <c r="I4555" s="20" t="n"/>
      <c r="J4555" s="24" t="n"/>
      <c r="K4555" s="24" t="n"/>
      <c r="L4555" s="25">
        <f>IF(OR(J4555="",K4555=""),"",MAX(J4555,K4555))</f>
        <v/>
      </c>
      <c r="M4555" s="25">
        <f>IF(OR(J4555="",K4555=""),"",MIN(J4555,K4555))</f>
        <v/>
      </c>
      <c r="N4555" s="25">
        <f>IF(L4555="","",L4555-M4555)</f>
        <v/>
      </c>
      <c r="O4555" s="26" t="n"/>
      <c r="P4555" s="25">
        <f>IF(N4555="","",ROUND(N4555*N(O4555)/100,0))</f>
        <v/>
      </c>
      <c r="Q4555" s="25">
        <f>IF(N4555="","",N4555-P4555)</f>
        <v/>
      </c>
      <c r="R4555" s="27" t="n"/>
      <c r="S4555" s="28">
        <f>IF(OR(Q4555="",R4555=""),"",Q4555*R4555)</f>
        <v/>
      </c>
      <c r="T4555" s="20" t="n"/>
      <c r="U4555" s="20" t="n"/>
    </row>
    <row r="4556">
      <c r="A4556" s="20" t="n"/>
      <c r="B4556" s="21" t="n"/>
      <c r="C4556" s="22" t="n"/>
      <c r="D4556" s="22" t="n"/>
      <c r="E4556" s="20" t="n"/>
      <c r="F4556" s="23">
        <f>IF(E4556="","",IFERROR(INDEX(Listeler!$E$2:$E$300,MATCH(E4556,Listeler!$D$2:$D$300,0)),""))</f>
        <v/>
      </c>
      <c r="G4556" s="20" t="n"/>
      <c r="H4556" s="20" t="n"/>
      <c r="I4556" s="20" t="n"/>
      <c r="J4556" s="24" t="n"/>
      <c r="K4556" s="24" t="n"/>
      <c r="L4556" s="25">
        <f>IF(OR(J4556="",K4556=""),"",MAX(J4556,K4556))</f>
        <v/>
      </c>
      <c r="M4556" s="25">
        <f>IF(OR(J4556="",K4556=""),"",MIN(J4556,K4556))</f>
        <v/>
      </c>
      <c r="N4556" s="25">
        <f>IF(L4556="","",L4556-M4556)</f>
        <v/>
      </c>
      <c r="O4556" s="26" t="n"/>
      <c r="P4556" s="25">
        <f>IF(N4556="","",ROUND(N4556*N(O4556)/100,0))</f>
        <v/>
      </c>
      <c r="Q4556" s="25">
        <f>IF(N4556="","",N4556-P4556)</f>
        <v/>
      </c>
      <c r="R4556" s="27" t="n"/>
      <c r="S4556" s="28">
        <f>IF(OR(Q4556="",R4556=""),"",Q4556*R4556)</f>
        <v/>
      </c>
      <c r="T4556" s="20" t="n"/>
      <c r="U4556" s="20" t="n"/>
    </row>
    <row r="4557">
      <c r="A4557" s="20" t="n"/>
      <c r="B4557" s="21" t="n"/>
      <c r="C4557" s="22" t="n"/>
      <c r="D4557" s="22" t="n"/>
      <c r="E4557" s="20" t="n"/>
      <c r="F4557" s="23">
        <f>IF(E4557="","",IFERROR(INDEX(Listeler!$E$2:$E$300,MATCH(E4557,Listeler!$D$2:$D$300,0)),""))</f>
        <v/>
      </c>
      <c r="G4557" s="20" t="n"/>
      <c r="H4557" s="20" t="n"/>
      <c r="I4557" s="20" t="n"/>
      <c r="J4557" s="24" t="n"/>
      <c r="K4557" s="24" t="n"/>
      <c r="L4557" s="25">
        <f>IF(OR(J4557="",K4557=""),"",MAX(J4557,K4557))</f>
        <v/>
      </c>
      <c r="M4557" s="25">
        <f>IF(OR(J4557="",K4557=""),"",MIN(J4557,K4557))</f>
        <v/>
      </c>
      <c r="N4557" s="25">
        <f>IF(L4557="","",L4557-M4557)</f>
        <v/>
      </c>
      <c r="O4557" s="26" t="n"/>
      <c r="P4557" s="25">
        <f>IF(N4557="","",ROUND(N4557*N(O4557)/100,0))</f>
        <v/>
      </c>
      <c r="Q4557" s="25">
        <f>IF(N4557="","",N4557-P4557)</f>
        <v/>
      </c>
      <c r="R4557" s="27" t="n"/>
      <c r="S4557" s="28">
        <f>IF(OR(Q4557="",R4557=""),"",Q4557*R4557)</f>
        <v/>
      </c>
      <c r="T4557" s="20" t="n"/>
      <c r="U4557" s="20" t="n"/>
    </row>
    <row r="4558">
      <c r="A4558" s="20" t="n"/>
      <c r="B4558" s="21" t="n"/>
      <c r="C4558" s="22" t="n"/>
      <c r="D4558" s="22" t="n"/>
      <c r="E4558" s="20" t="n"/>
      <c r="F4558" s="23">
        <f>IF(E4558="","",IFERROR(INDEX(Listeler!$E$2:$E$300,MATCH(E4558,Listeler!$D$2:$D$300,0)),""))</f>
        <v/>
      </c>
      <c r="G4558" s="20" t="n"/>
      <c r="H4558" s="20" t="n"/>
      <c r="I4558" s="20" t="n"/>
      <c r="J4558" s="24" t="n"/>
      <c r="K4558" s="24" t="n"/>
      <c r="L4558" s="25">
        <f>IF(OR(J4558="",K4558=""),"",MAX(J4558,K4558))</f>
        <v/>
      </c>
      <c r="M4558" s="25">
        <f>IF(OR(J4558="",K4558=""),"",MIN(J4558,K4558))</f>
        <v/>
      </c>
      <c r="N4558" s="25">
        <f>IF(L4558="","",L4558-M4558)</f>
        <v/>
      </c>
      <c r="O4558" s="26" t="n"/>
      <c r="P4558" s="25">
        <f>IF(N4558="","",ROUND(N4558*N(O4558)/100,0))</f>
        <v/>
      </c>
      <c r="Q4558" s="25">
        <f>IF(N4558="","",N4558-P4558)</f>
        <v/>
      </c>
      <c r="R4558" s="27" t="n"/>
      <c r="S4558" s="28">
        <f>IF(OR(Q4558="",R4558=""),"",Q4558*R4558)</f>
        <v/>
      </c>
      <c r="T4558" s="20" t="n"/>
      <c r="U4558" s="20" t="n"/>
    </row>
    <row r="4559">
      <c r="A4559" s="20" t="n"/>
      <c r="B4559" s="21" t="n"/>
      <c r="C4559" s="22" t="n"/>
      <c r="D4559" s="22" t="n"/>
      <c r="E4559" s="20" t="n"/>
      <c r="F4559" s="23">
        <f>IF(E4559="","",IFERROR(INDEX(Listeler!$E$2:$E$300,MATCH(E4559,Listeler!$D$2:$D$300,0)),""))</f>
        <v/>
      </c>
      <c r="G4559" s="20" t="n"/>
      <c r="H4559" s="20" t="n"/>
      <c r="I4559" s="20" t="n"/>
      <c r="J4559" s="24" t="n"/>
      <c r="K4559" s="24" t="n"/>
      <c r="L4559" s="25">
        <f>IF(OR(J4559="",K4559=""),"",MAX(J4559,K4559))</f>
        <v/>
      </c>
      <c r="M4559" s="25">
        <f>IF(OR(J4559="",K4559=""),"",MIN(J4559,K4559))</f>
        <v/>
      </c>
      <c r="N4559" s="25">
        <f>IF(L4559="","",L4559-M4559)</f>
        <v/>
      </c>
      <c r="O4559" s="26" t="n"/>
      <c r="P4559" s="25">
        <f>IF(N4559="","",ROUND(N4559*N(O4559)/100,0))</f>
        <v/>
      </c>
      <c r="Q4559" s="25">
        <f>IF(N4559="","",N4559-P4559)</f>
        <v/>
      </c>
      <c r="R4559" s="27" t="n"/>
      <c r="S4559" s="28">
        <f>IF(OR(Q4559="",R4559=""),"",Q4559*R4559)</f>
        <v/>
      </c>
      <c r="T4559" s="20" t="n"/>
      <c r="U4559" s="20" t="n"/>
    </row>
    <row r="4560">
      <c r="A4560" s="20" t="n"/>
      <c r="B4560" s="21" t="n"/>
      <c r="C4560" s="22" t="n"/>
      <c r="D4560" s="22" t="n"/>
      <c r="E4560" s="20" t="n"/>
      <c r="F4560" s="23">
        <f>IF(E4560="","",IFERROR(INDEX(Listeler!$E$2:$E$300,MATCH(E4560,Listeler!$D$2:$D$300,0)),""))</f>
        <v/>
      </c>
      <c r="G4560" s="20" t="n"/>
      <c r="H4560" s="20" t="n"/>
      <c r="I4560" s="20" t="n"/>
      <c r="J4560" s="24" t="n"/>
      <c r="K4560" s="24" t="n"/>
      <c r="L4560" s="25">
        <f>IF(OR(J4560="",K4560=""),"",MAX(J4560,K4560))</f>
        <v/>
      </c>
      <c r="M4560" s="25">
        <f>IF(OR(J4560="",K4560=""),"",MIN(J4560,K4560))</f>
        <v/>
      </c>
      <c r="N4560" s="25">
        <f>IF(L4560="","",L4560-M4560)</f>
        <v/>
      </c>
      <c r="O4560" s="26" t="n"/>
      <c r="P4560" s="25">
        <f>IF(N4560="","",ROUND(N4560*N(O4560)/100,0))</f>
        <v/>
      </c>
      <c r="Q4560" s="25">
        <f>IF(N4560="","",N4560-P4560)</f>
        <v/>
      </c>
      <c r="R4560" s="27" t="n"/>
      <c r="S4560" s="28">
        <f>IF(OR(Q4560="",R4560=""),"",Q4560*R4560)</f>
        <v/>
      </c>
      <c r="T4560" s="20" t="n"/>
      <c r="U4560" s="20" t="n"/>
    </row>
    <row r="4561">
      <c r="A4561" s="20" t="n"/>
      <c r="B4561" s="21" t="n"/>
      <c r="C4561" s="22" t="n"/>
      <c r="D4561" s="22" t="n"/>
      <c r="E4561" s="20" t="n"/>
      <c r="F4561" s="23">
        <f>IF(E4561="","",IFERROR(INDEX(Listeler!$E$2:$E$300,MATCH(E4561,Listeler!$D$2:$D$300,0)),""))</f>
        <v/>
      </c>
      <c r="G4561" s="20" t="n"/>
      <c r="H4561" s="20" t="n"/>
      <c r="I4561" s="20" t="n"/>
      <c r="J4561" s="24" t="n"/>
      <c r="K4561" s="24" t="n"/>
      <c r="L4561" s="25">
        <f>IF(OR(J4561="",K4561=""),"",MAX(J4561,K4561))</f>
        <v/>
      </c>
      <c r="M4561" s="25">
        <f>IF(OR(J4561="",K4561=""),"",MIN(J4561,K4561))</f>
        <v/>
      </c>
      <c r="N4561" s="25">
        <f>IF(L4561="","",L4561-M4561)</f>
        <v/>
      </c>
      <c r="O4561" s="26" t="n"/>
      <c r="P4561" s="25">
        <f>IF(N4561="","",ROUND(N4561*N(O4561)/100,0))</f>
        <v/>
      </c>
      <c r="Q4561" s="25">
        <f>IF(N4561="","",N4561-P4561)</f>
        <v/>
      </c>
      <c r="R4561" s="27" t="n"/>
      <c r="S4561" s="28">
        <f>IF(OR(Q4561="",R4561=""),"",Q4561*R4561)</f>
        <v/>
      </c>
      <c r="T4561" s="20" t="n"/>
      <c r="U4561" s="20" t="n"/>
    </row>
    <row r="4562">
      <c r="A4562" s="20" t="n"/>
      <c r="B4562" s="21" t="n"/>
      <c r="C4562" s="22" t="n"/>
      <c r="D4562" s="22" t="n"/>
      <c r="E4562" s="20" t="n"/>
      <c r="F4562" s="23">
        <f>IF(E4562="","",IFERROR(INDEX(Listeler!$E$2:$E$300,MATCH(E4562,Listeler!$D$2:$D$300,0)),""))</f>
        <v/>
      </c>
      <c r="G4562" s="20" t="n"/>
      <c r="H4562" s="20" t="n"/>
      <c r="I4562" s="20" t="n"/>
      <c r="J4562" s="24" t="n"/>
      <c r="K4562" s="24" t="n"/>
      <c r="L4562" s="25">
        <f>IF(OR(J4562="",K4562=""),"",MAX(J4562,K4562))</f>
        <v/>
      </c>
      <c r="M4562" s="25">
        <f>IF(OR(J4562="",K4562=""),"",MIN(J4562,K4562))</f>
        <v/>
      </c>
      <c r="N4562" s="25">
        <f>IF(L4562="","",L4562-M4562)</f>
        <v/>
      </c>
      <c r="O4562" s="26" t="n"/>
      <c r="P4562" s="25">
        <f>IF(N4562="","",ROUND(N4562*N(O4562)/100,0))</f>
        <v/>
      </c>
      <c r="Q4562" s="25">
        <f>IF(N4562="","",N4562-P4562)</f>
        <v/>
      </c>
      <c r="R4562" s="27" t="n"/>
      <c r="S4562" s="28">
        <f>IF(OR(Q4562="",R4562=""),"",Q4562*R4562)</f>
        <v/>
      </c>
      <c r="T4562" s="20" t="n"/>
      <c r="U4562" s="20" t="n"/>
    </row>
    <row r="4563">
      <c r="A4563" s="20" t="n"/>
      <c r="B4563" s="21" t="n"/>
      <c r="C4563" s="22" t="n"/>
      <c r="D4563" s="22" t="n"/>
      <c r="E4563" s="20" t="n"/>
      <c r="F4563" s="23">
        <f>IF(E4563="","",IFERROR(INDEX(Listeler!$E$2:$E$300,MATCH(E4563,Listeler!$D$2:$D$300,0)),""))</f>
        <v/>
      </c>
      <c r="G4563" s="20" t="n"/>
      <c r="H4563" s="20" t="n"/>
      <c r="I4563" s="20" t="n"/>
      <c r="J4563" s="24" t="n"/>
      <c r="K4563" s="24" t="n"/>
      <c r="L4563" s="25">
        <f>IF(OR(J4563="",K4563=""),"",MAX(J4563,K4563))</f>
        <v/>
      </c>
      <c r="M4563" s="25">
        <f>IF(OR(J4563="",K4563=""),"",MIN(J4563,K4563))</f>
        <v/>
      </c>
      <c r="N4563" s="25">
        <f>IF(L4563="","",L4563-M4563)</f>
        <v/>
      </c>
      <c r="O4563" s="26" t="n"/>
      <c r="P4563" s="25">
        <f>IF(N4563="","",ROUND(N4563*N(O4563)/100,0))</f>
        <v/>
      </c>
      <c r="Q4563" s="25">
        <f>IF(N4563="","",N4563-P4563)</f>
        <v/>
      </c>
      <c r="R4563" s="27" t="n"/>
      <c r="S4563" s="28">
        <f>IF(OR(Q4563="",R4563=""),"",Q4563*R4563)</f>
        <v/>
      </c>
      <c r="T4563" s="20" t="n"/>
      <c r="U4563" s="20" t="n"/>
    </row>
    <row r="4564">
      <c r="A4564" s="20" t="n"/>
      <c r="B4564" s="21" t="n"/>
      <c r="C4564" s="22" t="n"/>
      <c r="D4564" s="22" t="n"/>
      <c r="E4564" s="20" t="n"/>
      <c r="F4564" s="23">
        <f>IF(E4564="","",IFERROR(INDEX(Listeler!$E$2:$E$300,MATCH(E4564,Listeler!$D$2:$D$300,0)),""))</f>
        <v/>
      </c>
      <c r="G4564" s="20" t="n"/>
      <c r="H4564" s="20" t="n"/>
      <c r="I4564" s="20" t="n"/>
      <c r="J4564" s="24" t="n"/>
      <c r="K4564" s="24" t="n"/>
      <c r="L4564" s="25">
        <f>IF(OR(J4564="",K4564=""),"",MAX(J4564,K4564))</f>
        <v/>
      </c>
      <c r="M4564" s="25">
        <f>IF(OR(J4564="",K4564=""),"",MIN(J4564,K4564))</f>
        <v/>
      </c>
      <c r="N4564" s="25">
        <f>IF(L4564="","",L4564-M4564)</f>
        <v/>
      </c>
      <c r="O4564" s="26" t="n"/>
      <c r="P4564" s="25">
        <f>IF(N4564="","",ROUND(N4564*N(O4564)/100,0))</f>
        <v/>
      </c>
      <c r="Q4564" s="25">
        <f>IF(N4564="","",N4564-P4564)</f>
        <v/>
      </c>
      <c r="R4564" s="27" t="n"/>
      <c r="S4564" s="28">
        <f>IF(OR(Q4564="",R4564=""),"",Q4564*R4564)</f>
        <v/>
      </c>
      <c r="T4564" s="20" t="n"/>
      <c r="U4564" s="20" t="n"/>
    </row>
    <row r="4565">
      <c r="A4565" s="20" t="n"/>
      <c r="B4565" s="21" t="n"/>
      <c r="C4565" s="22" t="n"/>
      <c r="D4565" s="22" t="n"/>
      <c r="E4565" s="20" t="n"/>
      <c r="F4565" s="23">
        <f>IF(E4565="","",IFERROR(INDEX(Listeler!$E$2:$E$300,MATCH(E4565,Listeler!$D$2:$D$300,0)),""))</f>
        <v/>
      </c>
      <c r="G4565" s="20" t="n"/>
      <c r="H4565" s="20" t="n"/>
      <c r="I4565" s="20" t="n"/>
      <c r="J4565" s="24" t="n"/>
      <c r="K4565" s="24" t="n"/>
      <c r="L4565" s="25">
        <f>IF(OR(J4565="",K4565=""),"",MAX(J4565,K4565))</f>
        <v/>
      </c>
      <c r="M4565" s="25">
        <f>IF(OR(J4565="",K4565=""),"",MIN(J4565,K4565))</f>
        <v/>
      </c>
      <c r="N4565" s="25">
        <f>IF(L4565="","",L4565-M4565)</f>
        <v/>
      </c>
      <c r="O4565" s="26" t="n"/>
      <c r="P4565" s="25">
        <f>IF(N4565="","",ROUND(N4565*N(O4565)/100,0))</f>
        <v/>
      </c>
      <c r="Q4565" s="25">
        <f>IF(N4565="","",N4565-P4565)</f>
        <v/>
      </c>
      <c r="R4565" s="27" t="n"/>
      <c r="S4565" s="28">
        <f>IF(OR(Q4565="",R4565=""),"",Q4565*R4565)</f>
        <v/>
      </c>
      <c r="T4565" s="20" t="n"/>
      <c r="U4565" s="20" t="n"/>
    </row>
    <row r="4566">
      <c r="A4566" s="20" t="n"/>
      <c r="B4566" s="21" t="n"/>
      <c r="C4566" s="22" t="n"/>
      <c r="D4566" s="22" t="n"/>
      <c r="E4566" s="20" t="n"/>
      <c r="F4566" s="23">
        <f>IF(E4566="","",IFERROR(INDEX(Listeler!$E$2:$E$300,MATCH(E4566,Listeler!$D$2:$D$300,0)),""))</f>
        <v/>
      </c>
      <c r="G4566" s="20" t="n"/>
      <c r="H4566" s="20" t="n"/>
      <c r="I4566" s="20" t="n"/>
      <c r="J4566" s="24" t="n"/>
      <c r="K4566" s="24" t="n"/>
      <c r="L4566" s="25">
        <f>IF(OR(J4566="",K4566=""),"",MAX(J4566,K4566))</f>
        <v/>
      </c>
      <c r="M4566" s="25">
        <f>IF(OR(J4566="",K4566=""),"",MIN(J4566,K4566))</f>
        <v/>
      </c>
      <c r="N4566" s="25">
        <f>IF(L4566="","",L4566-M4566)</f>
        <v/>
      </c>
      <c r="O4566" s="26" t="n"/>
      <c r="P4566" s="25">
        <f>IF(N4566="","",ROUND(N4566*N(O4566)/100,0))</f>
        <v/>
      </c>
      <c r="Q4566" s="25">
        <f>IF(N4566="","",N4566-P4566)</f>
        <v/>
      </c>
      <c r="R4566" s="27" t="n"/>
      <c r="S4566" s="28">
        <f>IF(OR(Q4566="",R4566=""),"",Q4566*R4566)</f>
        <v/>
      </c>
      <c r="T4566" s="20" t="n"/>
      <c r="U4566" s="20" t="n"/>
    </row>
    <row r="4567">
      <c r="A4567" s="20" t="n"/>
      <c r="B4567" s="21" t="n"/>
      <c r="C4567" s="22" t="n"/>
      <c r="D4567" s="22" t="n"/>
      <c r="E4567" s="20" t="n"/>
      <c r="F4567" s="23">
        <f>IF(E4567="","",IFERROR(INDEX(Listeler!$E$2:$E$300,MATCH(E4567,Listeler!$D$2:$D$300,0)),""))</f>
        <v/>
      </c>
      <c r="G4567" s="20" t="n"/>
      <c r="H4567" s="20" t="n"/>
      <c r="I4567" s="20" t="n"/>
      <c r="J4567" s="24" t="n"/>
      <c r="K4567" s="24" t="n"/>
      <c r="L4567" s="25">
        <f>IF(OR(J4567="",K4567=""),"",MAX(J4567,K4567))</f>
        <v/>
      </c>
      <c r="M4567" s="25">
        <f>IF(OR(J4567="",K4567=""),"",MIN(J4567,K4567))</f>
        <v/>
      </c>
      <c r="N4567" s="25">
        <f>IF(L4567="","",L4567-M4567)</f>
        <v/>
      </c>
      <c r="O4567" s="26" t="n"/>
      <c r="P4567" s="25">
        <f>IF(N4567="","",ROUND(N4567*N(O4567)/100,0))</f>
        <v/>
      </c>
      <c r="Q4567" s="25">
        <f>IF(N4567="","",N4567-P4567)</f>
        <v/>
      </c>
      <c r="R4567" s="27" t="n"/>
      <c r="S4567" s="28">
        <f>IF(OR(Q4567="",R4567=""),"",Q4567*R4567)</f>
        <v/>
      </c>
      <c r="T4567" s="20" t="n"/>
      <c r="U4567" s="20" t="n"/>
    </row>
    <row r="4568">
      <c r="A4568" s="20" t="n"/>
      <c r="B4568" s="21" t="n"/>
      <c r="C4568" s="22" t="n"/>
      <c r="D4568" s="22" t="n"/>
      <c r="E4568" s="20" t="n"/>
      <c r="F4568" s="23">
        <f>IF(E4568="","",IFERROR(INDEX(Listeler!$E$2:$E$300,MATCH(E4568,Listeler!$D$2:$D$300,0)),""))</f>
        <v/>
      </c>
      <c r="G4568" s="20" t="n"/>
      <c r="H4568" s="20" t="n"/>
      <c r="I4568" s="20" t="n"/>
      <c r="J4568" s="24" t="n"/>
      <c r="K4568" s="24" t="n"/>
      <c r="L4568" s="25">
        <f>IF(OR(J4568="",K4568=""),"",MAX(J4568,K4568))</f>
        <v/>
      </c>
      <c r="M4568" s="25">
        <f>IF(OR(J4568="",K4568=""),"",MIN(J4568,K4568))</f>
        <v/>
      </c>
      <c r="N4568" s="25">
        <f>IF(L4568="","",L4568-M4568)</f>
        <v/>
      </c>
      <c r="O4568" s="26" t="n"/>
      <c r="P4568" s="25">
        <f>IF(N4568="","",ROUND(N4568*N(O4568)/100,0))</f>
        <v/>
      </c>
      <c r="Q4568" s="25">
        <f>IF(N4568="","",N4568-P4568)</f>
        <v/>
      </c>
      <c r="R4568" s="27" t="n"/>
      <c r="S4568" s="28">
        <f>IF(OR(Q4568="",R4568=""),"",Q4568*R4568)</f>
        <v/>
      </c>
      <c r="T4568" s="20" t="n"/>
      <c r="U4568" s="20" t="n"/>
    </row>
    <row r="4569">
      <c r="A4569" s="20" t="n"/>
      <c r="B4569" s="21" t="n"/>
      <c r="C4569" s="22" t="n"/>
      <c r="D4569" s="22" t="n"/>
      <c r="E4569" s="20" t="n"/>
      <c r="F4569" s="23">
        <f>IF(E4569="","",IFERROR(INDEX(Listeler!$E$2:$E$300,MATCH(E4569,Listeler!$D$2:$D$300,0)),""))</f>
        <v/>
      </c>
      <c r="G4569" s="20" t="n"/>
      <c r="H4569" s="20" t="n"/>
      <c r="I4569" s="20" t="n"/>
      <c r="J4569" s="24" t="n"/>
      <c r="K4569" s="24" t="n"/>
      <c r="L4569" s="25">
        <f>IF(OR(J4569="",K4569=""),"",MAX(J4569,K4569))</f>
        <v/>
      </c>
      <c r="M4569" s="25">
        <f>IF(OR(J4569="",K4569=""),"",MIN(J4569,K4569))</f>
        <v/>
      </c>
      <c r="N4569" s="25">
        <f>IF(L4569="","",L4569-M4569)</f>
        <v/>
      </c>
      <c r="O4569" s="26" t="n"/>
      <c r="P4569" s="25">
        <f>IF(N4569="","",ROUND(N4569*N(O4569)/100,0))</f>
        <v/>
      </c>
      <c r="Q4569" s="25">
        <f>IF(N4569="","",N4569-P4569)</f>
        <v/>
      </c>
      <c r="R4569" s="27" t="n"/>
      <c r="S4569" s="28">
        <f>IF(OR(Q4569="",R4569=""),"",Q4569*R4569)</f>
        <v/>
      </c>
      <c r="T4569" s="20" t="n"/>
      <c r="U4569" s="20" t="n"/>
    </row>
    <row r="4570">
      <c r="A4570" s="20" t="n"/>
      <c r="B4570" s="21" t="n"/>
      <c r="C4570" s="22" t="n"/>
      <c r="D4570" s="22" t="n"/>
      <c r="E4570" s="20" t="n"/>
      <c r="F4570" s="23">
        <f>IF(E4570="","",IFERROR(INDEX(Listeler!$E$2:$E$300,MATCH(E4570,Listeler!$D$2:$D$300,0)),""))</f>
        <v/>
      </c>
      <c r="G4570" s="20" t="n"/>
      <c r="H4570" s="20" t="n"/>
      <c r="I4570" s="20" t="n"/>
      <c r="J4570" s="24" t="n"/>
      <c r="K4570" s="24" t="n"/>
      <c r="L4570" s="25">
        <f>IF(OR(J4570="",K4570=""),"",MAX(J4570,K4570))</f>
        <v/>
      </c>
      <c r="M4570" s="25">
        <f>IF(OR(J4570="",K4570=""),"",MIN(J4570,K4570))</f>
        <v/>
      </c>
      <c r="N4570" s="25">
        <f>IF(L4570="","",L4570-M4570)</f>
        <v/>
      </c>
      <c r="O4570" s="26" t="n"/>
      <c r="P4570" s="25">
        <f>IF(N4570="","",ROUND(N4570*N(O4570)/100,0))</f>
        <v/>
      </c>
      <c r="Q4570" s="25">
        <f>IF(N4570="","",N4570-P4570)</f>
        <v/>
      </c>
      <c r="R4570" s="27" t="n"/>
      <c r="S4570" s="28">
        <f>IF(OR(Q4570="",R4570=""),"",Q4570*R4570)</f>
        <v/>
      </c>
      <c r="T4570" s="20" t="n"/>
      <c r="U4570" s="20" t="n"/>
    </row>
    <row r="4571">
      <c r="A4571" s="20" t="n"/>
      <c r="B4571" s="21" t="n"/>
      <c r="C4571" s="22" t="n"/>
      <c r="D4571" s="22" t="n"/>
      <c r="E4571" s="20" t="n"/>
      <c r="F4571" s="23">
        <f>IF(E4571="","",IFERROR(INDEX(Listeler!$E$2:$E$300,MATCH(E4571,Listeler!$D$2:$D$300,0)),""))</f>
        <v/>
      </c>
      <c r="G4571" s="20" t="n"/>
      <c r="H4571" s="20" t="n"/>
      <c r="I4571" s="20" t="n"/>
      <c r="J4571" s="24" t="n"/>
      <c r="K4571" s="24" t="n"/>
      <c r="L4571" s="25">
        <f>IF(OR(J4571="",K4571=""),"",MAX(J4571,K4571))</f>
        <v/>
      </c>
      <c r="M4571" s="25">
        <f>IF(OR(J4571="",K4571=""),"",MIN(J4571,K4571))</f>
        <v/>
      </c>
      <c r="N4571" s="25">
        <f>IF(L4571="","",L4571-M4571)</f>
        <v/>
      </c>
      <c r="O4571" s="26" t="n"/>
      <c r="P4571" s="25">
        <f>IF(N4571="","",ROUND(N4571*N(O4571)/100,0))</f>
        <v/>
      </c>
      <c r="Q4571" s="25">
        <f>IF(N4571="","",N4571-P4571)</f>
        <v/>
      </c>
      <c r="R4571" s="27" t="n"/>
      <c r="S4571" s="28">
        <f>IF(OR(Q4571="",R4571=""),"",Q4571*R4571)</f>
        <v/>
      </c>
      <c r="T4571" s="20" t="n"/>
      <c r="U4571" s="20" t="n"/>
    </row>
    <row r="4572">
      <c r="A4572" s="20" t="n"/>
      <c r="B4572" s="21" t="n"/>
      <c r="C4572" s="22" t="n"/>
      <c r="D4572" s="22" t="n"/>
      <c r="E4572" s="20" t="n"/>
      <c r="F4572" s="23">
        <f>IF(E4572="","",IFERROR(INDEX(Listeler!$E$2:$E$300,MATCH(E4572,Listeler!$D$2:$D$300,0)),""))</f>
        <v/>
      </c>
      <c r="G4572" s="20" t="n"/>
      <c r="H4572" s="20" t="n"/>
      <c r="I4572" s="20" t="n"/>
      <c r="J4572" s="24" t="n"/>
      <c r="K4572" s="24" t="n"/>
      <c r="L4572" s="25">
        <f>IF(OR(J4572="",K4572=""),"",MAX(J4572,K4572))</f>
        <v/>
      </c>
      <c r="M4572" s="25">
        <f>IF(OR(J4572="",K4572=""),"",MIN(J4572,K4572))</f>
        <v/>
      </c>
      <c r="N4572" s="25">
        <f>IF(L4572="","",L4572-M4572)</f>
        <v/>
      </c>
      <c r="O4572" s="26" t="n"/>
      <c r="P4572" s="25">
        <f>IF(N4572="","",ROUND(N4572*N(O4572)/100,0))</f>
        <v/>
      </c>
      <c r="Q4572" s="25">
        <f>IF(N4572="","",N4572-P4572)</f>
        <v/>
      </c>
      <c r="R4572" s="27" t="n"/>
      <c r="S4572" s="28">
        <f>IF(OR(Q4572="",R4572=""),"",Q4572*R4572)</f>
        <v/>
      </c>
      <c r="T4572" s="20" t="n"/>
      <c r="U4572" s="20" t="n"/>
    </row>
    <row r="4573">
      <c r="A4573" s="20" t="n"/>
      <c r="B4573" s="21" t="n"/>
      <c r="C4573" s="22" t="n"/>
      <c r="D4573" s="22" t="n"/>
      <c r="E4573" s="20" t="n"/>
      <c r="F4573" s="23">
        <f>IF(E4573="","",IFERROR(INDEX(Listeler!$E$2:$E$300,MATCH(E4573,Listeler!$D$2:$D$300,0)),""))</f>
        <v/>
      </c>
      <c r="G4573" s="20" t="n"/>
      <c r="H4573" s="20" t="n"/>
      <c r="I4573" s="20" t="n"/>
      <c r="J4573" s="24" t="n"/>
      <c r="K4573" s="24" t="n"/>
      <c r="L4573" s="25">
        <f>IF(OR(J4573="",K4573=""),"",MAX(J4573,K4573))</f>
        <v/>
      </c>
      <c r="M4573" s="25">
        <f>IF(OR(J4573="",K4573=""),"",MIN(J4573,K4573))</f>
        <v/>
      </c>
      <c r="N4573" s="25">
        <f>IF(L4573="","",L4573-M4573)</f>
        <v/>
      </c>
      <c r="O4573" s="26" t="n"/>
      <c r="P4573" s="25">
        <f>IF(N4573="","",ROUND(N4573*N(O4573)/100,0))</f>
        <v/>
      </c>
      <c r="Q4573" s="25">
        <f>IF(N4573="","",N4573-P4573)</f>
        <v/>
      </c>
      <c r="R4573" s="27" t="n"/>
      <c r="S4573" s="28">
        <f>IF(OR(Q4573="",R4573=""),"",Q4573*R4573)</f>
        <v/>
      </c>
      <c r="T4573" s="20" t="n"/>
      <c r="U4573" s="20" t="n"/>
    </row>
    <row r="4574">
      <c r="A4574" s="20" t="n"/>
      <c r="B4574" s="21" t="n"/>
      <c r="C4574" s="22" t="n"/>
      <c r="D4574" s="22" t="n"/>
      <c r="E4574" s="20" t="n"/>
      <c r="F4574" s="23">
        <f>IF(E4574="","",IFERROR(INDEX(Listeler!$E$2:$E$300,MATCH(E4574,Listeler!$D$2:$D$300,0)),""))</f>
        <v/>
      </c>
      <c r="G4574" s="20" t="n"/>
      <c r="H4574" s="20" t="n"/>
      <c r="I4574" s="20" t="n"/>
      <c r="J4574" s="24" t="n"/>
      <c r="K4574" s="24" t="n"/>
      <c r="L4574" s="25">
        <f>IF(OR(J4574="",K4574=""),"",MAX(J4574,K4574))</f>
        <v/>
      </c>
      <c r="M4574" s="25">
        <f>IF(OR(J4574="",K4574=""),"",MIN(J4574,K4574))</f>
        <v/>
      </c>
      <c r="N4574" s="25">
        <f>IF(L4574="","",L4574-M4574)</f>
        <v/>
      </c>
      <c r="O4574" s="26" t="n"/>
      <c r="P4574" s="25">
        <f>IF(N4574="","",ROUND(N4574*N(O4574)/100,0))</f>
        <v/>
      </c>
      <c r="Q4574" s="25">
        <f>IF(N4574="","",N4574-P4574)</f>
        <v/>
      </c>
      <c r="R4574" s="27" t="n"/>
      <c r="S4574" s="28">
        <f>IF(OR(Q4574="",R4574=""),"",Q4574*R4574)</f>
        <v/>
      </c>
      <c r="T4574" s="20" t="n"/>
      <c r="U4574" s="20" t="n"/>
    </row>
    <row r="4575">
      <c r="A4575" s="20" t="n"/>
      <c r="B4575" s="21" t="n"/>
      <c r="C4575" s="22" t="n"/>
      <c r="D4575" s="22" t="n"/>
      <c r="E4575" s="20" t="n"/>
      <c r="F4575" s="23">
        <f>IF(E4575="","",IFERROR(INDEX(Listeler!$E$2:$E$300,MATCH(E4575,Listeler!$D$2:$D$300,0)),""))</f>
        <v/>
      </c>
      <c r="G4575" s="20" t="n"/>
      <c r="H4575" s="20" t="n"/>
      <c r="I4575" s="20" t="n"/>
      <c r="J4575" s="24" t="n"/>
      <c r="K4575" s="24" t="n"/>
      <c r="L4575" s="25">
        <f>IF(OR(J4575="",K4575=""),"",MAX(J4575,K4575))</f>
        <v/>
      </c>
      <c r="M4575" s="25">
        <f>IF(OR(J4575="",K4575=""),"",MIN(J4575,K4575))</f>
        <v/>
      </c>
      <c r="N4575" s="25">
        <f>IF(L4575="","",L4575-M4575)</f>
        <v/>
      </c>
      <c r="O4575" s="26" t="n"/>
      <c r="P4575" s="25">
        <f>IF(N4575="","",ROUND(N4575*N(O4575)/100,0))</f>
        <v/>
      </c>
      <c r="Q4575" s="25">
        <f>IF(N4575="","",N4575-P4575)</f>
        <v/>
      </c>
      <c r="R4575" s="27" t="n"/>
      <c r="S4575" s="28">
        <f>IF(OR(Q4575="",R4575=""),"",Q4575*R4575)</f>
        <v/>
      </c>
      <c r="T4575" s="20" t="n"/>
      <c r="U4575" s="20" t="n"/>
    </row>
    <row r="4576">
      <c r="A4576" s="20" t="n"/>
      <c r="B4576" s="21" t="n"/>
      <c r="C4576" s="22" t="n"/>
      <c r="D4576" s="22" t="n"/>
      <c r="E4576" s="20" t="n"/>
      <c r="F4576" s="23">
        <f>IF(E4576="","",IFERROR(INDEX(Listeler!$E$2:$E$300,MATCH(E4576,Listeler!$D$2:$D$300,0)),""))</f>
        <v/>
      </c>
      <c r="G4576" s="20" t="n"/>
      <c r="H4576" s="20" t="n"/>
      <c r="I4576" s="20" t="n"/>
      <c r="J4576" s="24" t="n"/>
      <c r="K4576" s="24" t="n"/>
      <c r="L4576" s="25">
        <f>IF(OR(J4576="",K4576=""),"",MAX(J4576,K4576))</f>
        <v/>
      </c>
      <c r="M4576" s="25">
        <f>IF(OR(J4576="",K4576=""),"",MIN(J4576,K4576))</f>
        <v/>
      </c>
      <c r="N4576" s="25">
        <f>IF(L4576="","",L4576-M4576)</f>
        <v/>
      </c>
      <c r="O4576" s="26" t="n"/>
      <c r="P4576" s="25">
        <f>IF(N4576="","",ROUND(N4576*N(O4576)/100,0))</f>
        <v/>
      </c>
      <c r="Q4576" s="25">
        <f>IF(N4576="","",N4576-P4576)</f>
        <v/>
      </c>
      <c r="R4576" s="27" t="n"/>
      <c r="S4576" s="28">
        <f>IF(OR(Q4576="",R4576=""),"",Q4576*R4576)</f>
        <v/>
      </c>
      <c r="T4576" s="20" t="n"/>
      <c r="U4576" s="20" t="n"/>
    </row>
    <row r="4577">
      <c r="A4577" s="20" t="n"/>
      <c r="B4577" s="21" t="n"/>
      <c r="C4577" s="22" t="n"/>
      <c r="D4577" s="22" t="n"/>
      <c r="E4577" s="20" t="n"/>
      <c r="F4577" s="23">
        <f>IF(E4577="","",IFERROR(INDEX(Listeler!$E$2:$E$300,MATCH(E4577,Listeler!$D$2:$D$300,0)),""))</f>
        <v/>
      </c>
      <c r="G4577" s="20" t="n"/>
      <c r="H4577" s="20" t="n"/>
      <c r="I4577" s="20" t="n"/>
      <c r="J4577" s="24" t="n"/>
      <c r="K4577" s="24" t="n"/>
      <c r="L4577" s="25">
        <f>IF(OR(J4577="",K4577=""),"",MAX(J4577,K4577))</f>
        <v/>
      </c>
      <c r="M4577" s="25">
        <f>IF(OR(J4577="",K4577=""),"",MIN(J4577,K4577))</f>
        <v/>
      </c>
      <c r="N4577" s="25">
        <f>IF(L4577="","",L4577-M4577)</f>
        <v/>
      </c>
      <c r="O4577" s="26" t="n"/>
      <c r="P4577" s="25">
        <f>IF(N4577="","",ROUND(N4577*N(O4577)/100,0))</f>
        <v/>
      </c>
      <c r="Q4577" s="25">
        <f>IF(N4577="","",N4577-P4577)</f>
        <v/>
      </c>
      <c r="R4577" s="27" t="n"/>
      <c r="S4577" s="28">
        <f>IF(OR(Q4577="",R4577=""),"",Q4577*R4577)</f>
        <v/>
      </c>
      <c r="T4577" s="20" t="n"/>
      <c r="U4577" s="20" t="n"/>
    </row>
    <row r="4578">
      <c r="A4578" s="20" t="n"/>
      <c r="B4578" s="21" t="n"/>
      <c r="C4578" s="22" t="n"/>
      <c r="D4578" s="22" t="n"/>
      <c r="E4578" s="20" t="n"/>
      <c r="F4578" s="23">
        <f>IF(E4578="","",IFERROR(INDEX(Listeler!$E$2:$E$300,MATCH(E4578,Listeler!$D$2:$D$300,0)),""))</f>
        <v/>
      </c>
      <c r="G4578" s="20" t="n"/>
      <c r="H4578" s="20" t="n"/>
      <c r="I4578" s="20" t="n"/>
      <c r="J4578" s="24" t="n"/>
      <c r="K4578" s="24" t="n"/>
      <c r="L4578" s="25">
        <f>IF(OR(J4578="",K4578=""),"",MAX(J4578,K4578))</f>
        <v/>
      </c>
      <c r="M4578" s="25">
        <f>IF(OR(J4578="",K4578=""),"",MIN(J4578,K4578))</f>
        <v/>
      </c>
      <c r="N4578" s="25">
        <f>IF(L4578="","",L4578-M4578)</f>
        <v/>
      </c>
      <c r="O4578" s="26" t="n"/>
      <c r="P4578" s="25">
        <f>IF(N4578="","",ROUND(N4578*N(O4578)/100,0))</f>
        <v/>
      </c>
      <c r="Q4578" s="25">
        <f>IF(N4578="","",N4578-P4578)</f>
        <v/>
      </c>
      <c r="R4578" s="27" t="n"/>
      <c r="S4578" s="28">
        <f>IF(OR(Q4578="",R4578=""),"",Q4578*R4578)</f>
        <v/>
      </c>
      <c r="T4578" s="20" t="n"/>
      <c r="U4578" s="20" t="n"/>
    </row>
    <row r="4579">
      <c r="A4579" s="20" t="n"/>
      <c r="B4579" s="21" t="n"/>
      <c r="C4579" s="22" t="n"/>
      <c r="D4579" s="22" t="n"/>
      <c r="E4579" s="20" t="n"/>
      <c r="F4579" s="23">
        <f>IF(E4579="","",IFERROR(INDEX(Listeler!$E$2:$E$300,MATCH(E4579,Listeler!$D$2:$D$300,0)),""))</f>
        <v/>
      </c>
      <c r="G4579" s="20" t="n"/>
      <c r="H4579" s="20" t="n"/>
      <c r="I4579" s="20" t="n"/>
      <c r="J4579" s="24" t="n"/>
      <c r="K4579" s="24" t="n"/>
      <c r="L4579" s="25">
        <f>IF(OR(J4579="",K4579=""),"",MAX(J4579,K4579))</f>
        <v/>
      </c>
      <c r="M4579" s="25">
        <f>IF(OR(J4579="",K4579=""),"",MIN(J4579,K4579))</f>
        <v/>
      </c>
      <c r="N4579" s="25">
        <f>IF(L4579="","",L4579-M4579)</f>
        <v/>
      </c>
      <c r="O4579" s="26" t="n"/>
      <c r="P4579" s="25">
        <f>IF(N4579="","",ROUND(N4579*N(O4579)/100,0))</f>
        <v/>
      </c>
      <c r="Q4579" s="25">
        <f>IF(N4579="","",N4579-P4579)</f>
        <v/>
      </c>
      <c r="R4579" s="27" t="n"/>
      <c r="S4579" s="28">
        <f>IF(OR(Q4579="",R4579=""),"",Q4579*R4579)</f>
        <v/>
      </c>
      <c r="T4579" s="20" t="n"/>
      <c r="U4579" s="20" t="n"/>
    </row>
    <row r="4580">
      <c r="A4580" s="20" t="n"/>
      <c r="B4580" s="21" t="n"/>
      <c r="C4580" s="22" t="n"/>
      <c r="D4580" s="22" t="n"/>
      <c r="E4580" s="20" t="n"/>
      <c r="F4580" s="23">
        <f>IF(E4580="","",IFERROR(INDEX(Listeler!$E$2:$E$300,MATCH(E4580,Listeler!$D$2:$D$300,0)),""))</f>
        <v/>
      </c>
      <c r="G4580" s="20" t="n"/>
      <c r="H4580" s="20" t="n"/>
      <c r="I4580" s="20" t="n"/>
      <c r="J4580" s="24" t="n"/>
      <c r="K4580" s="24" t="n"/>
      <c r="L4580" s="25">
        <f>IF(OR(J4580="",K4580=""),"",MAX(J4580,K4580))</f>
        <v/>
      </c>
      <c r="M4580" s="25">
        <f>IF(OR(J4580="",K4580=""),"",MIN(J4580,K4580))</f>
        <v/>
      </c>
      <c r="N4580" s="25">
        <f>IF(L4580="","",L4580-M4580)</f>
        <v/>
      </c>
      <c r="O4580" s="26" t="n"/>
      <c r="P4580" s="25">
        <f>IF(N4580="","",ROUND(N4580*N(O4580)/100,0))</f>
        <v/>
      </c>
      <c r="Q4580" s="25">
        <f>IF(N4580="","",N4580-P4580)</f>
        <v/>
      </c>
      <c r="R4580" s="27" t="n"/>
      <c r="S4580" s="28">
        <f>IF(OR(Q4580="",R4580=""),"",Q4580*R4580)</f>
        <v/>
      </c>
      <c r="T4580" s="20" t="n"/>
      <c r="U4580" s="20" t="n"/>
    </row>
    <row r="4581">
      <c r="A4581" s="20" t="n"/>
      <c r="B4581" s="21" t="n"/>
      <c r="C4581" s="22" t="n"/>
      <c r="D4581" s="22" t="n"/>
      <c r="E4581" s="20" t="n"/>
      <c r="F4581" s="23">
        <f>IF(E4581="","",IFERROR(INDEX(Listeler!$E$2:$E$300,MATCH(E4581,Listeler!$D$2:$D$300,0)),""))</f>
        <v/>
      </c>
      <c r="G4581" s="20" t="n"/>
      <c r="H4581" s="20" t="n"/>
      <c r="I4581" s="20" t="n"/>
      <c r="J4581" s="24" t="n"/>
      <c r="K4581" s="24" t="n"/>
      <c r="L4581" s="25">
        <f>IF(OR(J4581="",K4581=""),"",MAX(J4581,K4581))</f>
        <v/>
      </c>
      <c r="M4581" s="25">
        <f>IF(OR(J4581="",K4581=""),"",MIN(J4581,K4581))</f>
        <v/>
      </c>
      <c r="N4581" s="25">
        <f>IF(L4581="","",L4581-M4581)</f>
        <v/>
      </c>
      <c r="O4581" s="26" t="n"/>
      <c r="P4581" s="25">
        <f>IF(N4581="","",ROUND(N4581*N(O4581)/100,0))</f>
        <v/>
      </c>
      <c r="Q4581" s="25">
        <f>IF(N4581="","",N4581-P4581)</f>
        <v/>
      </c>
      <c r="R4581" s="27" t="n"/>
      <c r="S4581" s="28">
        <f>IF(OR(Q4581="",R4581=""),"",Q4581*R4581)</f>
        <v/>
      </c>
      <c r="T4581" s="20" t="n"/>
      <c r="U4581" s="20" t="n"/>
    </row>
    <row r="4582">
      <c r="A4582" s="20" t="n"/>
      <c r="B4582" s="21" t="n"/>
      <c r="C4582" s="22" t="n"/>
      <c r="D4582" s="22" t="n"/>
      <c r="E4582" s="20" t="n"/>
      <c r="F4582" s="23">
        <f>IF(E4582="","",IFERROR(INDEX(Listeler!$E$2:$E$300,MATCH(E4582,Listeler!$D$2:$D$300,0)),""))</f>
        <v/>
      </c>
      <c r="G4582" s="20" t="n"/>
      <c r="H4582" s="20" t="n"/>
      <c r="I4582" s="20" t="n"/>
      <c r="J4582" s="24" t="n"/>
      <c r="K4582" s="24" t="n"/>
      <c r="L4582" s="25">
        <f>IF(OR(J4582="",K4582=""),"",MAX(J4582,K4582))</f>
        <v/>
      </c>
      <c r="M4582" s="25">
        <f>IF(OR(J4582="",K4582=""),"",MIN(J4582,K4582))</f>
        <v/>
      </c>
      <c r="N4582" s="25">
        <f>IF(L4582="","",L4582-M4582)</f>
        <v/>
      </c>
      <c r="O4582" s="26" t="n"/>
      <c r="P4582" s="25">
        <f>IF(N4582="","",ROUND(N4582*N(O4582)/100,0))</f>
        <v/>
      </c>
      <c r="Q4582" s="25">
        <f>IF(N4582="","",N4582-P4582)</f>
        <v/>
      </c>
      <c r="R4582" s="27" t="n"/>
      <c r="S4582" s="28">
        <f>IF(OR(Q4582="",R4582=""),"",Q4582*R4582)</f>
        <v/>
      </c>
      <c r="T4582" s="20" t="n"/>
      <c r="U4582" s="20" t="n"/>
    </row>
    <row r="4583">
      <c r="A4583" s="20" t="n"/>
      <c r="B4583" s="21" t="n"/>
      <c r="C4583" s="22" t="n"/>
      <c r="D4583" s="22" t="n"/>
      <c r="E4583" s="20" t="n"/>
      <c r="F4583" s="23">
        <f>IF(E4583="","",IFERROR(INDEX(Listeler!$E$2:$E$300,MATCH(E4583,Listeler!$D$2:$D$300,0)),""))</f>
        <v/>
      </c>
      <c r="G4583" s="20" t="n"/>
      <c r="H4583" s="20" t="n"/>
      <c r="I4583" s="20" t="n"/>
      <c r="J4583" s="24" t="n"/>
      <c r="K4583" s="24" t="n"/>
      <c r="L4583" s="25">
        <f>IF(OR(J4583="",K4583=""),"",MAX(J4583,K4583))</f>
        <v/>
      </c>
      <c r="M4583" s="25">
        <f>IF(OR(J4583="",K4583=""),"",MIN(J4583,K4583))</f>
        <v/>
      </c>
      <c r="N4583" s="25">
        <f>IF(L4583="","",L4583-M4583)</f>
        <v/>
      </c>
      <c r="O4583" s="26" t="n"/>
      <c r="P4583" s="25">
        <f>IF(N4583="","",ROUND(N4583*N(O4583)/100,0))</f>
        <v/>
      </c>
      <c r="Q4583" s="25">
        <f>IF(N4583="","",N4583-P4583)</f>
        <v/>
      </c>
      <c r="R4583" s="27" t="n"/>
      <c r="S4583" s="28">
        <f>IF(OR(Q4583="",R4583=""),"",Q4583*R4583)</f>
        <v/>
      </c>
      <c r="T4583" s="20" t="n"/>
      <c r="U4583" s="20" t="n"/>
    </row>
    <row r="4584">
      <c r="A4584" s="20" t="n"/>
      <c r="B4584" s="21" t="n"/>
      <c r="C4584" s="22" t="n"/>
      <c r="D4584" s="22" t="n"/>
      <c r="E4584" s="20" t="n"/>
      <c r="F4584" s="23">
        <f>IF(E4584="","",IFERROR(INDEX(Listeler!$E$2:$E$300,MATCH(E4584,Listeler!$D$2:$D$300,0)),""))</f>
        <v/>
      </c>
      <c r="G4584" s="20" t="n"/>
      <c r="H4584" s="20" t="n"/>
      <c r="I4584" s="20" t="n"/>
      <c r="J4584" s="24" t="n"/>
      <c r="K4584" s="24" t="n"/>
      <c r="L4584" s="25">
        <f>IF(OR(J4584="",K4584=""),"",MAX(J4584,K4584))</f>
        <v/>
      </c>
      <c r="M4584" s="25">
        <f>IF(OR(J4584="",K4584=""),"",MIN(J4584,K4584))</f>
        <v/>
      </c>
      <c r="N4584" s="25">
        <f>IF(L4584="","",L4584-M4584)</f>
        <v/>
      </c>
      <c r="O4584" s="26" t="n"/>
      <c r="P4584" s="25">
        <f>IF(N4584="","",ROUND(N4584*N(O4584)/100,0))</f>
        <v/>
      </c>
      <c r="Q4584" s="25">
        <f>IF(N4584="","",N4584-P4584)</f>
        <v/>
      </c>
      <c r="R4584" s="27" t="n"/>
      <c r="S4584" s="28">
        <f>IF(OR(Q4584="",R4584=""),"",Q4584*R4584)</f>
        <v/>
      </c>
      <c r="T4584" s="20" t="n"/>
      <c r="U4584" s="20" t="n"/>
    </row>
    <row r="4585">
      <c r="A4585" s="20" t="n"/>
      <c r="B4585" s="21" t="n"/>
      <c r="C4585" s="22" t="n"/>
      <c r="D4585" s="22" t="n"/>
      <c r="E4585" s="20" t="n"/>
      <c r="F4585" s="23">
        <f>IF(E4585="","",IFERROR(INDEX(Listeler!$E$2:$E$300,MATCH(E4585,Listeler!$D$2:$D$300,0)),""))</f>
        <v/>
      </c>
      <c r="G4585" s="20" t="n"/>
      <c r="H4585" s="20" t="n"/>
      <c r="I4585" s="20" t="n"/>
      <c r="J4585" s="24" t="n"/>
      <c r="K4585" s="24" t="n"/>
      <c r="L4585" s="25">
        <f>IF(OR(J4585="",K4585=""),"",MAX(J4585,K4585))</f>
        <v/>
      </c>
      <c r="M4585" s="25">
        <f>IF(OR(J4585="",K4585=""),"",MIN(J4585,K4585))</f>
        <v/>
      </c>
      <c r="N4585" s="25">
        <f>IF(L4585="","",L4585-M4585)</f>
        <v/>
      </c>
      <c r="O4585" s="26" t="n"/>
      <c r="P4585" s="25">
        <f>IF(N4585="","",ROUND(N4585*N(O4585)/100,0))</f>
        <v/>
      </c>
      <c r="Q4585" s="25">
        <f>IF(N4585="","",N4585-P4585)</f>
        <v/>
      </c>
      <c r="R4585" s="27" t="n"/>
      <c r="S4585" s="28">
        <f>IF(OR(Q4585="",R4585=""),"",Q4585*R4585)</f>
        <v/>
      </c>
      <c r="T4585" s="20" t="n"/>
      <c r="U4585" s="20" t="n"/>
    </row>
    <row r="4586">
      <c r="A4586" s="20" t="n"/>
      <c r="B4586" s="21" t="n"/>
      <c r="C4586" s="22" t="n"/>
      <c r="D4586" s="22" t="n"/>
      <c r="E4586" s="20" t="n"/>
      <c r="F4586" s="23">
        <f>IF(E4586="","",IFERROR(INDEX(Listeler!$E$2:$E$300,MATCH(E4586,Listeler!$D$2:$D$300,0)),""))</f>
        <v/>
      </c>
      <c r="G4586" s="20" t="n"/>
      <c r="H4586" s="20" t="n"/>
      <c r="I4586" s="20" t="n"/>
      <c r="J4586" s="24" t="n"/>
      <c r="K4586" s="24" t="n"/>
      <c r="L4586" s="25">
        <f>IF(OR(J4586="",K4586=""),"",MAX(J4586,K4586))</f>
        <v/>
      </c>
      <c r="M4586" s="25">
        <f>IF(OR(J4586="",K4586=""),"",MIN(J4586,K4586))</f>
        <v/>
      </c>
      <c r="N4586" s="25">
        <f>IF(L4586="","",L4586-M4586)</f>
        <v/>
      </c>
      <c r="O4586" s="26" t="n"/>
      <c r="P4586" s="25">
        <f>IF(N4586="","",ROUND(N4586*N(O4586)/100,0))</f>
        <v/>
      </c>
      <c r="Q4586" s="25">
        <f>IF(N4586="","",N4586-P4586)</f>
        <v/>
      </c>
      <c r="R4586" s="27" t="n"/>
      <c r="S4586" s="28">
        <f>IF(OR(Q4586="",R4586=""),"",Q4586*R4586)</f>
        <v/>
      </c>
      <c r="T4586" s="20" t="n"/>
      <c r="U4586" s="20" t="n"/>
    </row>
    <row r="4587">
      <c r="A4587" s="20" t="n"/>
      <c r="B4587" s="21" t="n"/>
      <c r="C4587" s="22" t="n"/>
      <c r="D4587" s="22" t="n"/>
      <c r="E4587" s="20" t="n"/>
      <c r="F4587" s="23">
        <f>IF(E4587="","",IFERROR(INDEX(Listeler!$E$2:$E$300,MATCH(E4587,Listeler!$D$2:$D$300,0)),""))</f>
        <v/>
      </c>
      <c r="G4587" s="20" t="n"/>
      <c r="H4587" s="20" t="n"/>
      <c r="I4587" s="20" t="n"/>
      <c r="J4587" s="24" t="n"/>
      <c r="K4587" s="24" t="n"/>
      <c r="L4587" s="25">
        <f>IF(OR(J4587="",K4587=""),"",MAX(J4587,K4587))</f>
        <v/>
      </c>
      <c r="M4587" s="25">
        <f>IF(OR(J4587="",K4587=""),"",MIN(J4587,K4587))</f>
        <v/>
      </c>
      <c r="N4587" s="25">
        <f>IF(L4587="","",L4587-M4587)</f>
        <v/>
      </c>
      <c r="O4587" s="26" t="n"/>
      <c r="P4587" s="25">
        <f>IF(N4587="","",ROUND(N4587*N(O4587)/100,0))</f>
        <v/>
      </c>
      <c r="Q4587" s="25">
        <f>IF(N4587="","",N4587-P4587)</f>
        <v/>
      </c>
      <c r="R4587" s="27" t="n"/>
      <c r="S4587" s="28">
        <f>IF(OR(Q4587="",R4587=""),"",Q4587*R4587)</f>
        <v/>
      </c>
      <c r="T4587" s="20" t="n"/>
      <c r="U4587" s="20" t="n"/>
    </row>
    <row r="4588">
      <c r="A4588" s="20" t="n"/>
      <c r="B4588" s="21" t="n"/>
      <c r="C4588" s="22" t="n"/>
      <c r="D4588" s="22" t="n"/>
      <c r="E4588" s="20" t="n"/>
      <c r="F4588" s="23">
        <f>IF(E4588="","",IFERROR(INDEX(Listeler!$E$2:$E$300,MATCH(E4588,Listeler!$D$2:$D$300,0)),""))</f>
        <v/>
      </c>
      <c r="G4588" s="20" t="n"/>
      <c r="H4588" s="20" t="n"/>
      <c r="I4588" s="20" t="n"/>
      <c r="J4588" s="24" t="n"/>
      <c r="K4588" s="24" t="n"/>
      <c r="L4588" s="25">
        <f>IF(OR(J4588="",K4588=""),"",MAX(J4588,K4588))</f>
        <v/>
      </c>
      <c r="M4588" s="25">
        <f>IF(OR(J4588="",K4588=""),"",MIN(J4588,K4588))</f>
        <v/>
      </c>
      <c r="N4588" s="25">
        <f>IF(L4588="","",L4588-M4588)</f>
        <v/>
      </c>
      <c r="O4588" s="26" t="n"/>
      <c r="P4588" s="25">
        <f>IF(N4588="","",ROUND(N4588*N(O4588)/100,0))</f>
        <v/>
      </c>
      <c r="Q4588" s="25">
        <f>IF(N4588="","",N4588-P4588)</f>
        <v/>
      </c>
      <c r="R4588" s="27" t="n"/>
      <c r="S4588" s="28">
        <f>IF(OR(Q4588="",R4588=""),"",Q4588*R4588)</f>
        <v/>
      </c>
      <c r="T4588" s="20" t="n"/>
      <c r="U4588" s="20" t="n"/>
    </row>
    <row r="4589">
      <c r="A4589" s="20" t="n"/>
      <c r="B4589" s="21" t="n"/>
      <c r="C4589" s="22" t="n"/>
      <c r="D4589" s="22" t="n"/>
      <c r="E4589" s="20" t="n"/>
      <c r="F4589" s="23">
        <f>IF(E4589="","",IFERROR(INDEX(Listeler!$E$2:$E$300,MATCH(E4589,Listeler!$D$2:$D$300,0)),""))</f>
        <v/>
      </c>
      <c r="G4589" s="20" t="n"/>
      <c r="H4589" s="20" t="n"/>
      <c r="I4589" s="20" t="n"/>
      <c r="J4589" s="24" t="n"/>
      <c r="K4589" s="24" t="n"/>
      <c r="L4589" s="25">
        <f>IF(OR(J4589="",K4589=""),"",MAX(J4589,K4589))</f>
        <v/>
      </c>
      <c r="M4589" s="25">
        <f>IF(OR(J4589="",K4589=""),"",MIN(J4589,K4589))</f>
        <v/>
      </c>
      <c r="N4589" s="25">
        <f>IF(L4589="","",L4589-M4589)</f>
        <v/>
      </c>
      <c r="O4589" s="26" t="n"/>
      <c r="P4589" s="25">
        <f>IF(N4589="","",ROUND(N4589*N(O4589)/100,0))</f>
        <v/>
      </c>
      <c r="Q4589" s="25">
        <f>IF(N4589="","",N4589-P4589)</f>
        <v/>
      </c>
      <c r="R4589" s="27" t="n"/>
      <c r="S4589" s="28">
        <f>IF(OR(Q4589="",R4589=""),"",Q4589*R4589)</f>
        <v/>
      </c>
      <c r="T4589" s="20" t="n"/>
      <c r="U4589" s="20" t="n"/>
    </row>
    <row r="4590">
      <c r="A4590" s="20" t="n"/>
      <c r="B4590" s="21" t="n"/>
      <c r="C4590" s="22" t="n"/>
      <c r="D4590" s="22" t="n"/>
      <c r="E4590" s="20" t="n"/>
      <c r="F4590" s="23">
        <f>IF(E4590="","",IFERROR(INDEX(Listeler!$E$2:$E$300,MATCH(E4590,Listeler!$D$2:$D$300,0)),""))</f>
        <v/>
      </c>
      <c r="G4590" s="20" t="n"/>
      <c r="H4590" s="20" t="n"/>
      <c r="I4590" s="20" t="n"/>
      <c r="J4590" s="24" t="n"/>
      <c r="K4590" s="24" t="n"/>
      <c r="L4590" s="25">
        <f>IF(OR(J4590="",K4590=""),"",MAX(J4590,K4590))</f>
        <v/>
      </c>
      <c r="M4590" s="25">
        <f>IF(OR(J4590="",K4590=""),"",MIN(J4590,K4590))</f>
        <v/>
      </c>
      <c r="N4590" s="25">
        <f>IF(L4590="","",L4590-M4590)</f>
        <v/>
      </c>
      <c r="O4590" s="26" t="n"/>
      <c r="P4590" s="25">
        <f>IF(N4590="","",ROUND(N4590*N(O4590)/100,0))</f>
        <v/>
      </c>
      <c r="Q4590" s="25">
        <f>IF(N4590="","",N4590-P4590)</f>
        <v/>
      </c>
      <c r="R4590" s="27" t="n"/>
      <c r="S4590" s="28">
        <f>IF(OR(Q4590="",R4590=""),"",Q4590*R4590)</f>
        <v/>
      </c>
      <c r="T4590" s="20" t="n"/>
      <c r="U4590" s="20" t="n"/>
    </row>
    <row r="4591">
      <c r="A4591" s="20" t="n"/>
      <c r="B4591" s="21" t="n"/>
      <c r="C4591" s="22" t="n"/>
      <c r="D4591" s="22" t="n"/>
      <c r="E4591" s="20" t="n"/>
      <c r="F4591" s="23">
        <f>IF(E4591="","",IFERROR(INDEX(Listeler!$E$2:$E$300,MATCH(E4591,Listeler!$D$2:$D$300,0)),""))</f>
        <v/>
      </c>
      <c r="G4591" s="20" t="n"/>
      <c r="H4591" s="20" t="n"/>
      <c r="I4591" s="20" t="n"/>
      <c r="J4591" s="24" t="n"/>
      <c r="K4591" s="24" t="n"/>
      <c r="L4591" s="25">
        <f>IF(OR(J4591="",K4591=""),"",MAX(J4591,K4591))</f>
        <v/>
      </c>
      <c r="M4591" s="25">
        <f>IF(OR(J4591="",K4591=""),"",MIN(J4591,K4591))</f>
        <v/>
      </c>
      <c r="N4591" s="25">
        <f>IF(L4591="","",L4591-M4591)</f>
        <v/>
      </c>
      <c r="O4591" s="26" t="n"/>
      <c r="P4591" s="25">
        <f>IF(N4591="","",ROUND(N4591*N(O4591)/100,0))</f>
        <v/>
      </c>
      <c r="Q4591" s="25">
        <f>IF(N4591="","",N4591-P4591)</f>
        <v/>
      </c>
      <c r="R4591" s="27" t="n"/>
      <c r="S4591" s="28">
        <f>IF(OR(Q4591="",R4591=""),"",Q4591*R4591)</f>
        <v/>
      </c>
      <c r="T4591" s="20" t="n"/>
      <c r="U4591" s="20" t="n"/>
    </row>
    <row r="4592">
      <c r="A4592" s="20" t="n"/>
      <c r="B4592" s="21" t="n"/>
      <c r="C4592" s="22" t="n"/>
      <c r="D4592" s="22" t="n"/>
      <c r="E4592" s="20" t="n"/>
      <c r="F4592" s="23">
        <f>IF(E4592="","",IFERROR(INDEX(Listeler!$E$2:$E$300,MATCH(E4592,Listeler!$D$2:$D$300,0)),""))</f>
        <v/>
      </c>
      <c r="G4592" s="20" t="n"/>
      <c r="H4592" s="20" t="n"/>
      <c r="I4592" s="20" t="n"/>
      <c r="J4592" s="24" t="n"/>
      <c r="K4592" s="24" t="n"/>
      <c r="L4592" s="25">
        <f>IF(OR(J4592="",K4592=""),"",MAX(J4592,K4592))</f>
        <v/>
      </c>
      <c r="M4592" s="25">
        <f>IF(OR(J4592="",K4592=""),"",MIN(J4592,K4592))</f>
        <v/>
      </c>
      <c r="N4592" s="25">
        <f>IF(L4592="","",L4592-M4592)</f>
        <v/>
      </c>
      <c r="O4592" s="26" t="n"/>
      <c r="P4592" s="25">
        <f>IF(N4592="","",ROUND(N4592*N(O4592)/100,0))</f>
        <v/>
      </c>
      <c r="Q4592" s="25">
        <f>IF(N4592="","",N4592-P4592)</f>
        <v/>
      </c>
      <c r="R4592" s="27" t="n"/>
      <c r="S4592" s="28">
        <f>IF(OR(Q4592="",R4592=""),"",Q4592*R4592)</f>
        <v/>
      </c>
      <c r="T4592" s="20" t="n"/>
      <c r="U4592" s="20" t="n"/>
    </row>
    <row r="4593">
      <c r="A4593" s="20" t="n"/>
      <c r="B4593" s="21" t="n"/>
      <c r="C4593" s="22" t="n"/>
      <c r="D4593" s="22" t="n"/>
      <c r="E4593" s="20" t="n"/>
      <c r="F4593" s="23">
        <f>IF(E4593="","",IFERROR(INDEX(Listeler!$E$2:$E$300,MATCH(E4593,Listeler!$D$2:$D$300,0)),""))</f>
        <v/>
      </c>
      <c r="G4593" s="20" t="n"/>
      <c r="H4593" s="20" t="n"/>
      <c r="I4593" s="20" t="n"/>
      <c r="J4593" s="24" t="n"/>
      <c r="K4593" s="24" t="n"/>
      <c r="L4593" s="25">
        <f>IF(OR(J4593="",K4593=""),"",MAX(J4593,K4593))</f>
        <v/>
      </c>
      <c r="M4593" s="25">
        <f>IF(OR(J4593="",K4593=""),"",MIN(J4593,K4593))</f>
        <v/>
      </c>
      <c r="N4593" s="25">
        <f>IF(L4593="","",L4593-M4593)</f>
        <v/>
      </c>
      <c r="O4593" s="26" t="n"/>
      <c r="P4593" s="25">
        <f>IF(N4593="","",ROUND(N4593*N(O4593)/100,0))</f>
        <v/>
      </c>
      <c r="Q4593" s="25">
        <f>IF(N4593="","",N4593-P4593)</f>
        <v/>
      </c>
      <c r="R4593" s="27" t="n"/>
      <c r="S4593" s="28">
        <f>IF(OR(Q4593="",R4593=""),"",Q4593*R4593)</f>
        <v/>
      </c>
      <c r="T4593" s="20" t="n"/>
      <c r="U4593" s="20" t="n"/>
    </row>
    <row r="4594">
      <c r="A4594" s="20" t="n"/>
      <c r="B4594" s="21" t="n"/>
      <c r="C4594" s="22" t="n"/>
      <c r="D4594" s="22" t="n"/>
      <c r="E4594" s="20" t="n"/>
      <c r="F4594" s="23">
        <f>IF(E4594="","",IFERROR(INDEX(Listeler!$E$2:$E$300,MATCH(E4594,Listeler!$D$2:$D$300,0)),""))</f>
        <v/>
      </c>
      <c r="G4594" s="20" t="n"/>
      <c r="H4594" s="20" t="n"/>
      <c r="I4594" s="20" t="n"/>
      <c r="J4594" s="24" t="n"/>
      <c r="K4594" s="24" t="n"/>
      <c r="L4594" s="25">
        <f>IF(OR(J4594="",K4594=""),"",MAX(J4594,K4594))</f>
        <v/>
      </c>
      <c r="M4594" s="25">
        <f>IF(OR(J4594="",K4594=""),"",MIN(J4594,K4594))</f>
        <v/>
      </c>
      <c r="N4594" s="25">
        <f>IF(L4594="","",L4594-M4594)</f>
        <v/>
      </c>
      <c r="O4594" s="26" t="n"/>
      <c r="P4594" s="25">
        <f>IF(N4594="","",ROUND(N4594*N(O4594)/100,0))</f>
        <v/>
      </c>
      <c r="Q4594" s="25">
        <f>IF(N4594="","",N4594-P4594)</f>
        <v/>
      </c>
      <c r="R4594" s="27" t="n"/>
      <c r="S4594" s="28">
        <f>IF(OR(Q4594="",R4594=""),"",Q4594*R4594)</f>
        <v/>
      </c>
      <c r="T4594" s="20" t="n"/>
      <c r="U4594" s="20" t="n"/>
    </row>
    <row r="4595">
      <c r="A4595" s="20" t="n"/>
      <c r="B4595" s="21" t="n"/>
      <c r="C4595" s="22" t="n"/>
      <c r="D4595" s="22" t="n"/>
      <c r="E4595" s="20" t="n"/>
      <c r="F4595" s="23">
        <f>IF(E4595="","",IFERROR(INDEX(Listeler!$E$2:$E$300,MATCH(E4595,Listeler!$D$2:$D$300,0)),""))</f>
        <v/>
      </c>
      <c r="G4595" s="20" t="n"/>
      <c r="H4595" s="20" t="n"/>
      <c r="I4595" s="20" t="n"/>
      <c r="J4595" s="24" t="n"/>
      <c r="K4595" s="24" t="n"/>
      <c r="L4595" s="25">
        <f>IF(OR(J4595="",K4595=""),"",MAX(J4595,K4595))</f>
        <v/>
      </c>
      <c r="M4595" s="25">
        <f>IF(OR(J4595="",K4595=""),"",MIN(J4595,K4595))</f>
        <v/>
      </c>
      <c r="N4595" s="25">
        <f>IF(L4595="","",L4595-M4595)</f>
        <v/>
      </c>
      <c r="O4595" s="26" t="n"/>
      <c r="P4595" s="25">
        <f>IF(N4595="","",ROUND(N4595*N(O4595)/100,0))</f>
        <v/>
      </c>
      <c r="Q4595" s="25">
        <f>IF(N4595="","",N4595-P4595)</f>
        <v/>
      </c>
      <c r="R4595" s="27" t="n"/>
      <c r="S4595" s="28">
        <f>IF(OR(Q4595="",R4595=""),"",Q4595*R4595)</f>
        <v/>
      </c>
      <c r="T4595" s="20" t="n"/>
      <c r="U4595" s="20" t="n"/>
    </row>
    <row r="4596">
      <c r="A4596" s="20" t="n"/>
      <c r="B4596" s="21" t="n"/>
      <c r="C4596" s="22" t="n"/>
      <c r="D4596" s="22" t="n"/>
      <c r="E4596" s="20" t="n"/>
      <c r="F4596" s="23">
        <f>IF(E4596="","",IFERROR(INDEX(Listeler!$E$2:$E$300,MATCH(E4596,Listeler!$D$2:$D$300,0)),""))</f>
        <v/>
      </c>
      <c r="G4596" s="20" t="n"/>
      <c r="H4596" s="20" t="n"/>
      <c r="I4596" s="20" t="n"/>
      <c r="J4596" s="24" t="n"/>
      <c r="K4596" s="24" t="n"/>
      <c r="L4596" s="25">
        <f>IF(OR(J4596="",K4596=""),"",MAX(J4596,K4596))</f>
        <v/>
      </c>
      <c r="M4596" s="25">
        <f>IF(OR(J4596="",K4596=""),"",MIN(J4596,K4596))</f>
        <v/>
      </c>
      <c r="N4596" s="25">
        <f>IF(L4596="","",L4596-M4596)</f>
        <v/>
      </c>
      <c r="O4596" s="26" t="n"/>
      <c r="P4596" s="25">
        <f>IF(N4596="","",ROUND(N4596*N(O4596)/100,0))</f>
        <v/>
      </c>
      <c r="Q4596" s="25">
        <f>IF(N4596="","",N4596-P4596)</f>
        <v/>
      </c>
      <c r="R4596" s="27" t="n"/>
      <c r="S4596" s="28">
        <f>IF(OR(Q4596="",R4596=""),"",Q4596*R4596)</f>
        <v/>
      </c>
      <c r="T4596" s="20" t="n"/>
      <c r="U4596" s="20" t="n"/>
    </row>
    <row r="4597">
      <c r="A4597" s="20" t="n"/>
      <c r="B4597" s="21" t="n"/>
      <c r="C4597" s="22" t="n"/>
      <c r="D4597" s="22" t="n"/>
      <c r="E4597" s="20" t="n"/>
      <c r="F4597" s="23">
        <f>IF(E4597="","",IFERROR(INDEX(Listeler!$E$2:$E$300,MATCH(E4597,Listeler!$D$2:$D$300,0)),""))</f>
        <v/>
      </c>
      <c r="G4597" s="20" t="n"/>
      <c r="H4597" s="20" t="n"/>
      <c r="I4597" s="20" t="n"/>
      <c r="J4597" s="24" t="n"/>
      <c r="K4597" s="24" t="n"/>
      <c r="L4597" s="25">
        <f>IF(OR(J4597="",K4597=""),"",MAX(J4597,K4597))</f>
        <v/>
      </c>
      <c r="M4597" s="25">
        <f>IF(OR(J4597="",K4597=""),"",MIN(J4597,K4597))</f>
        <v/>
      </c>
      <c r="N4597" s="25">
        <f>IF(L4597="","",L4597-M4597)</f>
        <v/>
      </c>
      <c r="O4597" s="26" t="n"/>
      <c r="P4597" s="25">
        <f>IF(N4597="","",ROUND(N4597*N(O4597)/100,0))</f>
        <v/>
      </c>
      <c r="Q4597" s="25">
        <f>IF(N4597="","",N4597-P4597)</f>
        <v/>
      </c>
      <c r="R4597" s="27" t="n"/>
      <c r="S4597" s="28">
        <f>IF(OR(Q4597="",R4597=""),"",Q4597*R4597)</f>
        <v/>
      </c>
      <c r="T4597" s="20" t="n"/>
      <c r="U4597" s="20" t="n"/>
    </row>
    <row r="4598">
      <c r="A4598" s="20" t="n"/>
      <c r="B4598" s="21" t="n"/>
      <c r="C4598" s="22" t="n"/>
      <c r="D4598" s="22" t="n"/>
      <c r="E4598" s="20" t="n"/>
      <c r="F4598" s="23">
        <f>IF(E4598="","",IFERROR(INDEX(Listeler!$E$2:$E$300,MATCH(E4598,Listeler!$D$2:$D$300,0)),""))</f>
        <v/>
      </c>
      <c r="G4598" s="20" t="n"/>
      <c r="H4598" s="20" t="n"/>
      <c r="I4598" s="20" t="n"/>
      <c r="J4598" s="24" t="n"/>
      <c r="K4598" s="24" t="n"/>
      <c r="L4598" s="25">
        <f>IF(OR(J4598="",K4598=""),"",MAX(J4598,K4598))</f>
        <v/>
      </c>
      <c r="M4598" s="25">
        <f>IF(OR(J4598="",K4598=""),"",MIN(J4598,K4598))</f>
        <v/>
      </c>
      <c r="N4598" s="25">
        <f>IF(L4598="","",L4598-M4598)</f>
        <v/>
      </c>
      <c r="O4598" s="26" t="n"/>
      <c r="P4598" s="25">
        <f>IF(N4598="","",ROUND(N4598*N(O4598)/100,0))</f>
        <v/>
      </c>
      <c r="Q4598" s="25">
        <f>IF(N4598="","",N4598-P4598)</f>
        <v/>
      </c>
      <c r="R4598" s="27" t="n"/>
      <c r="S4598" s="28">
        <f>IF(OR(Q4598="",R4598=""),"",Q4598*R4598)</f>
        <v/>
      </c>
      <c r="T4598" s="20" t="n"/>
      <c r="U4598" s="20" t="n"/>
    </row>
    <row r="4599">
      <c r="A4599" s="20" t="n"/>
      <c r="B4599" s="21" t="n"/>
      <c r="C4599" s="22" t="n"/>
      <c r="D4599" s="22" t="n"/>
      <c r="E4599" s="20" t="n"/>
      <c r="F4599" s="23">
        <f>IF(E4599="","",IFERROR(INDEX(Listeler!$E$2:$E$300,MATCH(E4599,Listeler!$D$2:$D$300,0)),""))</f>
        <v/>
      </c>
      <c r="G4599" s="20" t="n"/>
      <c r="H4599" s="20" t="n"/>
      <c r="I4599" s="20" t="n"/>
      <c r="J4599" s="24" t="n"/>
      <c r="K4599" s="24" t="n"/>
      <c r="L4599" s="25">
        <f>IF(OR(J4599="",K4599=""),"",MAX(J4599,K4599))</f>
        <v/>
      </c>
      <c r="M4599" s="25">
        <f>IF(OR(J4599="",K4599=""),"",MIN(J4599,K4599))</f>
        <v/>
      </c>
      <c r="N4599" s="25">
        <f>IF(L4599="","",L4599-M4599)</f>
        <v/>
      </c>
      <c r="O4599" s="26" t="n"/>
      <c r="P4599" s="25">
        <f>IF(N4599="","",ROUND(N4599*N(O4599)/100,0))</f>
        <v/>
      </c>
      <c r="Q4599" s="25">
        <f>IF(N4599="","",N4599-P4599)</f>
        <v/>
      </c>
      <c r="R4599" s="27" t="n"/>
      <c r="S4599" s="28">
        <f>IF(OR(Q4599="",R4599=""),"",Q4599*R4599)</f>
        <v/>
      </c>
      <c r="T4599" s="20" t="n"/>
      <c r="U4599" s="20" t="n"/>
    </row>
    <row r="4600">
      <c r="A4600" s="20" t="n"/>
      <c r="B4600" s="21" t="n"/>
      <c r="C4600" s="22" t="n"/>
      <c r="D4600" s="22" t="n"/>
      <c r="E4600" s="20" t="n"/>
      <c r="F4600" s="23">
        <f>IF(E4600="","",IFERROR(INDEX(Listeler!$E$2:$E$300,MATCH(E4600,Listeler!$D$2:$D$300,0)),""))</f>
        <v/>
      </c>
      <c r="G4600" s="20" t="n"/>
      <c r="H4600" s="20" t="n"/>
      <c r="I4600" s="20" t="n"/>
      <c r="J4600" s="24" t="n"/>
      <c r="K4600" s="24" t="n"/>
      <c r="L4600" s="25">
        <f>IF(OR(J4600="",K4600=""),"",MAX(J4600,K4600))</f>
        <v/>
      </c>
      <c r="M4600" s="25">
        <f>IF(OR(J4600="",K4600=""),"",MIN(J4600,K4600))</f>
        <v/>
      </c>
      <c r="N4600" s="25">
        <f>IF(L4600="","",L4600-M4600)</f>
        <v/>
      </c>
      <c r="O4600" s="26" t="n"/>
      <c r="P4600" s="25">
        <f>IF(N4600="","",ROUND(N4600*N(O4600)/100,0))</f>
        <v/>
      </c>
      <c r="Q4600" s="25">
        <f>IF(N4600="","",N4600-P4600)</f>
        <v/>
      </c>
      <c r="R4600" s="27" t="n"/>
      <c r="S4600" s="28">
        <f>IF(OR(Q4600="",R4600=""),"",Q4600*R4600)</f>
        <v/>
      </c>
      <c r="T4600" s="20" t="n"/>
      <c r="U4600" s="20" t="n"/>
    </row>
    <row r="4601">
      <c r="A4601" s="20" t="n"/>
      <c r="B4601" s="21" t="n"/>
      <c r="C4601" s="22" t="n"/>
      <c r="D4601" s="22" t="n"/>
      <c r="E4601" s="20" t="n"/>
      <c r="F4601" s="23">
        <f>IF(E4601="","",IFERROR(INDEX(Listeler!$E$2:$E$300,MATCH(E4601,Listeler!$D$2:$D$300,0)),""))</f>
        <v/>
      </c>
      <c r="G4601" s="20" t="n"/>
      <c r="H4601" s="20" t="n"/>
      <c r="I4601" s="20" t="n"/>
      <c r="J4601" s="24" t="n"/>
      <c r="K4601" s="24" t="n"/>
      <c r="L4601" s="25">
        <f>IF(OR(J4601="",K4601=""),"",MAX(J4601,K4601))</f>
        <v/>
      </c>
      <c r="M4601" s="25">
        <f>IF(OR(J4601="",K4601=""),"",MIN(J4601,K4601))</f>
        <v/>
      </c>
      <c r="N4601" s="25">
        <f>IF(L4601="","",L4601-M4601)</f>
        <v/>
      </c>
      <c r="O4601" s="26" t="n"/>
      <c r="P4601" s="25">
        <f>IF(N4601="","",ROUND(N4601*N(O4601)/100,0))</f>
        <v/>
      </c>
      <c r="Q4601" s="25">
        <f>IF(N4601="","",N4601-P4601)</f>
        <v/>
      </c>
      <c r="R4601" s="27" t="n"/>
      <c r="S4601" s="28">
        <f>IF(OR(Q4601="",R4601=""),"",Q4601*R4601)</f>
        <v/>
      </c>
      <c r="T4601" s="20" t="n"/>
      <c r="U4601" s="20" t="n"/>
    </row>
    <row r="4602">
      <c r="A4602" s="20" t="n"/>
      <c r="B4602" s="21" t="n"/>
      <c r="C4602" s="22" t="n"/>
      <c r="D4602" s="22" t="n"/>
      <c r="E4602" s="20" t="n"/>
      <c r="F4602" s="23">
        <f>IF(E4602="","",IFERROR(INDEX(Listeler!$E$2:$E$300,MATCH(E4602,Listeler!$D$2:$D$300,0)),""))</f>
        <v/>
      </c>
      <c r="G4602" s="20" t="n"/>
      <c r="H4602" s="20" t="n"/>
      <c r="I4602" s="20" t="n"/>
      <c r="J4602" s="24" t="n"/>
      <c r="K4602" s="24" t="n"/>
      <c r="L4602" s="25">
        <f>IF(OR(J4602="",K4602=""),"",MAX(J4602,K4602))</f>
        <v/>
      </c>
      <c r="M4602" s="25">
        <f>IF(OR(J4602="",K4602=""),"",MIN(J4602,K4602))</f>
        <v/>
      </c>
      <c r="N4602" s="25">
        <f>IF(L4602="","",L4602-M4602)</f>
        <v/>
      </c>
      <c r="O4602" s="26" t="n"/>
      <c r="P4602" s="25">
        <f>IF(N4602="","",ROUND(N4602*N(O4602)/100,0))</f>
        <v/>
      </c>
      <c r="Q4602" s="25">
        <f>IF(N4602="","",N4602-P4602)</f>
        <v/>
      </c>
      <c r="R4602" s="27" t="n"/>
      <c r="S4602" s="28">
        <f>IF(OR(Q4602="",R4602=""),"",Q4602*R4602)</f>
        <v/>
      </c>
      <c r="T4602" s="20" t="n"/>
      <c r="U4602" s="20" t="n"/>
    </row>
    <row r="4603">
      <c r="A4603" s="20" t="n"/>
      <c r="B4603" s="21" t="n"/>
      <c r="C4603" s="22" t="n"/>
      <c r="D4603" s="22" t="n"/>
      <c r="E4603" s="20" t="n"/>
      <c r="F4603" s="23">
        <f>IF(E4603="","",IFERROR(INDEX(Listeler!$E$2:$E$300,MATCH(E4603,Listeler!$D$2:$D$300,0)),""))</f>
        <v/>
      </c>
      <c r="G4603" s="20" t="n"/>
      <c r="H4603" s="20" t="n"/>
      <c r="I4603" s="20" t="n"/>
      <c r="J4603" s="24" t="n"/>
      <c r="K4603" s="24" t="n"/>
      <c r="L4603" s="25">
        <f>IF(OR(J4603="",K4603=""),"",MAX(J4603,K4603))</f>
        <v/>
      </c>
      <c r="M4603" s="25">
        <f>IF(OR(J4603="",K4603=""),"",MIN(J4603,K4603))</f>
        <v/>
      </c>
      <c r="N4603" s="25">
        <f>IF(L4603="","",L4603-M4603)</f>
        <v/>
      </c>
      <c r="O4603" s="26" t="n"/>
      <c r="P4603" s="25">
        <f>IF(N4603="","",ROUND(N4603*N(O4603)/100,0))</f>
        <v/>
      </c>
      <c r="Q4603" s="25">
        <f>IF(N4603="","",N4603-P4603)</f>
        <v/>
      </c>
      <c r="R4603" s="27" t="n"/>
      <c r="S4603" s="28">
        <f>IF(OR(Q4603="",R4603=""),"",Q4603*R4603)</f>
        <v/>
      </c>
      <c r="T4603" s="20" t="n"/>
      <c r="U4603" s="20" t="n"/>
    </row>
    <row r="4604">
      <c r="A4604" s="20" t="n"/>
      <c r="B4604" s="21" t="n"/>
      <c r="C4604" s="22" t="n"/>
      <c r="D4604" s="22" t="n"/>
      <c r="E4604" s="20" t="n"/>
      <c r="F4604" s="23">
        <f>IF(E4604="","",IFERROR(INDEX(Listeler!$E$2:$E$300,MATCH(E4604,Listeler!$D$2:$D$300,0)),""))</f>
        <v/>
      </c>
      <c r="G4604" s="20" t="n"/>
      <c r="H4604" s="20" t="n"/>
      <c r="I4604" s="20" t="n"/>
      <c r="J4604" s="24" t="n"/>
      <c r="K4604" s="24" t="n"/>
      <c r="L4604" s="25">
        <f>IF(OR(J4604="",K4604=""),"",MAX(J4604,K4604))</f>
        <v/>
      </c>
      <c r="M4604" s="25">
        <f>IF(OR(J4604="",K4604=""),"",MIN(J4604,K4604))</f>
        <v/>
      </c>
      <c r="N4604" s="25">
        <f>IF(L4604="","",L4604-M4604)</f>
        <v/>
      </c>
      <c r="O4604" s="26" t="n"/>
      <c r="P4604" s="25">
        <f>IF(N4604="","",ROUND(N4604*N(O4604)/100,0))</f>
        <v/>
      </c>
      <c r="Q4604" s="25">
        <f>IF(N4604="","",N4604-P4604)</f>
        <v/>
      </c>
      <c r="R4604" s="27" t="n"/>
      <c r="S4604" s="28">
        <f>IF(OR(Q4604="",R4604=""),"",Q4604*R4604)</f>
        <v/>
      </c>
      <c r="T4604" s="20" t="n"/>
      <c r="U4604" s="20" t="n"/>
    </row>
    <row r="4605">
      <c r="A4605" s="20" t="n"/>
      <c r="B4605" s="21" t="n"/>
      <c r="C4605" s="22" t="n"/>
      <c r="D4605" s="22" t="n"/>
      <c r="E4605" s="20" t="n"/>
      <c r="F4605" s="23">
        <f>IF(E4605="","",IFERROR(INDEX(Listeler!$E$2:$E$300,MATCH(E4605,Listeler!$D$2:$D$300,0)),""))</f>
        <v/>
      </c>
      <c r="G4605" s="20" t="n"/>
      <c r="H4605" s="20" t="n"/>
      <c r="I4605" s="20" t="n"/>
      <c r="J4605" s="24" t="n"/>
      <c r="K4605" s="24" t="n"/>
      <c r="L4605" s="25">
        <f>IF(OR(J4605="",K4605=""),"",MAX(J4605,K4605))</f>
        <v/>
      </c>
      <c r="M4605" s="25">
        <f>IF(OR(J4605="",K4605=""),"",MIN(J4605,K4605))</f>
        <v/>
      </c>
      <c r="N4605" s="25">
        <f>IF(L4605="","",L4605-M4605)</f>
        <v/>
      </c>
      <c r="O4605" s="26" t="n"/>
      <c r="P4605" s="25">
        <f>IF(N4605="","",ROUND(N4605*N(O4605)/100,0))</f>
        <v/>
      </c>
      <c r="Q4605" s="25">
        <f>IF(N4605="","",N4605-P4605)</f>
        <v/>
      </c>
      <c r="R4605" s="27" t="n"/>
      <c r="S4605" s="28">
        <f>IF(OR(Q4605="",R4605=""),"",Q4605*R4605)</f>
        <v/>
      </c>
      <c r="T4605" s="20" t="n"/>
      <c r="U4605" s="20" t="n"/>
    </row>
    <row r="4606">
      <c r="A4606" s="20" t="n"/>
      <c r="B4606" s="21" t="n"/>
      <c r="C4606" s="22" t="n"/>
      <c r="D4606" s="22" t="n"/>
      <c r="E4606" s="20" t="n"/>
      <c r="F4606" s="23">
        <f>IF(E4606="","",IFERROR(INDEX(Listeler!$E$2:$E$300,MATCH(E4606,Listeler!$D$2:$D$300,0)),""))</f>
        <v/>
      </c>
      <c r="G4606" s="20" t="n"/>
      <c r="H4606" s="20" t="n"/>
      <c r="I4606" s="20" t="n"/>
      <c r="J4606" s="24" t="n"/>
      <c r="K4606" s="24" t="n"/>
      <c r="L4606" s="25">
        <f>IF(OR(J4606="",K4606=""),"",MAX(J4606,K4606))</f>
        <v/>
      </c>
      <c r="M4606" s="25">
        <f>IF(OR(J4606="",K4606=""),"",MIN(J4606,K4606))</f>
        <v/>
      </c>
      <c r="N4606" s="25">
        <f>IF(L4606="","",L4606-M4606)</f>
        <v/>
      </c>
      <c r="O4606" s="26" t="n"/>
      <c r="P4606" s="25">
        <f>IF(N4606="","",ROUND(N4606*N(O4606)/100,0))</f>
        <v/>
      </c>
      <c r="Q4606" s="25">
        <f>IF(N4606="","",N4606-P4606)</f>
        <v/>
      </c>
      <c r="R4606" s="27" t="n"/>
      <c r="S4606" s="28">
        <f>IF(OR(Q4606="",R4606=""),"",Q4606*R4606)</f>
        <v/>
      </c>
      <c r="T4606" s="20" t="n"/>
      <c r="U4606" s="20" t="n"/>
    </row>
    <row r="4607">
      <c r="A4607" s="20" t="n"/>
      <c r="B4607" s="21" t="n"/>
      <c r="C4607" s="22" t="n"/>
      <c r="D4607" s="22" t="n"/>
      <c r="E4607" s="20" t="n"/>
      <c r="F4607" s="23">
        <f>IF(E4607="","",IFERROR(INDEX(Listeler!$E$2:$E$300,MATCH(E4607,Listeler!$D$2:$D$300,0)),""))</f>
        <v/>
      </c>
      <c r="G4607" s="20" t="n"/>
      <c r="H4607" s="20" t="n"/>
      <c r="I4607" s="20" t="n"/>
      <c r="J4607" s="24" t="n"/>
      <c r="K4607" s="24" t="n"/>
      <c r="L4607" s="25">
        <f>IF(OR(J4607="",K4607=""),"",MAX(J4607,K4607))</f>
        <v/>
      </c>
      <c r="M4607" s="25">
        <f>IF(OR(J4607="",K4607=""),"",MIN(J4607,K4607))</f>
        <v/>
      </c>
      <c r="N4607" s="25">
        <f>IF(L4607="","",L4607-M4607)</f>
        <v/>
      </c>
      <c r="O4607" s="26" t="n"/>
      <c r="P4607" s="25">
        <f>IF(N4607="","",ROUND(N4607*N(O4607)/100,0))</f>
        <v/>
      </c>
      <c r="Q4607" s="25">
        <f>IF(N4607="","",N4607-P4607)</f>
        <v/>
      </c>
      <c r="R4607" s="27" t="n"/>
      <c r="S4607" s="28">
        <f>IF(OR(Q4607="",R4607=""),"",Q4607*R4607)</f>
        <v/>
      </c>
      <c r="T4607" s="20" t="n"/>
      <c r="U4607" s="20" t="n"/>
    </row>
    <row r="4608">
      <c r="A4608" s="20" t="n"/>
      <c r="B4608" s="21" t="n"/>
      <c r="C4608" s="22" t="n"/>
      <c r="D4608" s="22" t="n"/>
      <c r="E4608" s="20" t="n"/>
      <c r="F4608" s="23">
        <f>IF(E4608="","",IFERROR(INDEX(Listeler!$E$2:$E$300,MATCH(E4608,Listeler!$D$2:$D$300,0)),""))</f>
        <v/>
      </c>
      <c r="G4608" s="20" t="n"/>
      <c r="H4608" s="20" t="n"/>
      <c r="I4608" s="20" t="n"/>
      <c r="J4608" s="24" t="n"/>
      <c r="K4608" s="24" t="n"/>
      <c r="L4608" s="25">
        <f>IF(OR(J4608="",K4608=""),"",MAX(J4608,K4608))</f>
        <v/>
      </c>
      <c r="M4608" s="25">
        <f>IF(OR(J4608="",K4608=""),"",MIN(J4608,K4608))</f>
        <v/>
      </c>
      <c r="N4608" s="25">
        <f>IF(L4608="","",L4608-M4608)</f>
        <v/>
      </c>
      <c r="O4608" s="26" t="n"/>
      <c r="P4608" s="25">
        <f>IF(N4608="","",ROUND(N4608*N(O4608)/100,0))</f>
        <v/>
      </c>
      <c r="Q4608" s="25">
        <f>IF(N4608="","",N4608-P4608)</f>
        <v/>
      </c>
      <c r="R4608" s="27" t="n"/>
      <c r="S4608" s="28">
        <f>IF(OR(Q4608="",R4608=""),"",Q4608*R4608)</f>
        <v/>
      </c>
      <c r="T4608" s="20" t="n"/>
      <c r="U4608" s="20" t="n"/>
    </row>
    <row r="4609">
      <c r="A4609" s="20" t="n"/>
      <c r="B4609" s="21" t="n"/>
      <c r="C4609" s="22" t="n"/>
      <c r="D4609" s="22" t="n"/>
      <c r="E4609" s="20" t="n"/>
      <c r="F4609" s="23">
        <f>IF(E4609="","",IFERROR(INDEX(Listeler!$E$2:$E$300,MATCH(E4609,Listeler!$D$2:$D$300,0)),""))</f>
        <v/>
      </c>
      <c r="G4609" s="20" t="n"/>
      <c r="H4609" s="20" t="n"/>
      <c r="I4609" s="20" t="n"/>
      <c r="J4609" s="24" t="n"/>
      <c r="K4609" s="24" t="n"/>
      <c r="L4609" s="25">
        <f>IF(OR(J4609="",K4609=""),"",MAX(J4609,K4609))</f>
        <v/>
      </c>
      <c r="M4609" s="25">
        <f>IF(OR(J4609="",K4609=""),"",MIN(J4609,K4609))</f>
        <v/>
      </c>
      <c r="N4609" s="25">
        <f>IF(L4609="","",L4609-M4609)</f>
        <v/>
      </c>
      <c r="O4609" s="26" t="n"/>
      <c r="P4609" s="25">
        <f>IF(N4609="","",ROUND(N4609*N(O4609)/100,0))</f>
        <v/>
      </c>
      <c r="Q4609" s="25">
        <f>IF(N4609="","",N4609-P4609)</f>
        <v/>
      </c>
      <c r="R4609" s="27" t="n"/>
      <c r="S4609" s="28">
        <f>IF(OR(Q4609="",R4609=""),"",Q4609*R4609)</f>
        <v/>
      </c>
      <c r="T4609" s="20" t="n"/>
      <c r="U4609" s="20" t="n"/>
    </row>
    <row r="4610">
      <c r="A4610" s="20" t="n"/>
      <c r="B4610" s="21" t="n"/>
      <c r="C4610" s="22" t="n"/>
      <c r="D4610" s="22" t="n"/>
      <c r="E4610" s="20" t="n"/>
      <c r="F4610" s="23">
        <f>IF(E4610="","",IFERROR(INDEX(Listeler!$E$2:$E$300,MATCH(E4610,Listeler!$D$2:$D$300,0)),""))</f>
        <v/>
      </c>
      <c r="G4610" s="20" t="n"/>
      <c r="H4610" s="20" t="n"/>
      <c r="I4610" s="20" t="n"/>
      <c r="J4610" s="24" t="n"/>
      <c r="K4610" s="24" t="n"/>
      <c r="L4610" s="25">
        <f>IF(OR(J4610="",K4610=""),"",MAX(J4610,K4610))</f>
        <v/>
      </c>
      <c r="M4610" s="25">
        <f>IF(OR(J4610="",K4610=""),"",MIN(J4610,K4610))</f>
        <v/>
      </c>
      <c r="N4610" s="25">
        <f>IF(L4610="","",L4610-M4610)</f>
        <v/>
      </c>
      <c r="O4610" s="26" t="n"/>
      <c r="P4610" s="25">
        <f>IF(N4610="","",ROUND(N4610*N(O4610)/100,0))</f>
        <v/>
      </c>
      <c r="Q4610" s="25">
        <f>IF(N4610="","",N4610-P4610)</f>
        <v/>
      </c>
      <c r="R4610" s="27" t="n"/>
      <c r="S4610" s="28">
        <f>IF(OR(Q4610="",R4610=""),"",Q4610*R4610)</f>
        <v/>
      </c>
      <c r="T4610" s="20" t="n"/>
      <c r="U4610" s="20" t="n"/>
    </row>
    <row r="4611">
      <c r="A4611" s="20" t="n"/>
      <c r="B4611" s="21" t="n"/>
      <c r="C4611" s="22" t="n"/>
      <c r="D4611" s="22" t="n"/>
      <c r="E4611" s="20" t="n"/>
      <c r="F4611" s="23">
        <f>IF(E4611="","",IFERROR(INDEX(Listeler!$E$2:$E$300,MATCH(E4611,Listeler!$D$2:$D$300,0)),""))</f>
        <v/>
      </c>
      <c r="G4611" s="20" t="n"/>
      <c r="H4611" s="20" t="n"/>
      <c r="I4611" s="20" t="n"/>
      <c r="J4611" s="24" t="n"/>
      <c r="K4611" s="24" t="n"/>
      <c r="L4611" s="25">
        <f>IF(OR(J4611="",K4611=""),"",MAX(J4611,K4611))</f>
        <v/>
      </c>
      <c r="M4611" s="25">
        <f>IF(OR(J4611="",K4611=""),"",MIN(J4611,K4611))</f>
        <v/>
      </c>
      <c r="N4611" s="25">
        <f>IF(L4611="","",L4611-M4611)</f>
        <v/>
      </c>
      <c r="O4611" s="26" t="n"/>
      <c r="P4611" s="25">
        <f>IF(N4611="","",ROUND(N4611*N(O4611)/100,0))</f>
        <v/>
      </c>
      <c r="Q4611" s="25">
        <f>IF(N4611="","",N4611-P4611)</f>
        <v/>
      </c>
      <c r="R4611" s="27" t="n"/>
      <c r="S4611" s="28">
        <f>IF(OR(Q4611="",R4611=""),"",Q4611*R4611)</f>
        <v/>
      </c>
      <c r="T4611" s="20" t="n"/>
      <c r="U4611" s="20" t="n"/>
    </row>
    <row r="4612">
      <c r="A4612" s="20" t="n"/>
      <c r="B4612" s="21" t="n"/>
      <c r="C4612" s="22" t="n"/>
      <c r="D4612" s="22" t="n"/>
      <c r="E4612" s="20" t="n"/>
      <c r="F4612" s="23">
        <f>IF(E4612="","",IFERROR(INDEX(Listeler!$E$2:$E$300,MATCH(E4612,Listeler!$D$2:$D$300,0)),""))</f>
        <v/>
      </c>
      <c r="G4612" s="20" t="n"/>
      <c r="H4612" s="20" t="n"/>
      <c r="I4612" s="20" t="n"/>
      <c r="J4612" s="24" t="n"/>
      <c r="K4612" s="24" t="n"/>
      <c r="L4612" s="25">
        <f>IF(OR(J4612="",K4612=""),"",MAX(J4612,K4612))</f>
        <v/>
      </c>
      <c r="M4612" s="25">
        <f>IF(OR(J4612="",K4612=""),"",MIN(J4612,K4612))</f>
        <v/>
      </c>
      <c r="N4612" s="25">
        <f>IF(L4612="","",L4612-M4612)</f>
        <v/>
      </c>
      <c r="O4612" s="26" t="n"/>
      <c r="P4612" s="25">
        <f>IF(N4612="","",ROUND(N4612*N(O4612)/100,0))</f>
        <v/>
      </c>
      <c r="Q4612" s="25">
        <f>IF(N4612="","",N4612-P4612)</f>
        <v/>
      </c>
      <c r="R4612" s="27" t="n"/>
      <c r="S4612" s="28">
        <f>IF(OR(Q4612="",R4612=""),"",Q4612*R4612)</f>
        <v/>
      </c>
      <c r="T4612" s="20" t="n"/>
      <c r="U4612" s="20" t="n"/>
    </row>
    <row r="4613">
      <c r="A4613" s="20" t="n"/>
      <c r="B4613" s="21" t="n"/>
      <c r="C4613" s="22" t="n"/>
      <c r="D4613" s="22" t="n"/>
      <c r="E4613" s="20" t="n"/>
      <c r="F4613" s="23">
        <f>IF(E4613="","",IFERROR(INDEX(Listeler!$E$2:$E$300,MATCH(E4613,Listeler!$D$2:$D$300,0)),""))</f>
        <v/>
      </c>
      <c r="G4613" s="20" t="n"/>
      <c r="H4613" s="20" t="n"/>
      <c r="I4613" s="20" t="n"/>
      <c r="J4613" s="24" t="n"/>
      <c r="K4613" s="24" t="n"/>
      <c r="L4613" s="25">
        <f>IF(OR(J4613="",K4613=""),"",MAX(J4613,K4613))</f>
        <v/>
      </c>
      <c r="M4613" s="25">
        <f>IF(OR(J4613="",K4613=""),"",MIN(J4613,K4613))</f>
        <v/>
      </c>
      <c r="N4613" s="25">
        <f>IF(L4613="","",L4613-M4613)</f>
        <v/>
      </c>
      <c r="O4613" s="26" t="n"/>
      <c r="P4613" s="25">
        <f>IF(N4613="","",ROUND(N4613*N(O4613)/100,0))</f>
        <v/>
      </c>
      <c r="Q4613" s="25">
        <f>IF(N4613="","",N4613-P4613)</f>
        <v/>
      </c>
      <c r="R4613" s="27" t="n"/>
      <c r="S4613" s="28">
        <f>IF(OR(Q4613="",R4613=""),"",Q4613*R4613)</f>
        <v/>
      </c>
      <c r="T4613" s="20" t="n"/>
      <c r="U4613" s="20" t="n"/>
    </row>
    <row r="4614">
      <c r="A4614" s="20" t="n"/>
      <c r="B4614" s="21" t="n"/>
      <c r="C4614" s="22" t="n"/>
      <c r="D4614" s="22" t="n"/>
      <c r="E4614" s="20" t="n"/>
      <c r="F4614" s="23">
        <f>IF(E4614="","",IFERROR(INDEX(Listeler!$E$2:$E$300,MATCH(E4614,Listeler!$D$2:$D$300,0)),""))</f>
        <v/>
      </c>
      <c r="G4614" s="20" t="n"/>
      <c r="H4614" s="20" t="n"/>
      <c r="I4614" s="20" t="n"/>
      <c r="J4614" s="24" t="n"/>
      <c r="K4614" s="24" t="n"/>
      <c r="L4614" s="25">
        <f>IF(OR(J4614="",K4614=""),"",MAX(J4614,K4614))</f>
        <v/>
      </c>
      <c r="M4614" s="25">
        <f>IF(OR(J4614="",K4614=""),"",MIN(J4614,K4614))</f>
        <v/>
      </c>
      <c r="N4614" s="25">
        <f>IF(L4614="","",L4614-M4614)</f>
        <v/>
      </c>
      <c r="O4614" s="26" t="n"/>
      <c r="P4614" s="25">
        <f>IF(N4614="","",ROUND(N4614*N(O4614)/100,0))</f>
        <v/>
      </c>
      <c r="Q4614" s="25">
        <f>IF(N4614="","",N4614-P4614)</f>
        <v/>
      </c>
      <c r="R4614" s="27" t="n"/>
      <c r="S4614" s="28">
        <f>IF(OR(Q4614="",R4614=""),"",Q4614*R4614)</f>
        <v/>
      </c>
      <c r="T4614" s="20" t="n"/>
      <c r="U4614" s="20" t="n"/>
    </row>
    <row r="4615">
      <c r="A4615" s="20" t="n"/>
      <c r="B4615" s="21" t="n"/>
      <c r="C4615" s="22" t="n"/>
      <c r="D4615" s="22" t="n"/>
      <c r="E4615" s="20" t="n"/>
      <c r="F4615" s="23">
        <f>IF(E4615="","",IFERROR(INDEX(Listeler!$E$2:$E$300,MATCH(E4615,Listeler!$D$2:$D$300,0)),""))</f>
        <v/>
      </c>
      <c r="G4615" s="20" t="n"/>
      <c r="H4615" s="20" t="n"/>
      <c r="I4615" s="20" t="n"/>
      <c r="J4615" s="24" t="n"/>
      <c r="K4615" s="24" t="n"/>
      <c r="L4615" s="25">
        <f>IF(OR(J4615="",K4615=""),"",MAX(J4615,K4615))</f>
        <v/>
      </c>
      <c r="M4615" s="25">
        <f>IF(OR(J4615="",K4615=""),"",MIN(J4615,K4615))</f>
        <v/>
      </c>
      <c r="N4615" s="25">
        <f>IF(L4615="","",L4615-M4615)</f>
        <v/>
      </c>
      <c r="O4615" s="26" t="n"/>
      <c r="P4615" s="25">
        <f>IF(N4615="","",ROUND(N4615*N(O4615)/100,0))</f>
        <v/>
      </c>
      <c r="Q4615" s="25">
        <f>IF(N4615="","",N4615-P4615)</f>
        <v/>
      </c>
      <c r="R4615" s="27" t="n"/>
      <c r="S4615" s="28">
        <f>IF(OR(Q4615="",R4615=""),"",Q4615*R4615)</f>
        <v/>
      </c>
      <c r="T4615" s="20" t="n"/>
      <c r="U4615" s="20" t="n"/>
    </row>
    <row r="4616">
      <c r="A4616" s="20" t="n"/>
      <c r="B4616" s="21" t="n"/>
      <c r="C4616" s="22" t="n"/>
      <c r="D4616" s="22" t="n"/>
      <c r="E4616" s="20" t="n"/>
      <c r="F4616" s="23">
        <f>IF(E4616="","",IFERROR(INDEX(Listeler!$E$2:$E$300,MATCH(E4616,Listeler!$D$2:$D$300,0)),""))</f>
        <v/>
      </c>
      <c r="G4616" s="20" t="n"/>
      <c r="H4616" s="20" t="n"/>
      <c r="I4616" s="20" t="n"/>
      <c r="J4616" s="24" t="n"/>
      <c r="K4616" s="24" t="n"/>
      <c r="L4616" s="25">
        <f>IF(OR(J4616="",K4616=""),"",MAX(J4616,K4616))</f>
        <v/>
      </c>
      <c r="M4616" s="25">
        <f>IF(OR(J4616="",K4616=""),"",MIN(J4616,K4616))</f>
        <v/>
      </c>
      <c r="N4616" s="25">
        <f>IF(L4616="","",L4616-M4616)</f>
        <v/>
      </c>
      <c r="O4616" s="26" t="n"/>
      <c r="P4616" s="25">
        <f>IF(N4616="","",ROUND(N4616*N(O4616)/100,0))</f>
        <v/>
      </c>
      <c r="Q4616" s="25">
        <f>IF(N4616="","",N4616-P4616)</f>
        <v/>
      </c>
      <c r="R4616" s="27" t="n"/>
      <c r="S4616" s="28">
        <f>IF(OR(Q4616="",R4616=""),"",Q4616*R4616)</f>
        <v/>
      </c>
      <c r="T4616" s="20" t="n"/>
      <c r="U4616" s="20" t="n"/>
    </row>
    <row r="4617">
      <c r="A4617" s="20" t="n"/>
      <c r="B4617" s="21" t="n"/>
      <c r="C4617" s="22" t="n"/>
      <c r="D4617" s="22" t="n"/>
      <c r="E4617" s="20" t="n"/>
      <c r="F4617" s="23">
        <f>IF(E4617="","",IFERROR(INDEX(Listeler!$E$2:$E$300,MATCH(E4617,Listeler!$D$2:$D$300,0)),""))</f>
        <v/>
      </c>
      <c r="G4617" s="20" t="n"/>
      <c r="H4617" s="20" t="n"/>
      <c r="I4617" s="20" t="n"/>
      <c r="J4617" s="24" t="n"/>
      <c r="K4617" s="24" t="n"/>
      <c r="L4617" s="25">
        <f>IF(OR(J4617="",K4617=""),"",MAX(J4617,K4617))</f>
        <v/>
      </c>
      <c r="M4617" s="25">
        <f>IF(OR(J4617="",K4617=""),"",MIN(J4617,K4617))</f>
        <v/>
      </c>
      <c r="N4617" s="25">
        <f>IF(L4617="","",L4617-M4617)</f>
        <v/>
      </c>
      <c r="O4617" s="26" t="n"/>
      <c r="P4617" s="25">
        <f>IF(N4617="","",ROUND(N4617*N(O4617)/100,0))</f>
        <v/>
      </c>
      <c r="Q4617" s="25">
        <f>IF(N4617="","",N4617-P4617)</f>
        <v/>
      </c>
      <c r="R4617" s="27" t="n"/>
      <c r="S4617" s="28">
        <f>IF(OR(Q4617="",R4617=""),"",Q4617*R4617)</f>
        <v/>
      </c>
      <c r="T4617" s="20" t="n"/>
      <c r="U4617" s="20" t="n"/>
    </row>
    <row r="4618">
      <c r="A4618" s="20" t="n"/>
      <c r="B4618" s="21" t="n"/>
      <c r="C4618" s="22" t="n"/>
      <c r="D4618" s="22" t="n"/>
      <c r="E4618" s="20" t="n"/>
      <c r="F4618" s="23">
        <f>IF(E4618="","",IFERROR(INDEX(Listeler!$E$2:$E$300,MATCH(E4618,Listeler!$D$2:$D$300,0)),""))</f>
        <v/>
      </c>
      <c r="G4618" s="20" t="n"/>
      <c r="H4618" s="20" t="n"/>
      <c r="I4618" s="20" t="n"/>
      <c r="J4618" s="24" t="n"/>
      <c r="K4618" s="24" t="n"/>
      <c r="L4618" s="25">
        <f>IF(OR(J4618="",K4618=""),"",MAX(J4618,K4618))</f>
        <v/>
      </c>
      <c r="M4618" s="25">
        <f>IF(OR(J4618="",K4618=""),"",MIN(J4618,K4618))</f>
        <v/>
      </c>
      <c r="N4618" s="25">
        <f>IF(L4618="","",L4618-M4618)</f>
        <v/>
      </c>
      <c r="O4618" s="26" t="n"/>
      <c r="P4618" s="25">
        <f>IF(N4618="","",ROUND(N4618*N(O4618)/100,0))</f>
        <v/>
      </c>
      <c r="Q4618" s="25">
        <f>IF(N4618="","",N4618-P4618)</f>
        <v/>
      </c>
      <c r="R4618" s="27" t="n"/>
      <c r="S4618" s="28">
        <f>IF(OR(Q4618="",R4618=""),"",Q4618*R4618)</f>
        <v/>
      </c>
      <c r="T4618" s="20" t="n"/>
      <c r="U4618" s="20" t="n"/>
    </row>
    <row r="4619">
      <c r="A4619" s="20" t="n"/>
      <c r="B4619" s="21" t="n"/>
      <c r="C4619" s="22" t="n"/>
      <c r="D4619" s="22" t="n"/>
      <c r="E4619" s="20" t="n"/>
      <c r="F4619" s="23">
        <f>IF(E4619="","",IFERROR(INDEX(Listeler!$E$2:$E$300,MATCH(E4619,Listeler!$D$2:$D$300,0)),""))</f>
        <v/>
      </c>
      <c r="G4619" s="20" t="n"/>
      <c r="H4619" s="20" t="n"/>
      <c r="I4619" s="20" t="n"/>
      <c r="J4619" s="24" t="n"/>
      <c r="K4619" s="24" t="n"/>
      <c r="L4619" s="25">
        <f>IF(OR(J4619="",K4619=""),"",MAX(J4619,K4619))</f>
        <v/>
      </c>
      <c r="M4619" s="25">
        <f>IF(OR(J4619="",K4619=""),"",MIN(J4619,K4619))</f>
        <v/>
      </c>
      <c r="N4619" s="25">
        <f>IF(L4619="","",L4619-M4619)</f>
        <v/>
      </c>
      <c r="O4619" s="26" t="n"/>
      <c r="P4619" s="25">
        <f>IF(N4619="","",ROUND(N4619*N(O4619)/100,0))</f>
        <v/>
      </c>
      <c r="Q4619" s="25">
        <f>IF(N4619="","",N4619-P4619)</f>
        <v/>
      </c>
      <c r="R4619" s="27" t="n"/>
      <c r="S4619" s="28">
        <f>IF(OR(Q4619="",R4619=""),"",Q4619*R4619)</f>
        <v/>
      </c>
      <c r="T4619" s="20" t="n"/>
      <c r="U4619" s="20" t="n"/>
    </row>
    <row r="4620">
      <c r="A4620" s="20" t="n"/>
      <c r="B4620" s="21" t="n"/>
      <c r="C4620" s="22" t="n"/>
      <c r="D4620" s="22" t="n"/>
      <c r="E4620" s="20" t="n"/>
      <c r="F4620" s="23">
        <f>IF(E4620="","",IFERROR(INDEX(Listeler!$E$2:$E$300,MATCH(E4620,Listeler!$D$2:$D$300,0)),""))</f>
        <v/>
      </c>
      <c r="G4620" s="20" t="n"/>
      <c r="H4620" s="20" t="n"/>
      <c r="I4620" s="20" t="n"/>
      <c r="J4620" s="24" t="n"/>
      <c r="K4620" s="24" t="n"/>
      <c r="L4620" s="25">
        <f>IF(OR(J4620="",K4620=""),"",MAX(J4620,K4620))</f>
        <v/>
      </c>
      <c r="M4620" s="25">
        <f>IF(OR(J4620="",K4620=""),"",MIN(J4620,K4620))</f>
        <v/>
      </c>
      <c r="N4620" s="25">
        <f>IF(L4620="","",L4620-M4620)</f>
        <v/>
      </c>
      <c r="O4620" s="26" t="n"/>
      <c r="P4620" s="25">
        <f>IF(N4620="","",ROUND(N4620*N(O4620)/100,0))</f>
        <v/>
      </c>
      <c r="Q4620" s="25">
        <f>IF(N4620="","",N4620-P4620)</f>
        <v/>
      </c>
      <c r="R4620" s="27" t="n"/>
      <c r="S4620" s="28">
        <f>IF(OR(Q4620="",R4620=""),"",Q4620*R4620)</f>
        <v/>
      </c>
      <c r="T4620" s="20" t="n"/>
      <c r="U4620" s="20" t="n"/>
    </row>
    <row r="4621">
      <c r="A4621" s="20" t="n"/>
      <c r="B4621" s="21" t="n"/>
      <c r="C4621" s="22" t="n"/>
      <c r="D4621" s="22" t="n"/>
      <c r="E4621" s="20" t="n"/>
      <c r="F4621" s="23">
        <f>IF(E4621="","",IFERROR(INDEX(Listeler!$E$2:$E$300,MATCH(E4621,Listeler!$D$2:$D$300,0)),""))</f>
        <v/>
      </c>
      <c r="G4621" s="20" t="n"/>
      <c r="H4621" s="20" t="n"/>
      <c r="I4621" s="20" t="n"/>
      <c r="J4621" s="24" t="n"/>
      <c r="K4621" s="24" t="n"/>
      <c r="L4621" s="25">
        <f>IF(OR(J4621="",K4621=""),"",MAX(J4621,K4621))</f>
        <v/>
      </c>
      <c r="M4621" s="25">
        <f>IF(OR(J4621="",K4621=""),"",MIN(J4621,K4621))</f>
        <v/>
      </c>
      <c r="N4621" s="25">
        <f>IF(L4621="","",L4621-M4621)</f>
        <v/>
      </c>
      <c r="O4621" s="26" t="n"/>
      <c r="P4621" s="25">
        <f>IF(N4621="","",ROUND(N4621*N(O4621)/100,0))</f>
        <v/>
      </c>
      <c r="Q4621" s="25">
        <f>IF(N4621="","",N4621-P4621)</f>
        <v/>
      </c>
      <c r="R4621" s="27" t="n"/>
      <c r="S4621" s="28">
        <f>IF(OR(Q4621="",R4621=""),"",Q4621*R4621)</f>
        <v/>
      </c>
      <c r="T4621" s="20" t="n"/>
      <c r="U4621" s="20" t="n"/>
    </row>
    <row r="4622">
      <c r="A4622" s="20" t="n"/>
      <c r="B4622" s="21" t="n"/>
      <c r="C4622" s="22" t="n"/>
      <c r="D4622" s="22" t="n"/>
      <c r="E4622" s="20" t="n"/>
      <c r="F4622" s="23">
        <f>IF(E4622="","",IFERROR(INDEX(Listeler!$E$2:$E$300,MATCH(E4622,Listeler!$D$2:$D$300,0)),""))</f>
        <v/>
      </c>
      <c r="G4622" s="20" t="n"/>
      <c r="H4622" s="20" t="n"/>
      <c r="I4622" s="20" t="n"/>
      <c r="J4622" s="24" t="n"/>
      <c r="K4622" s="24" t="n"/>
      <c r="L4622" s="25">
        <f>IF(OR(J4622="",K4622=""),"",MAX(J4622,K4622))</f>
        <v/>
      </c>
      <c r="M4622" s="25">
        <f>IF(OR(J4622="",K4622=""),"",MIN(J4622,K4622))</f>
        <v/>
      </c>
      <c r="N4622" s="25">
        <f>IF(L4622="","",L4622-M4622)</f>
        <v/>
      </c>
      <c r="O4622" s="26" t="n"/>
      <c r="P4622" s="25">
        <f>IF(N4622="","",ROUND(N4622*N(O4622)/100,0))</f>
        <v/>
      </c>
      <c r="Q4622" s="25">
        <f>IF(N4622="","",N4622-P4622)</f>
        <v/>
      </c>
      <c r="R4622" s="27" t="n"/>
      <c r="S4622" s="28">
        <f>IF(OR(Q4622="",R4622=""),"",Q4622*R4622)</f>
        <v/>
      </c>
      <c r="T4622" s="20" t="n"/>
      <c r="U4622" s="20" t="n"/>
    </row>
    <row r="4623">
      <c r="A4623" s="20" t="n"/>
      <c r="B4623" s="21" t="n"/>
      <c r="C4623" s="22" t="n"/>
      <c r="D4623" s="22" t="n"/>
      <c r="E4623" s="20" t="n"/>
      <c r="F4623" s="23">
        <f>IF(E4623="","",IFERROR(INDEX(Listeler!$E$2:$E$300,MATCH(E4623,Listeler!$D$2:$D$300,0)),""))</f>
        <v/>
      </c>
      <c r="G4623" s="20" t="n"/>
      <c r="H4623" s="20" t="n"/>
      <c r="I4623" s="20" t="n"/>
      <c r="J4623" s="24" t="n"/>
      <c r="K4623" s="24" t="n"/>
      <c r="L4623" s="25">
        <f>IF(OR(J4623="",K4623=""),"",MAX(J4623,K4623))</f>
        <v/>
      </c>
      <c r="M4623" s="25">
        <f>IF(OR(J4623="",K4623=""),"",MIN(J4623,K4623))</f>
        <v/>
      </c>
      <c r="N4623" s="25">
        <f>IF(L4623="","",L4623-M4623)</f>
        <v/>
      </c>
      <c r="O4623" s="26" t="n"/>
      <c r="P4623" s="25">
        <f>IF(N4623="","",ROUND(N4623*N(O4623)/100,0))</f>
        <v/>
      </c>
      <c r="Q4623" s="25">
        <f>IF(N4623="","",N4623-P4623)</f>
        <v/>
      </c>
      <c r="R4623" s="27" t="n"/>
      <c r="S4623" s="28">
        <f>IF(OR(Q4623="",R4623=""),"",Q4623*R4623)</f>
        <v/>
      </c>
      <c r="T4623" s="20" t="n"/>
      <c r="U4623" s="20" t="n"/>
    </row>
    <row r="4624">
      <c r="A4624" s="20" t="n"/>
      <c r="B4624" s="21" t="n"/>
      <c r="C4624" s="22" t="n"/>
      <c r="D4624" s="22" t="n"/>
      <c r="E4624" s="20" t="n"/>
      <c r="F4624" s="23">
        <f>IF(E4624="","",IFERROR(INDEX(Listeler!$E$2:$E$300,MATCH(E4624,Listeler!$D$2:$D$300,0)),""))</f>
        <v/>
      </c>
      <c r="G4624" s="20" t="n"/>
      <c r="H4624" s="20" t="n"/>
      <c r="I4624" s="20" t="n"/>
      <c r="J4624" s="24" t="n"/>
      <c r="K4624" s="24" t="n"/>
      <c r="L4624" s="25">
        <f>IF(OR(J4624="",K4624=""),"",MAX(J4624,K4624))</f>
        <v/>
      </c>
      <c r="M4624" s="25">
        <f>IF(OR(J4624="",K4624=""),"",MIN(J4624,K4624))</f>
        <v/>
      </c>
      <c r="N4624" s="25">
        <f>IF(L4624="","",L4624-M4624)</f>
        <v/>
      </c>
      <c r="O4624" s="26" t="n"/>
      <c r="P4624" s="25">
        <f>IF(N4624="","",ROUND(N4624*N(O4624)/100,0))</f>
        <v/>
      </c>
      <c r="Q4624" s="25">
        <f>IF(N4624="","",N4624-P4624)</f>
        <v/>
      </c>
      <c r="R4624" s="27" t="n"/>
      <c r="S4624" s="28">
        <f>IF(OR(Q4624="",R4624=""),"",Q4624*R4624)</f>
        <v/>
      </c>
      <c r="T4624" s="20" t="n"/>
      <c r="U4624" s="20" t="n"/>
    </row>
    <row r="4625">
      <c r="A4625" s="20" t="n"/>
      <c r="B4625" s="21" t="n"/>
      <c r="C4625" s="22" t="n"/>
      <c r="D4625" s="22" t="n"/>
      <c r="E4625" s="20" t="n"/>
      <c r="F4625" s="23">
        <f>IF(E4625="","",IFERROR(INDEX(Listeler!$E$2:$E$300,MATCH(E4625,Listeler!$D$2:$D$300,0)),""))</f>
        <v/>
      </c>
      <c r="G4625" s="20" t="n"/>
      <c r="H4625" s="20" t="n"/>
      <c r="I4625" s="20" t="n"/>
      <c r="J4625" s="24" t="n"/>
      <c r="K4625" s="24" t="n"/>
      <c r="L4625" s="25">
        <f>IF(OR(J4625="",K4625=""),"",MAX(J4625,K4625))</f>
        <v/>
      </c>
      <c r="M4625" s="25">
        <f>IF(OR(J4625="",K4625=""),"",MIN(J4625,K4625))</f>
        <v/>
      </c>
      <c r="N4625" s="25">
        <f>IF(L4625="","",L4625-M4625)</f>
        <v/>
      </c>
      <c r="O4625" s="26" t="n"/>
      <c r="P4625" s="25">
        <f>IF(N4625="","",ROUND(N4625*N(O4625)/100,0))</f>
        <v/>
      </c>
      <c r="Q4625" s="25">
        <f>IF(N4625="","",N4625-P4625)</f>
        <v/>
      </c>
      <c r="R4625" s="27" t="n"/>
      <c r="S4625" s="28">
        <f>IF(OR(Q4625="",R4625=""),"",Q4625*R4625)</f>
        <v/>
      </c>
      <c r="T4625" s="20" t="n"/>
      <c r="U4625" s="20" t="n"/>
    </row>
    <row r="4626">
      <c r="A4626" s="20" t="n"/>
      <c r="B4626" s="21" t="n"/>
      <c r="C4626" s="22" t="n"/>
      <c r="D4626" s="22" t="n"/>
      <c r="E4626" s="20" t="n"/>
      <c r="F4626" s="23">
        <f>IF(E4626="","",IFERROR(INDEX(Listeler!$E$2:$E$300,MATCH(E4626,Listeler!$D$2:$D$300,0)),""))</f>
        <v/>
      </c>
      <c r="G4626" s="20" t="n"/>
      <c r="H4626" s="20" t="n"/>
      <c r="I4626" s="20" t="n"/>
      <c r="J4626" s="24" t="n"/>
      <c r="K4626" s="24" t="n"/>
      <c r="L4626" s="25">
        <f>IF(OR(J4626="",K4626=""),"",MAX(J4626,K4626))</f>
        <v/>
      </c>
      <c r="M4626" s="25">
        <f>IF(OR(J4626="",K4626=""),"",MIN(J4626,K4626))</f>
        <v/>
      </c>
      <c r="N4626" s="25">
        <f>IF(L4626="","",L4626-M4626)</f>
        <v/>
      </c>
      <c r="O4626" s="26" t="n"/>
      <c r="P4626" s="25">
        <f>IF(N4626="","",ROUND(N4626*N(O4626)/100,0))</f>
        <v/>
      </c>
      <c r="Q4626" s="25">
        <f>IF(N4626="","",N4626-P4626)</f>
        <v/>
      </c>
      <c r="R4626" s="27" t="n"/>
      <c r="S4626" s="28">
        <f>IF(OR(Q4626="",R4626=""),"",Q4626*R4626)</f>
        <v/>
      </c>
      <c r="T4626" s="20" t="n"/>
      <c r="U4626" s="20" t="n"/>
    </row>
    <row r="4627">
      <c r="A4627" s="20" t="n"/>
      <c r="B4627" s="21" t="n"/>
      <c r="C4627" s="22" t="n"/>
      <c r="D4627" s="22" t="n"/>
      <c r="E4627" s="20" t="n"/>
      <c r="F4627" s="23">
        <f>IF(E4627="","",IFERROR(INDEX(Listeler!$E$2:$E$300,MATCH(E4627,Listeler!$D$2:$D$300,0)),""))</f>
        <v/>
      </c>
      <c r="G4627" s="20" t="n"/>
      <c r="H4627" s="20" t="n"/>
      <c r="I4627" s="20" t="n"/>
      <c r="J4627" s="24" t="n"/>
      <c r="K4627" s="24" t="n"/>
      <c r="L4627" s="25">
        <f>IF(OR(J4627="",K4627=""),"",MAX(J4627,K4627))</f>
        <v/>
      </c>
      <c r="M4627" s="25">
        <f>IF(OR(J4627="",K4627=""),"",MIN(J4627,K4627))</f>
        <v/>
      </c>
      <c r="N4627" s="25">
        <f>IF(L4627="","",L4627-M4627)</f>
        <v/>
      </c>
      <c r="O4627" s="26" t="n"/>
      <c r="P4627" s="25">
        <f>IF(N4627="","",ROUND(N4627*N(O4627)/100,0))</f>
        <v/>
      </c>
      <c r="Q4627" s="25">
        <f>IF(N4627="","",N4627-P4627)</f>
        <v/>
      </c>
      <c r="R4627" s="27" t="n"/>
      <c r="S4627" s="28">
        <f>IF(OR(Q4627="",R4627=""),"",Q4627*R4627)</f>
        <v/>
      </c>
      <c r="T4627" s="20" t="n"/>
      <c r="U4627" s="20" t="n"/>
    </row>
    <row r="4628">
      <c r="A4628" s="20" t="n"/>
      <c r="B4628" s="21" t="n"/>
      <c r="C4628" s="22" t="n"/>
      <c r="D4628" s="22" t="n"/>
      <c r="E4628" s="20" t="n"/>
      <c r="F4628" s="23">
        <f>IF(E4628="","",IFERROR(INDEX(Listeler!$E$2:$E$300,MATCH(E4628,Listeler!$D$2:$D$300,0)),""))</f>
        <v/>
      </c>
      <c r="G4628" s="20" t="n"/>
      <c r="H4628" s="20" t="n"/>
      <c r="I4628" s="20" t="n"/>
      <c r="J4628" s="24" t="n"/>
      <c r="K4628" s="24" t="n"/>
      <c r="L4628" s="25">
        <f>IF(OR(J4628="",K4628=""),"",MAX(J4628,K4628))</f>
        <v/>
      </c>
      <c r="M4628" s="25">
        <f>IF(OR(J4628="",K4628=""),"",MIN(J4628,K4628))</f>
        <v/>
      </c>
      <c r="N4628" s="25">
        <f>IF(L4628="","",L4628-M4628)</f>
        <v/>
      </c>
      <c r="O4628" s="26" t="n"/>
      <c r="P4628" s="25">
        <f>IF(N4628="","",ROUND(N4628*N(O4628)/100,0))</f>
        <v/>
      </c>
      <c r="Q4628" s="25">
        <f>IF(N4628="","",N4628-P4628)</f>
        <v/>
      </c>
      <c r="R4628" s="27" t="n"/>
      <c r="S4628" s="28">
        <f>IF(OR(Q4628="",R4628=""),"",Q4628*R4628)</f>
        <v/>
      </c>
      <c r="T4628" s="20" t="n"/>
      <c r="U4628" s="20" t="n"/>
    </row>
    <row r="4629">
      <c r="A4629" s="20" t="n"/>
      <c r="B4629" s="21" t="n"/>
      <c r="C4629" s="22" t="n"/>
      <c r="D4629" s="22" t="n"/>
      <c r="E4629" s="20" t="n"/>
      <c r="F4629" s="23">
        <f>IF(E4629="","",IFERROR(INDEX(Listeler!$E$2:$E$300,MATCH(E4629,Listeler!$D$2:$D$300,0)),""))</f>
        <v/>
      </c>
      <c r="G4629" s="20" t="n"/>
      <c r="H4629" s="20" t="n"/>
      <c r="I4629" s="20" t="n"/>
      <c r="J4629" s="24" t="n"/>
      <c r="K4629" s="24" t="n"/>
      <c r="L4629" s="25">
        <f>IF(OR(J4629="",K4629=""),"",MAX(J4629,K4629))</f>
        <v/>
      </c>
      <c r="M4629" s="25">
        <f>IF(OR(J4629="",K4629=""),"",MIN(J4629,K4629))</f>
        <v/>
      </c>
      <c r="N4629" s="25">
        <f>IF(L4629="","",L4629-M4629)</f>
        <v/>
      </c>
      <c r="O4629" s="26" t="n"/>
      <c r="P4629" s="25">
        <f>IF(N4629="","",ROUND(N4629*N(O4629)/100,0))</f>
        <v/>
      </c>
      <c r="Q4629" s="25">
        <f>IF(N4629="","",N4629-P4629)</f>
        <v/>
      </c>
      <c r="R4629" s="27" t="n"/>
      <c r="S4629" s="28">
        <f>IF(OR(Q4629="",R4629=""),"",Q4629*R4629)</f>
        <v/>
      </c>
      <c r="T4629" s="20" t="n"/>
      <c r="U4629" s="20" t="n"/>
    </row>
    <row r="4630">
      <c r="A4630" s="20" t="n"/>
      <c r="B4630" s="21" t="n"/>
      <c r="C4630" s="22" t="n"/>
      <c r="D4630" s="22" t="n"/>
      <c r="E4630" s="20" t="n"/>
      <c r="F4630" s="23">
        <f>IF(E4630="","",IFERROR(INDEX(Listeler!$E$2:$E$300,MATCH(E4630,Listeler!$D$2:$D$300,0)),""))</f>
        <v/>
      </c>
      <c r="G4630" s="20" t="n"/>
      <c r="H4630" s="20" t="n"/>
      <c r="I4630" s="20" t="n"/>
      <c r="J4630" s="24" t="n"/>
      <c r="K4630" s="24" t="n"/>
      <c r="L4630" s="25">
        <f>IF(OR(J4630="",K4630=""),"",MAX(J4630,K4630))</f>
        <v/>
      </c>
      <c r="M4630" s="25">
        <f>IF(OR(J4630="",K4630=""),"",MIN(J4630,K4630))</f>
        <v/>
      </c>
      <c r="N4630" s="25">
        <f>IF(L4630="","",L4630-M4630)</f>
        <v/>
      </c>
      <c r="O4630" s="26" t="n"/>
      <c r="P4630" s="25">
        <f>IF(N4630="","",ROUND(N4630*N(O4630)/100,0))</f>
        <v/>
      </c>
      <c r="Q4630" s="25">
        <f>IF(N4630="","",N4630-P4630)</f>
        <v/>
      </c>
      <c r="R4630" s="27" t="n"/>
      <c r="S4630" s="28">
        <f>IF(OR(Q4630="",R4630=""),"",Q4630*R4630)</f>
        <v/>
      </c>
      <c r="T4630" s="20" t="n"/>
      <c r="U4630" s="20" t="n"/>
    </row>
    <row r="4631">
      <c r="A4631" s="20" t="n"/>
      <c r="B4631" s="21" t="n"/>
      <c r="C4631" s="22" t="n"/>
      <c r="D4631" s="22" t="n"/>
      <c r="E4631" s="20" t="n"/>
      <c r="F4631" s="23">
        <f>IF(E4631="","",IFERROR(INDEX(Listeler!$E$2:$E$300,MATCH(E4631,Listeler!$D$2:$D$300,0)),""))</f>
        <v/>
      </c>
      <c r="G4631" s="20" t="n"/>
      <c r="H4631" s="20" t="n"/>
      <c r="I4631" s="20" t="n"/>
      <c r="J4631" s="24" t="n"/>
      <c r="K4631" s="24" t="n"/>
      <c r="L4631" s="25">
        <f>IF(OR(J4631="",K4631=""),"",MAX(J4631,K4631))</f>
        <v/>
      </c>
      <c r="M4631" s="25">
        <f>IF(OR(J4631="",K4631=""),"",MIN(J4631,K4631))</f>
        <v/>
      </c>
      <c r="N4631" s="25">
        <f>IF(L4631="","",L4631-M4631)</f>
        <v/>
      </c>
      <c r="O4631" s="26" t="n"/>
      <c r="P4631" s="25">
        <f>IF(N4631="","",ROUND(N4631*N(O4631)/100,0))</f>
        <v/>
      </c>
      <c r="Q4631" s="25">
        <f>IF(N4631="","",N4631-P4631)</f>
        <v/>
      </c>
      <c r="R4631" s="27" t="n"/>
      <c r="S4631" s="28">
        <f>IF(OR(Q4631="",R4631=""),"",Q4631*R4631)</f>
        <v/>
      </c>
      <c r="T4631" s="20" t="n"/>
      <c r="U4631" s="20" t="n"/>
    </row>
    <row r="4632">
      <c r="A4632" s="20" t="n"/>
      <c r="B4632" s="21" t="n"/>
      <c r="C4632" s="22" t="n"/>
      <c r="D4632" s="22" t="n"/>
      <c r="E4632" s="20" t="n"/>
      <c r="F4632" s="23">
        <f>IF(E4632="","",IFERROR(INDEX(Listeler!$E$2:$E$300,MATCH(E4632,Listeler!$D$2:$D$300,0)),""))</f>
        <v/>
      </c>
      <c r="G4632" s="20" t="n"/>
      <c r="H4632" s="20" t="n"/>
      <c r="I4632" s="20" t="n"/>
      <c r="J4632" s="24" t="n"/>
      <c r="K4632" s="24" t="n"/>
      <c r="L4632" s="25">
        <f>IF(OR(J4632="",K4632=""),"",MAX(J4632,K4632))</f>
        <v/>
      </c>
      <c r="M4632" s="25">
        <f>IF(OR(J4632="",K4632=""),"",MIN(J4632,K4632))</f>
        <v/>
      </c>
      <c r="N4632" s="25">
        <f>IF(L4632="","",L4632-M4632)</f>
        <v/>
      </c>
      <c r="O4632" s="26" t="n"/>
      <c r="P4632" s="25">
        <f>IF(N4632="","",ROUND(N4632*N(O4632)/100,0))</f>
        <v/>
      </c>
      <c r="Q4632" s="25">
        <f>IF(N4632="","",N4632-P4632)</f>
        <v/>
      </c>
      <c r="R4632" s="27" t="n"/>
      <c r="S4632" s="28">
        <f>IF(OR(Q4632="",R4632=""),"",Q4632*R4632)</f>
        <v/>
      </c>
      <c r="T4632" s="20" t="n"/>
      <c r="U4632" s="20" t="n"/>
    </row>
    <row r="4633">
      <c r="A4633" s="20" t="n"/>
      <c r="B4633" s="21" t="n"/>
      <c r="C4633" s="22" t="n"/>
      <c r="D4633" s="22" t="n"/>
      <c r="E4633" s="20" t="n"/>
      <c r="F4633" s="23">
        <f>IF(E4633="","",IFERROR(INDEX(Listeler!$E$2:$E$300,MATCH(E4633,Listeler!$D$2:$D$300,0)),""))</f>
        <v/>
      </c>
      <c r="G4633" s="20" t="n"/>
      <c r="H4633" s="20" t="n"/>
      <c r="I4633" s="20" t="n"/>
      <c r="J4633" s="24" t="n"/>
      <c r="K4633" s="24" t="n"/>
      <c r="L4633" s="25">
        <f>IF(OR(J4633="",K4633=""),"",MAX(J4633,K4633))</f>
        <v/>
      </c>
      <c r="M4633" s="25">
        <f>IF(OR(J4633="",K4633=""),"",MIN(J4633,K4633))</f>
        <v/>
      </c>
      <c r="N4633" s="25">
        <f>IF(L4633="","",L4633-M4633)</f>
        <v/>
      </c>
      <c r="O4633" s="26" t="n"/>
      <c r="P4633" s="25">
        <f>IF(N4633="","",ROUND(N4633*N(O4633)/100,0))</f>
        <v/>
      </c>
      <c r="Q4633" s="25">
        <f>IF(N4633="","",N4633-P4633)</f>
        <v/>
      </c>
      <c r="R4633" s="27" t="n"/>
      <c r="S4633" s="28">
        <f>IF(OR(Q4633="",R4633=""),"",Q4633*R4633)</f>
        <v/>
      </c>
      <c r="T4633" s="20" t="n"/>
      <c r="U4633" s="20" t="n"/>
    </row>
    <row r="4634">
      <c r="A4634" s="20" t="n"/>
      <c r="B4634" s="21" t="n"/>
      <c r="C4634" s="22" t="n"/>
      <c r="D4634" s="22" t="n"/>
      <c r="E4634" s="20" t="n"/>
      <c r="F4634" s="23">
        <f>IF(E4634="","",IFERROR(INDEX(Listeler!$E$2:$E$300,MATCH(E4634,Listeler!$D$2:$D$300,0)),""))</f>
        <v/>
      </c>
      <c r="G4634" s="20" t="n"/>
      <c r="H4634" s="20" t="n"/>
      <c r="I4634" s="20" t="n"/>
      <c r="J4634" s="24" t="n"/>
      <c r="K4634" s="24" t="n"/>
      <c r="L4634" s="25">
        <f>IF(OR(J4634="",K4634=""),"",MAX(J4634,K4634))</f>
        <v/>
      </c>
      <c r="M4634" s="25">
        <f>IF(OR(J4634="",K4634=""),"",MIN(J4634,K4634))</f>
        <v/>
      </c>
      <c r="N4634" s="25">
        <f>IF(L4634="","",L4634-M4634)</f>
        <v/>
      </c>
      <c r="O4634" s="26" t="n"/>
      <c r="P4634" s="25">
        <f>IF(N4634="","",ROUND(N4634*N(O4634)/100,0))</f>
        <v/>
      </c>
      <c r="Q4634" s="25">
        <f>IF(N4634="","",N4634-P4634)</f>
        <v/>
      </c>
      <c r="R4634" s="27" t="n"/>
      <c r="S4634" s="28">
        <f>IF(OR(Q4634="",R4634=""),"",Q4634*R4634)</f>
        <v/>
      </c>
      <c r="T4634" s="20" t="n"/>
      <c r="U4634" s="20" t="n"/>
    </row>
    <row r="4635">
      <c r="A4635" s="20" t="n"/>
      <c r="B4635" s="21" t="n"/>
      <c r="C4635" s="22" t="n"/>
      <c r="D4635" s="22" t="n"/>
      <c r="E4635" s="20" t="n"/>
      <c r="F4635" s="23">
        <f>IF(E4635="","",IFERROR(INDEX(Listeler!$E$2:$E$300,MATCH(E4635,Listeler!$D$2:$D$300,0)),""))</f>
        <v/>
      </c>
      <c r="G4635" s="20" t="n"/>
      <c r="H4635" s="20" t="n"/>
      <c r="I4635" s="20" t="n"/>
      <c r="J4635" s="24" t="n"/>
      <c r="K4635" s="24" t="n"/>
      <c r="L4635" s="25">
        <f>IF(OR(J4635="",K4635=""),"",MAX(J4635,K4635))</f>
        <v/>
      </c>
      <c r="M4635" s="25">
        <f>IF(OR(J4635="",K4635=""),"",MIN(J4635,K4635))</f>
        <v/>
      </c>
      <c r="N4635" s="25">
        <f>IF(L4635="","",L4635-M4635)</f>
        <v/>
      </c>
      <c r="O4635" s="26" t="n"/>
      <c r="P4635" s="25">
        <f>IF(N4635="","",ROUND(N4635*N(O4635)/100,0))</f>
        <v/>
      </c>
      <c r="Q4635" s="25">
        <f>IF(N4635="","",N4635-P4635)</f>
        <v/>
      </c>
      <c r="R4635" s="27" t="n"/>
      <c r="S4635" s="28">
        <f>IF(OR(Q4635="",R4635=""),"",Q4635*R4635)</f>
        <v/>
      </c>
      <c r="T4635" s="20" t="n"/>
      <c r="U4635" s="20" t="n"/>
    </row>
    <row r="4636">
      <c r="A4636" s="20" t="n"/>
      <c r="B4636" s="21" t="n"/>
      <c r="C4636" s="22" t="n"/>
      <c r="D4636" s="22" t="n"/>
      <c r="E4636" s="20" t="n"/>
      <c r="F4636" s="23">
        <f>IF(E4636="","",IFERROR(INDEX(Listeler!$E$2:$E$300,MATCH(E4636,Listeler!$D$2:$D$300,0)),""))</f>
        <v/>
      </c>
      <c r="G4636" s="20" t="n"/>
      <c r="H4636" s="20" t="n"/>
      <c r="I4636" s="20" t="n"/>
      <c r="J4636" s="24" t="n"/>
      <c r="K4636" s="24" t="n"/>
      <c r="L4636" s="25">
        <f>IF(OR(J4636="",K4636=""),"",MAX(J4636,K4636))</f>
        <v/>
      </c>
      <c r="M4636" s="25">
        <f>IF(OR(J4636="",K4636=""),"",MIN(J4636,K4636))</f>
        <v/>
      </c>
      <c r="N4636" s="25">
        <f>IF(L4636="","",L4636-M4636)</f>
        <v/>
      </c>
      <c r="O4636" s="26" t="n"/>
      <c r="P4636" s="25">
        <f>IF(N4636="","",ROUND(N4636*N(O4636)/100,0))</f>
        <v/>
      </c>
      <c r="Q4636" s="25">
        <f>IF(N4636="","",N4636-P4636)</f>
        <v/>
      </c>
      <c r="R4636" s="27" t="n"/>
      <c r="S4636" s="28">
        <f>IF(OR(Q4636="",R4636=""),"",Q4636*R4636)</f>
        <v/>
      </c>
      <c r="T4636" s="20" t="n"/>
      <c r="U4636" s="20" t="n"/>
    </row>
    <row r="4637">
      <c r="A4637" s="20" t="n"/>
      <c r="B4637" s="21" t="n"/>
      <c r="C4637" s="22" t="n"/>
      <c r="D4637" s="22" t="n"/>
      <c r="E4637" s="20" t="n"/>
      <c r="F4637" s="23">
        <f>IF(E4637="","",IFERROR(INDEX(Listeler!$E$2:$E$300,MATCH(E4637,Listeler!$D$2:$D$300,0)),""))</f>
        <v/>
      </c>
      <c r="G4637" s="20" t="n"/>
      <c r="H4637" s="20" t="n"/>
      <c r="I4637" s="20" t="n"/>
      <c r="J4637" s="24" t="n"/>
      <c r="K4637" s="24" t="n"/>
      <c r="L4637" s="25">
        <f>IF(OR(J4637="",K4637=""),"",MAX(J4637,K4637))</f>
        <v/>
      </c>
      <c r="M4637" s="25">
        <f>IF(OR(J4637="",K4637=""),"",MIN(J4637,K4637))</f>
        <v/>
      </c>
      <c r="N4637" s="25">
        <f>IF(L4637="","",L4637-M4637)</f>
        <v/>
      </c>
      <c r="O4637" s="26" t="n"/>
      <c r="P4637" s="25">
        <f>IF(N4637="","",ROUND(N4637*N(O4637)/100,0))</f>
        <v/>
      </c>
      <c r="Q4637" s="25">
        <f>IF(N4637="","",N4637-P4637)</f>
        <v/>
      </c>
      <c r="R4637" s="27" t="n"/>
      <c r="S4637" s="28">
        <f>IF(OR(Q4637="",R4637=""),"",Q4637*R4637)</f>
        <v/>
      </c>
      <c r="T4637" s="20" t="n"/>
      <c r="U4637" s="20" t="n"/>
    </row>
    <row r="4638">
      <c r="A4638" s="20" t="n"/>
      <c r="B4638" s="21" t="n"/>
      <c r="C4638" s="22" t="n"/>
      <c r="D4638" s="22" t="n"/>
      <c r="E4638" s="20" t="n"/>
      <c r="F4638" s="23">
        <f>IF(E4638="","",IFERROR(INDEX(Listeler!$E$2:$E$300,MATCH(E4638,Listeler!$D$2:$D$300,0)),""))</f>
        <v/>
      </c>
      <c r="G4638" s="20" t="n"/>
      <c r="H4638" s="20" t="n"/>
      <c r="I4638" s="20" t="n"/>
      <c r="J4638" s="24" t="n"/>
      <c r="K4638" s="24" t="n"/>
      <c r="L4638" s="25">
        <f>IF(OR(J4638="",K4638=""),"",MAX(J4638,K4638))</f>
        <v/>
      </c>
      <c r="M4638" s="25">
        <f>IF(OR(J4638="",K4638=""),"",MIN(J4638,K4638))</f>
        <v/>
      </c>
      <c r="N4638" s="25">
        <f>IF(L4638="","",L4638-M4638)</f>
        <v/>
      </c>
      <c r="O4638" s="26" t="n"/>
      <c r="P4638" s="25">
        <f>IF(N4638="","",ROUND(N4638*N(O4638)/100,0))</f>
        <v/>
      </c>
      <c r="Q4638" s="25">
        <f>IF(N4638="","",N4638-P4638)</f>
        <v/>
      </c>
      <c r="R4638" s="27" t="n"/>
      <c r="S4638" s="28">
        <f>IF(OR(Q4638="",R4638=""),"",Q4638*R4638)</f>
        <v/>
      </c>
      <c r="T4638" s="20" t="n"/>
      <c r="U4638" s="20" t="n"/>
    </row>
    <row r="4639">
      <c r="A4639" s="20" t="n"/>
      <c r="B4639" s="21" t="n"/>
      <c r="C4639" s="22" t="n"/>
      <c r="D4639" s="22" t="n"/>
      <c r="E4639" s="20" t="n"/>
      <c r="F4639" s="23">
        <f>IF(E4639="","",IFERROR(INDEX(Listeler!$E$2:$E$300,MATCH(E4639,Listeler!$D$2:$D$300,0)),""))</f>
        <v/>
      </c>
      <c r="G4639" s="20" t="n"/>
      <c r="H4639" s="20" t="n"/>
      <c r="I4639" s="20" t="n"/>
      <c r="J4639" s="24" t="n"/>
      <c r="K4639" s="24" t="n"/>
      <c r="L4639" s="25">
        <f>IF(OR(J4639="",K4639=""),"",MAX(J4639,K4639))</f>
        <v/>
      </c>
      <c r="M4639" s="25">
        <f>IF(OR(J4639="",K4639=""),"",MIN(J4639,K4639))</f>
        <v/>
      </c>
      <c r="N4639" s="25">
        <f>IF(L4639="","",L4639-M4639)</f>
        <v/>
      </c>
      <c r="O4639" s="26" t="n"/>
      <c r="P4639" s="25">
        <f>IF(N4639="","",ROUND(N4639*N(O4639)/100,0))</f>
        <v/>
      </c>
      <c r="Q4639" s="25">
        <f>IF(N4639="","",N4639-P4639)</f>
        <v/>
      </c>
      <c r="R4639" s="27" t="n"/>
      <c r="S4639" s="28">
        <f>IF(OR(Q4639="",R4639=""),"",Q4639*R4639)</f>
        <v/>
      </c>
      <c r="T4639" s="20" t="n"/>
      <c r="U4639" s="20" t="n"/>
    </row>
    <row r="4640">
      <c r="A4640" s="20" t="n"/>
      <c r="B4640" s="21" t="n"/>
      <c r="C4640" s="22" t="n"/>
      <c r="D4640" s="22" t="n"/>
      <c r="E4640" s="20" t="n"/>
      <c r="F4640" s="23">
        <f>IF(E4640="","",IFERROR(INDEX(Listeler!$E$2:$E$300,MATCH(E4640,Listeler!$D$2:$D$300,0)),""))</f>
        <v/>
      </c>
      <c r="G4640" s="20" t="n"/>
      <c r="H4640" s="20" t="n"/>
      <c r="I4640" s="20" t="n"/>
      <c r="J4640" s="24" t="n"/>
      <c r="K4640" s="24" t="n"/>
      <c r="L4640" s="25">
        <f>IF(OR(J4640="",K4640=""),"",MAX(J4640,K4640))</f>
        <v/>
      </c>
      <c r="M4640" s="25">
        <f>IF(OR(J4640="",K4640=""),"",MIN(J4640,K4640))</f>
        <v/>
      </c>
      <c r="N4640" s="25">
        <f>IF(L4640="","",L4640-M4640)</f>
        <v/>
      </c>
      <c r="O4640" s="26" t="n"/>
      <c r="P4640" s="25">
        <f>IF(N4640="","",ROUND(N4640*N(O4640)/100,0))</f>
        <v/>
      </c>
      <c r="Q4640" s="25">
        <f>IF(N4640="","",N4640-P4640)</f>
        <v/>
      </c>
      <c r="R4640" s="27" t="n"/>
      <c r="S4640" s="28">
        <f>IF(OR(Q4640="",R4640=""),"",Q4640*R4640)</f>
        <v/>
      </c>
      <c r="T4640" s="20" t="n"/>
      <c r="U4640" s="20" t="n"/>
    </row>
    <row r="4641">
      <c r="A4641" s="20" t="n"/>
      <c r="B4641" s="21" t="n"/>
      <c r="C4641" s="22" t="n"/>
      <c r="D4641" s="22" t="n"/>
      <c r="E4641" s="20" t="n"/>
      <c r="F4641" s="23">
        <f>IF(E4641="","",IFERROR(INDEX(Listeler!$E$2:$E$300,MATCH(E4641,Listeler!$D$2:$D$300,0)),""))</f>
        <v/>
      </c>
      <c r="G4641" s="20" t="n"/>
      <c r="H4641" s="20" t="n"/>
      <c r="I4641" s="20" t="n"/>
      <c r="J4641" s="24" t="n"/>
      <c r="K4641" s="24" t="n"/>
      <c r="L4641" s="25">
        <f>IF(OR(J4641="",K4641=""),"",MAX(J4641,K4641))</f>
        <v/>
      </c>
      <c r="M4641" s="25">
        <f>IF(OR(J4641="",K4641=""),"",MIN(J4641,K4641))</f>
        <v/>
      </c>
      <c r="N4641" s="25">
        <f>IF(L4641="","",L4641-M4641)</f>
        <v/>
      </c>
      <c r="O4641" s="26" t="n"/>
      <c r="P4641" s="25">
        <f>IF(N4641="","",ROUND(N4641*N(O4641)/100,0))</f>
        <v/>
      </c>
      <c r="Q4641" s="25">
        <f>IF(N4641="","",N4641-P4641)</f>
        <v/>
      </c>
      <c r="R4641" s="27" t="n"/>
      <c r="S4641" s="28">
        <f>IF(OR(Q4641="",R4641=""),"",Q4641*R4641)</f>
        <v/>
      </c>
      <c r="T4641" s="20" t="n"/>
      <c r="U4641" s="20" t="n"/>
    </row>
    <row r="4642">
      <c r="A4642" s="20" t="n"/>
      <c r="B4642" s="21" t="n"/>
      <c r="C4642" s="22" t="n"/>
      <c r="D4642" s="22" t="n"/>
      <c r="E4642" s="20" t="n"/>
      <c r="F4642" s="23">
        <f>IF(E4642="","",IFERROR(INDEX(Listeler!$E$2:$E$300,MATCH(E4642,Listeler!$D$2:$D$300,0)),""))</f>
        <v/>
      </c>
      <c r="G4642" s="20" t="n"/>
      <c r="H4642" s="20" t="n"/>
      <c r="I4642" s="20" t="n"/>
      <c r="J4642" s="24" t="n"/>
      <c r="K4642" s="24" t="n"/>
      <c r="L4642" s="25">
        <f>IF(OR(J4642="",K4642=""),"",MAX(J4642,K4642))</f>
        <v/>
      </c>
      <c r="M4642" s="25">
        <f>IF(OR(J4642="",K4642=""),"",MIN(J4642,K4642))</f>
        <v/>
      </c>
      <c r="N4642" s="25">
        <f>IF(L4642="","",L4642-M4642)</f>
        <v/>
      </c>
      <c r="O4642" s="26" t="n"/>
      <c r="P4642" s="25">
        <f>IF(N4642="","",ROUND(N4642*N(O4642)/100,0))</f>
        <v/>
      </c>
      <c r="Q4642" s="25">
        <f>IF(N4642="","",N4642-P4642)</f>
        <v/>
      </c>
      <c r="R4642" s="27" t="n"/>
      <c r="S4642" s="28">
        <f>IF(OR(Q4642="",R4642=""),"",Q4642*R4642)</f>
        <v/>
      </c>
      <c r="T4642" s="20" t="n"/>
      <c r="U4642" s="20" t="n"/>
    </row>
    <row r="4643">
      <c r="A4643" s="20" t="n"/>
      <c r="B4643" s="21" t="n"/>
      <c r="C4643" s="22" t="n"/>
      <c r="D4643" s="22" t="n"/>
      <c r="E4643" s="20" t="n"/>
      <c r="F4643" s="23">
        <f>IF(E4643="","",IFERROR(INDEX(Listeler!$E$2:$E$300,MATCH(E4643,Listeler!$D$2:$D$300,0)),""))</f>
        <v/>
      </c>
      <c r="G4643" s="20" t="n"/>
      <c r="H4643" s="20" t="n"/>
      <c r="I4643" s="20" t="n"/>
      <c r="J4643" s="24" t="n"/>
      <c r="K4643" s="24" t="n"/>
      <c r="L4643" s="25">
        <f>IF(OR(J4643="",K4643=""),"",MAX(J4643,K4643))</f>
        <v/>
      </c>
      <c r="M4643" s="25">
        <f>IF(OR(J4643="",K4643=""),"",MIN(J4643,K4643))</f>
        <v/>
      </c>
      <c r="N4643" s="25">
        <f>IF(L4643="","",L4643-M4643)</f>
        <v/>
      </c>
      <c r="O4643" s="26" t="n"/>
      <c r="P4643" s="25">
        <f>IF(N4643="","",ROUND(N4643*N(O4643)/100,0))</f>
        <v/>
      </c>
      <c r="Q4643" s="25">
        <f>IF(N4643="","",N4643-P4643)</f>
        <v/>
      </c>
      <c r="R4643" s="27" t="n"/>
      <c r="S4643" s="28">
        <f>IF(OR(Q4643="",R4643=""),"",Q4643*R4643)</f>
        <v/>
      </c>
      <c r="T4643" s="20" t="n"/>
      <c r="U4643" s="20" t="n"/>
    </row>
    <row r="4644">
      <c r="A4644" s="20" t="n"/>
      <c r="B4644" s="21" t="n"/>
      <c r="C4644" s="22" t="n"/>
      <c r="D4644" s="22" t="n"/>
      <c r="E4644" s="20" t="n"/>
      <c r="F4644" s="23">
        <f>IF(E4644="","",IFERROR(INDEX(Listeler!$E$2:$E$300,MATCH(E4644,Listeler!$D$2:$D$300,0)),""))</f>
        <v/>
      </c>
      <c r="G4644" s="20" t="n"/>
      <c r="H4644" s="20" t="n"/>
      <c r="I4644" s="20" t="n"/>
      <c r="J4644" s="24" t="n"/>
      <c r="K4644" s="24" t="n"/>
      <c r="L4644" s="25">
        <f>IF(OR(J4644="",K4644=""),"",MAX(J4644,K4644))</f>
        <v/>
      </c>
      <c r="M4644" s="25">
        <f>IF(OR(J4644="",K4644=""),"",MIN(J4644,K4644))</f>
        <v/>
      </c>
      <c r="N4644" s="25">
        <f>IF(L4644="","",L4644-M4644)</f>
        <v/>
      </c>
      <c r="O4644" s="26" t="n"/>
      <c r="P4644" s="25">
        <f>IF(N4644="","",ROUND(N4644*N(O4644)/100,0))</f>
        <v/>
      </c>
      <c r="Q4644" s="25">
        <f>IF(N4644="","",N4644-P4644)</f>
        <v/>
      </c>
      <c r="R4644" s="27" t="n"/>
      <c r="S4644" s="28">
        <f>IF(OR(Q4644="",R4644=""),"",Q4644*R4644)</f>
        <v/>
      </c>
      <c r="T4644" s="20" t="n"/>
      <c r="U4644" s="20" t="n"/>
    </row>
    <row r="4645">
      <c r="A4645" s="20" t="n"/>
      <c r="B4645" s="21" t="n"/>
      <c r="C4645" s="22" t="n"/>
      <c r="D4645" s="22" t="n"/>
      <c r="E4645" s="20" t="n"/>
      <c r="F4645" s="23">
        <f>IF(E4645="","",IFERROR(INDEX(Listeler!$E$2:$E$300,MATCH(E4645,Listeler!$D$2:$D$300,0)),""))</f>
        <v/>
      </c>
      <c r="G4645" s="20" t="n"/>
      <c r="H4645" s="20" t="n"/>
      <c r="I4645" s="20" t="n"/>
      <c r="J4645" s="24" t="n"/>
      <c r="K4645" s="24" t="n"/>
      <c r="L4645" s="25">
        <f>IF(OR(J4645="",K4645=""),"",MAX(J4645,K4645))</f>
        <v/>
      </c>
      <c r="M4645" s="25">
        <f>IF(OR(J4645="",K4645=""),"",MIN(J4645,K4645))</f>
        <v/>
      </c>
      <c r="N4645" s="25">
        <f>IF(L4645="","",L4645-M4645)</f>
        <v/>
      </c>
      <c r="O4645" s="26" t="n"/>
      <c r="P4645" s="25">
        <f>IF(N4645="","",ROUND(N4645*N(O4645)/100,0))</f>
        <v/>
      </c>
      <c r="Q4645" s="25">
        <f>IF(N4645="","",N4645-P4645)</f>
        <v/>
      </c>
      <c r="R4645" s="27" t="n"/>
      <c r="S4645" s="28">
        <f>IF(OR(Q4645="",R4645=""),"",Q4645*R4645)</f>
        <v/>
      </c>
      <c r="T4645" s="20" t="n"/>
      <c r="U4645" s="20" t="n"/>
    </row>
    <row r="4646">
      <c r="A4646" s="20" t="n"/>
      <c r="B4646" s="21" t="n"/>
      <c r="C4646" s="22" t="n"/>
      <c r="D4646" s="22" t="n"/>
      <c r="E4646" s="20" t="n"/>
      <c r="F4646" s="23">
        <f>IF(E4646="","",IFERROR(INDEX(Listeler!$E$2:$E$300,MATCH(E4646,Listeler!$D$2:$D$300,0)),""))</f>
        <v/>
      </c>
      <c r="G4646" s="20" t="n"/>
      <c r="H4646" s="20" t="n"/>
      <c r="I4646" s="20" t="n"/>
      <c r="J4646" s="24" t="n"/>
      <c r="K4646" s="24" t="n"/>
      <c r="L4646" s="25">
        <f>IF(OR(J4646="",K4646=""),"",MAX(J4646,K4646))</f>
        <v/>
      </c>
      <c r="M4646" s="25">
        <f>IF(OR(J4646="",K4646=""),"",MIN(J4646,K4646))</f>
        <v/>
      </c>
      <c r="N4646" s="25">
        <f>IF(L4646="","",L4646-M4646)</f>
        <v/>
      </c>
      <c r="O4646" s="26" t="n"/>
      <c r="P4646" s="25">
        <f>IF(N4646="","",ROUND(N4646*N(O4646)/100,0))</f>
        <v/>
      </c>
      <c r="Q4646" s="25">
        <f>IF(N4646="","",N4646-P4646)</f>
        <v/>
      </c>
      <c r="R4646" s="27" t="n"/>
      <c r="S4646" s="28">
        <f>IF(OR(Q4646="",R4646=""),"",Q4646*R4646)</f>
        <v/>
      </c>
      <c r="T4646" s="20" t="n"/>
      <c r="U4646" s="20" t="n"/>
    </row>
    <row r="4647">
      <c r="A4647" s="20" t="n"/>
      <c r="B4647" s="21" t="n"/>
      <c r="C4647" s="22" t="n"/>
      <c r="D4647" s="22" t="n"/>
      <c r="E4647" s="20" t="n"/>
      <c r="F4647" s="23">
        <f>IF(E4647="","",IFERROR(INDEX(Listeler!$E$2:$E$300,MATCH(E4647,Listeler!$D$2:$D$300,0)),""))</f>
        <v/>
      </c>
      <c r="G4647" s="20" t="n"/>
      <c r="H4647" s="20" t="n"/>
      <c r="I4647" s="20" t="n"/>
      <c r="J4647" s="24" t="n"/>
      <c r="K4647" s="24" t="n"/>
      <c r="L4647" s="25">
        <f>IF(OR(J4647="",K4647=""),"",MAX(J4647,K4647))</f>
        <v/>
      </c>
      <c r="M4647" s="25">
        <f>IF(OR(J4647="",K4647=""),"",MIN(J4647,K4647))</f>
        <v/>
      </c>
      <c r="N4647" s="25">
        <f>IF(L4647="","",L4647-M4647)</f>
        <v/>
      </c>
      <c r="O4647" s="26" t="n"/>
      <c r="P4647" s="25">
        <f>IF(N4647="","",ROUND(N4647*N(O4647)/100,0))</f>
        <v/>
      </c>
      <c r="Q4647" s="25">
        <f>IF(N4647="","",N4647-P4647)</f>
        <v/>
      </c>
      <c r="R4647" s="27" t="n"/>
      <c r="S4647" s="28">
        <f>IF(OR(Q4647="",R4647=""),"",Q4647*R4647)</f>
        <v/>
      </c>
      <c r="T4647" s="20" t="n"/>
      <c r="U4647" s="20" t="n"/>
    </row>
    <row r="4648">
      <c r="A4648" s="20" t="n"/>
      <c r="B4648" s="21" t="n"/>
      <c r="C4648" s="22" t="n"/>
      <c r="D4648" s="22" t="n"/>
      <c r="E4648" s="20" t="n"/>
      <c r="F4648" s="23">
        <f>IF(E4648="","",IFERROR(INDEX(Listeler!$E$2:$E$300,MATCH(E4648,Listeler!$D$2:$D$300,0)),""))</f>
        <v/>
      </c>
      <c r="G4648" s="20" t="n"/>
      <c r="H4648" s="20" t="n"/>
      <c r="I4648" s="20" t="n"/>
      <c r="J4648" s="24" t="n"/>
      <c r="K4648" s="24" t="n"/>
      <c r="L4648" s="25">
        <f>IF(OR(J4648="",K4648=""),"",MAX(J4648,K4648))</f>
        <v/>
      </c>
      <c r="M4648" s="25">
        <f>IF(OR(J4648="",K4648=""),"",MIN(J4648,K4648))</f>
        <v/>
      </c>
      <c r="N4648" s="25">
        <f>IF(L4648="","",L4648-M4648)</f>
        <v/>
      </c>
      <c r="O4648" s="26" t="n"/>
      <c r="P4648" s="25">
        <f>IF(N4648="","",ROUND(N4648*N(O4648)/100,0))</f>
        <v/>
      </c>
      <c r="Q4648" s="25">
        <f>IF(N4648="","",N4648-P4648)</f>
        <v/>
      </c>
      <c r="R4648" s="27" t="n"/>
      <c r="S4648" s="28">
        <f>IF(OR(Q4648="",R4648=""),"",Q4648*R4648)</f>
        <v/>
      </c>
      <c r="T4648" s="20" t="n"/>
      <c r="U4648" s="20" t="n"/>
    </row>
    <row r="4649">
      <c r="A4649" s="20" t="n"/>
      <c r="B4649" s="21" t="n"/>
      <c r="C4649" s="22" t="n"/>
      <c r="D4649" s="22" t="n"/>
      <c r="E4649" s="20" t="n"/>
      <c r="F4649" s="23">
        <f>IF(E4649="","",IFERROR(INDEX(Listeler!$E$2:$E$300,MATCH(E4649,Listeler!$D$2:$D$300,0)),""))</f>
        <v/>
      </c>
      <c r="G4649" s="20" t="n"/>
      <c r="H4649" s="20" t="n"/>
      <c r="I4649" s="20" t="n"/>
      <c r="J4649" s="24" t="n"/>
      <c r="K4649" s="24" t="n"/>
      <c r="L4649" s="25">
        <f>IF(OR(J4649="",K4649=""),"",MAX(J4649,K4649))</f>
        <v/>
      </c>
      <c r="M4649" s="25">
        <f>IF(OR(J4649="",K4649=""),"",MIN(J4649,K4649))</f>
        <v/>
      </c>
      <c r="N4649" s="25">
        <f>IF(L4649="","",L4649-M4649)</f>
        <v/>
      </c>
      <c r="O4649" s="26" t="n"/>
      <c r="P4649" s="25">
        <f>IF(N4649="","",ROUND(N4649*N(O4649)/100,0))</f>
        <v/>
      </c>
      <c r="Q4649" s="25">
        <f>IF(N4649="","",N4649-P4649)</f>
        <v/>
      </c>
      <c r="R4649" s="27" t="n"/>
      <c r="S4649" s="28">
        <f>IF(OR(Q4649="",R4649=""),"",Q4649*R4649)</f>
        <v/>
      </c>
      <c r="T4649" s="20" t="n"/>
      <c r="U4649" s="20" t="n"/>
    </row>
    <row r="4650">
      <c r="A4650" s="20" t="n"/>
      <c r="B4650" s="21" t="n"/>
      <c r="C4650" s="22" t="n"/>
      <c r="D4650" s="22" t="n"/>
      <c r="E4650" s="20" t="n"/>
      <c r="F4650" s="23">
        <f>IF(E4650="","",IFERROR(INDEX(Listeler!$E$2:$E$300,MATCH(E4650,Listeler!$D$2:$D$300,0)),""))</f>
        <v/>
      </c>
      <c r="G4650" s="20" t="n"/>
      <c r="H4650" s="20" t="n"/>
      <c r="I4650" s="20" t="n"/>
      <c r="J4650" s="24" t="n"/>
      <c r="K4650" s="24" t="n"/>
      <c r="L4650" s="25">
        <f>IF(OR(J4650="",K4650=""),"",MAX(J4650,K4650))</f>
        <v/>
      </c>
      <c r="M4650" s="25">
        <f>IF(OR(J4650="",K4650=""),"",MIN(J4650,K4650))</f>
        <v/>
      </c>
      <c r="N4650" s="25">
        <f>IF(L4650="","",L4650-M4650)</f>
        <v/>
      </c>
      <c r="O4650" s="26" t="n"/>
      <c r="P4650" s="25">
        <f>IF(N4650="","",ROUND(N4650*N(O4650)/100,0))</f>
        <v/>
      </c>
      <c r="Q4650" s="25">
        <f>IF(N4650="","",N4650-P4650)</f>
        <v/>
      </c>
      <c r="R4650" s="27" t="n"/>
      <c r="S4650" s="28">
        <f>IF(OR(Q4650="",R4650=""),"",Q4650*R4650)</f>
        <v/>
      </c>
      <c r="T4650" s="20" t="n"/>
      <c r="U4650" s="20" t="n"/>
    </row>
    <row r="4651">
      <c r="A4651" s="20" t="n"/>
      <c r="B4651" s="21" t="n"/>
      <c r="C4651" s="22" t="n"/>
      <c r="D4651" s="22" t="n"/>
      <c r="E4651" s="20" t="n"/>
      <c r="F4651" s="23">
        <f>IF(E4651="","",IFERROR(INDEX(Listeler!$E$2:$E$300,MATCH(E4651,Listeler!$D$2:$D$300,0)),""))</f>
        <v/>
      </c>
      <c r="G4651" s="20" t="n"/>
      <c r="H4651" s="20" t="n"/>
      <c r="I4651" s="20" t="n"/>
      <c r="J4651" s="24" t="n"/>
      <c r="K4651" s="24" t="n"/>
      <c r="L4651" s="25">
        <f>IF(OR(J4651="",K4651=""),"",MAX(J4651,K4651))</f>
        <v/>
      </c>
      <c r="M4651" s="25">
        <f>IF(OR(J4651="",K4651=""),"",MIN(J4651,K4651))</f>
        <v/>
      </c>
      <c r="N4651" s="25">
        <f>IF(L4651="","",L4651-M4651)</f>
        <v/>
      </c>
      <c r="O4651" s="26" t="n"/>
      <c r="P4651" s="25">
        <f>IF(N4651="","",ROUND(N4651*N(O4651)/100,0))</f>
        <v/>
      </c>
      <c r="Q4651" s="25">
        <f>IF(N4651="","",N4651-P4651)</f>
        <v/>
      </c>
      <c r="R4651" s="27" t="n"/>
      <c r="S4651" s="28">
        <f>IF(OR(Q4651="",R4651=""),"",Q4651*R4651)</f>
        <v/>
      </c>
      <c r="T4651" s="20" t="n"/>
      <c r="U4651" s="20" t="n"/>
    </row>
    <row r="4652">
      <c r="A4652" s="20" t="n"/>
      <c r="B4652" s="21" t="n"/>
      <c r="C4652" s="22" t="n"/>
      <c r="D4652" s="22" t="n"/>
      <c r="E4652" s="20" t="n"/>
      <c r="F4652" s="23">
        <f>IF(E4652="","",IFERROR(INDEX(Listeler!$E$2:$E$300,MATCH(E4652,Listeler!$D$2:$D$300,0)),""))</f>
        <v/>
      </c>
      <c r="G4652" s="20" t="n"/>
      <c r="H4652" s="20" t="n"/>
      <c r="I4652" s="20" t="n"/>
      <c r="J4652" s="24" t="n"/>
      <c r="K4652" s="24" t="n"/>
      <c r="L4652" s="25">
        <f>IF(OR(J4652="",K4652=""),"",MAX(J4652,K4652))</f>
        <v/>
      </c>
      <c r="M4652" s="25">
        <f>IF(OR(J4652="",K4652=""),"",MIN(J4652,K4652))</f>
        <v/>
      </c>
      <c r="N4652" s="25">
        <f>IF(L4652="","",L4652-M4652)</f>
        <v/>
      </c>
      <c r="O4652" s="26" t="n"/>
      <c r="P4652" s="25">
        <f>IF(N4652="","",ROUND(N4652*N(O4652)/100,0))</f>
        <v/>
      </c>
      <c r="Q4652" s="25">
        <f>IF(N4652="","",N4652-P4652)</f>
        <v/>
      </c>
      <c r="R4652" s="27" t="n"/>
      <c r="S4652" s="28">
        <f>IF(OR(Q4652="",R4652=""),"",Q4652*R4652)</f>
        <v/>
      </c>
      <c r="T4652" s="20" t="n"/>
      <c r="U4652" s="20" t="n"/>
    </row>
    <row r="4653">
      <c r="A4653" s="20" t="n"/>
      <c r="B4653" s="21" t="n"/>
      <c r="C4653" s="22" t="n"/>
      <c r="D4653" s="22" t="n"/>
      <c r="E4653" s="20" t="n"/>
      <c r="F4653" s="23">
        <f>IF(E4653="","",IFERROR(INDEX(Listeler!$E$2:$E$300,MATCH(E4653,Listeler!$D$2:$D$300,0)),""))</f>
        <v/>
      </c>
      <c r="G4653" s="20" t="n"/>
      <c r="H4653" s="20" t="n"/>
      <c r="I4653" s="20" t="n"/>
      <c r="J4653" s="24" t="n"/>
      <c r="K4653" s="24" t="n"/>
      <c r="L4653" s="25">
        <f>IF(OR(J4653="",K4653=""),"",MAX(J4653,K4653))</f>
        <v/>
      </c>
      <c r="M4653" s="25">
        <f>IF(OR(J4653="",K4653=""),"",MIN(J4653,K4653))</f>
        <v/>
      </c>
      <c r="N4653" s="25">
        <f>IF(L4653="","",L4653-M4653)</f>
        <v/>
      </c>
      <c r="O4653" s="26" t="n"/>
      <c r="P4653" s="25">
        <f>IF(N4653="","",ROUND(N4653*N(O4653)/100,0))</f>
        <v/>
      </c>
      <c r="Q4653" s="25">
        <f>IF(N4653="","",N4653-P4653)</f>
        <v/>
      </c>
      <c r="R4653" s="27" t="n"/>
      <c r="S4653" s="28">
        <f>IF(OR(Q4653="",R4653=""),"",Q4653*R4653)</f>
        <v/>
      </c>
      <c r="T4653" s="20" t="n"/>
      <c r="U4653" s="20" t="n"/>
    </row>
    <row r="4654">
      <c r="A4654" s="20" t="n"/>
      <c r="B4654" s="21" t="n"/>
      <c r="C4654" s="22" t="n"/>
      <c r="D4654" s="22" t="n"/>
      <c r="E4654" s="20" t="n"/>
      <c r="F4654" s="23">
        <f>IF(E4654="","",IFERROR(INDEX(Listeler!$E$2:$E$300,MATCH(E4654,Listeler!$D$2:$D$300,0)),""))</f>
        <v/>
      </c>
      <c r="G4654" s="20" t="n"/>
      <c r="H4654" s="20" t="n"/>
      <c r="I4654" s="20" t="n"/>
      <c r="J4654" s="24" t="n"/>
      <c r="K4654" s="24" t="n"/>
      <c r="L4654" s="25">
        <f>IF(OR(J4654="",K4654=""),"",MAX(J4654,K4654))</f>
        <v/>
      </c>
      <c r="M4654" s="25">
        <f>IF(OR(J4654="",K4654=""),"",MIN(J4654,K4654))</f>
        <v/>
      </c>
      <c r="N4654" s="25">
        <f>IF(L4654="","",L4654-M4654)</f>
        <v/>
      </c>
      <c r="O4654" s="26" t="n"/>
      <c r="P4654" s="25">
        <f>IF(N4654="","",ROUND(N4654*N(O4654)/100,0))</f>
        <v/>
      </c>
      <c r="Q4654" s="25">
        <f>IF(N4654="","",N4654-P4654)</f>
        <v/>
      </c>
      <c r="R4654" s="27" t="n"/>
      <c r="S4654" s="28">
        <f>IF(OR(Q4654="",R4654=""),"",Q4654*R4654)</f>
        <v/>
      </c>
      <c r="T4654" s="20" t="n"/>
      <c r="U4654" s="20" t="n"/>
    </row>
    <row r="4655">
      <c r="A4655" s="20" t="n"/>
      <c r="B4655" s="21" t="n"/>
      <c r="C4655" s="22" t="n"/>
      <c r="D4655" s="22" t="n"/>
      <c r="E4655" s="20" t="n"/>
      <c r="F4655" s="23">
        <f>IF(E4655="","",IFERROR(INDEX(Listeler!$E$2:$E$300,MATCH(E4655,Listeler!$D$2:$D$300,0)),""))</f>
        <v/>
      </c>
      <c r="G4655" s="20" t="n"/>
      <c r="H4655" s="20" t="n"/>
      <c r="I4655" s="20" t="n"/>
      <c r="J4655" s="24" t="n"/>
      <c r="K4655" s="24" t="n"/>
      <c r="L4655" s="25">
        <f>IF(OR(J4655="",K4655=""),"",MAX(J4655,K4655))</f>
        <v/>
      </c>
      <c r="M4655" s="25">
        <f>IF(OR(J4655="",K4655=""),"",MIN(J4655,K4655))</f>
        <v/>
      </c>
      <c r="N4655" s="25">
        <f>IF(L4655="","",L4655-M4655)</f>
        <v/>
      </c>
      <c r="O4655" s="26" t="n"/>
      <c r="P4655" s="25">
        <f>IF(N4655="","",ROUND(N4655*N(O4655)/100,0))</f>
        <v/>
      </c>
      <c r="Q4655" s="25">
        <f>IF(N4655="","",N4655-P4655)</f>
        <v/>
      </c>
      <c r="R4655" s="27" t="n"/>
      <c r="S4655" s="28">
        <f>IF(OR(Q4655="",R4655=""),"",Q4655*R4655)</f>
        <v/>
      </c>
      <c r="T4655" s="20" t="n"/>
      <c r="U4655" s="20" t="n"/>
    </row>
    <row r="4656">
      <c r="A4656" s="20" t="n"/>
      <c r="B4656" s="21" t="n"/>
      <c r="C4656" s="22" t="n"/>
      <c r="D4656" s="22" t="n"/>
      <c r="E4656" s="20" t="n"/>
      <c r="F4656" s="23">
        <f>IF(E4656="","",IFERROR(INDEX(Listeler!$E$2:$E$300,MATCH(E4656,Listeler!$D$2:$D$300,0)),""))</f>
        <v/>
      </c>
      <c r="G4656" s="20" t="n"/>
      <c r="H4656" s="20" t="n"/>
      <c r="I4656" s="20" t="n"/>
      <c r="J4656" s="24" t="n"/>
      <c r="K4656" s="24" t="n"/>
      <c r="L4656" s="25">
        <f>IF(OR(J4656="",K4656=""),"",MAX(J4656,K4656))</f>
        <v/>
      </c>
      <c r="M4656" s="25">
        <f>IF(OR(J4656="",K4656=""),"",MIN(J4656,K4656))</f>
        <v/>
      </c>
      <c r="N4656" s="25">
        <f>IF(L4656="","",L4656-M4656)</f>
        <v/>
      </c>
      <c r="O4656" s="26" t="n"/>
      <c r="P4656" s="25">
        <f>IF(N4656="","",ROUND(N4656*N(O4656)/100,0))</f>
        <v/>
      </c>
      <c r="Q4656" s="25">
        <f>IF(N4656="","",N4656-P4656)</f>
        <v/>
      </c>
      <c r="R4656" s="27" t="n"/>
      <c r="S4656" s="28">
        <f>IF(OR(Q4656="",R4656=""),"",Q4656*R4656)</f>
        <v/>
      </c>
      <c r="T4656" s="20" t="n"/>
      <c r="U4656" s="20" t="n"/>
    </row>
    <row r="4657">
      <c r="A4657" s="20" t="n"/>
      <c r="B4657" s="21" t="n"/>
      <c r="C4657" s="22" t="n"/>
      <c r="D4657" s="22" t="n"/>
      <c r="E4657" s="20" t="n"/>
      <c r="F4657" s="23">
        <f>IF(E4657="","",IFERROR(INDEX(Listeler!$E$2:$E$300,MATCH(E4657,Listeler!$D$2:$D$300,0)),""))</f>
        <v/>
      </c>
      <c r="G4657" s="20" t="n"/>
      <c r="H4657" s="20" t="n"/>
      <c r="I4657" s="20" t="n"/>
      <c r="J4657" s="24" t="n"/>
      <c r="K4657" s="24" t="n"/>
      <c r="L4657" s="25">
        <f>IF(OR(J4657="",K4657=""),"",MAX(J4657,K4657))</f>
        <v/>
      </c>
      <c r="M4657" s="25">
        <f>IF(OR(J4657="",K4657=""),"",MIN(J4657,K4657))</f>
        <v/>
      </c>
      <c r="N4657" s="25">
        <f>IF(L4657="","",L4657-M4657)</f>
        <v/>
      </c>
      <c r="O4657" s="26" t="n"/>
      <c r="P4657" s="25">
        <f>IF(N4657="","",ROUND(N4657*N(O4657)/100,0))</f>
        <v/>
      </c>
      <c r="Q4657" s="25">
        <f>IF(N4657="","",N4657-P4657)</f>
        <v/>
      </c>
      <c r="R4657" s="27" t="n"/>
      <c r="S4657" s="28">
        <f>IF(OR(Q4657="",R4657=""),"",Q4657*R4657)</f>
        <v/>
      </c>
      <c r="T4657" s="20" t="n"/>
      <c r="U4657" s="20" t="n"/>
    </row>
    <row r="4658">
      <c r="A4658" s="20" t="n"/>
      <c r="B4658" s="21" t="n"/>
      <c r="C4658" s="22" t="n"/>
      <c r="D4658" s="22" t="n"/>
      <c r="E4658" s="20" t="n"/>
      <c r="F4658" s="23">
        <f>IF(E4658="","",IFERROR(INDEX(Listeler!$E$2:$E$300,MATCH(E4658,Listeler!$D$2:$D$300,0)),""))</f>
        <v/>
      </c>
      <c r="G4658" s="20" t="n"/>
      <c r="H4658" s="20" t="n"/>
      <c r="I4658" s="20" t="n"/>
      <c r="J4658" s="24" t="n"/>
      <c r="K4658" s="24" t="n"/>
      <c r="L4658" s="25">
        <f>IF(OR(J4658="",K4658=""),"",MAX(J4658,K4658))</f>
        <v/>
      </c>
      <c r="M4658" s="25">
        <f>IF(OR(J4658="",K4658=""),"",MIN(J4658,K4658))</f>
        <v/>
      </c>
      <c r="N4658" s="25">
        <f>IF(L4658="","",L4658-M4658)</f>
        <v/>
      </c>
      <c r="O4658" s="26" t="n"/>
      <c r="P4658" s="25">
        <f>IF(N4658="","",ROUND(N4658*N(O4658)/100,0))</f>
        <v/>
      </c>
      <c r="Q4658" s="25">
        <f>IF(N4658="","",N4658-P4658)</f>
        <v/>
      </c>
      <c r="R4658" s="27" t="n"/>
      <c r="S4658" s="28">
        <f>IF(OR(Q4658="",R4658=""),"",Q4658*R4658)</f>
        <v/>
      </c>
      <c r="T4658" s="20" t="n"/>
      <c r="U4658" s="20" t="n"/>
    </row>
    <row r="4659">
      <c r="A4659" s="20" t="n"/>
      <c r="B4659" s="21" t="n"/>
      <c r="C4659" s="22" t="n"/>
      <c r="D4659" s="22" t="n"/>
      <c r="E4659" s="20" t="n"/>
      <c r="F4659" s="23">
        <f>IF(E4659="","",IFERROR(INDEX(Listeler!$E$2:$E$300,MATCH(E4659,Listeler!$D$2:$D$300,0)),""))</f>
        <v/>
      </c>
      <c r="G4659" s="20" t="n"/>
      <c r="H4659" s="20" t="n"/>
      <c r="I4659" s="20" t="n"/>
      <c r="J4659" s="24" t="n"/>
      <c r="K4659" s="24" t="n"/>
      <c r="L4659" s="25">
        <f>IF(OR(J4659="",K4659=""),"",MAX(J4659,K4659))</f>
        <v/>
      </c>
      <c r="M4659" s="25">
        <f>IF(OR(J4659="",K4659=""),"",MIN(J4659,K4659))</f>
        <v/>
      </c>
      <c r="N4659" s="25">
        <f>IF(L4659="","",L4659-M4659)</f>
        <v/>
      </c>
      <c r="O4659" s="26" t="n"/>
      <c r="P4659" s="25">
        <f>IF(N4659="","",ROUND(N4659*N(O4659)/100,0))</f>
        <v/>
      </c>
      <c r="Q4659" s="25">
        <f>IF(N4659="","",N4659-P4659)</f>
        <v/>
      </c>
      <c r="R4659" s="27" t="n"/>
      <c r="S4659" s="28">
        <f>IF(OR(Q4659="",R4659=""),"",Q4659*R4659)</f>
        <v/>
      </c>
      <c r="T4659" s="20" t="n"/>
      <c r="U4659" s="20" t="n"/>
    </row>
    <row r="4660">
      <c r="A4660" s="20" t="n"/>
      <c r="B4660" s="21" t="n"/>
      <c r="C4660" s="22" t="n"/>
      <c r="D4660" s="22" t="n"/>
      <c r="E4660" s="20" t="n"/>
      <c r="F4660" s="23">
        <f>IF(E4660="","",IFERROR(INDEX(Listeler!$E$2:$E$300,MATCH(E4660,Listeler!$D$2:$D$300,0)),""))</f>
        <v/>
      </c>
      <c r="G4660" s="20" t="n"/>
      <c r="H4660" s="20" t="n"/>
      <c r="I4660" s="20" t="n"/>
      <c r="J4660" s="24" t="n"/>
      <c r="K4660" s="24" t="n"/>
      <c r="L4660" s="25">
        <f>IF(OR(J4660="",K4660=""),"",MAX(J4660,K4660))</f>
        <v/>
      </c>
      <c r="M4660" s="25">
        <f>IF(OR(J4660="",K4660=""),"",MIN(J4660,K4660))</f>
        <v/>
      </c>
      <c r="N4660" s="25">
        <f>IF(L4660="","",L4660-M4660)</f>
        <v/>
      </c>
      <c r="O4660" s="26" t="n"/>
      <c r="P4660" s="25">
        <f>IF(N4660="","",ROUND(N4660*N(O4660)/100,0))</f>
        <v/>
      </c>
      <c r="Q4660" s="25">
        <f>IF(N4660="","",N4660-P4660)</f>
        <v/>
      </c>
      <c r="R4660" s="27" t="n"/>
      <c r="S4660" s="28">
        <f>IF(OR(Q4660="",R4660=""),"",Q4660*R4660)</f>
        <v/>
      </c>
      <c r="T4660" s="20" t="n"/>
      <c r="U4660" s="20" t="n"/>
    </row>
    <row r="4661">
      <c r="A4661" s="20" t="n"/>
      <c r="B4661" s="21" t="n"/>
      <c r="C4661" s="22" t="n"/>
      <c r="D4661" s="22" t="n"/>
      <c r="E4661" s="20" t="n"/>
      <c r="F4661" s="23">
        <f>IF(E4661="","",IFERROR(INDEX(Listeler!$E$2:$E$300,MATCH(E4661,Listeler!$D$2:$D$300,0)),""))</f>
        <v/>
      </c>
      <c r="G4661" s="20" t="n"/>
      <c r="H4661" s="20" t="n"/>
      <c r="I4661" s="20" t="n"/>
      <c r="J4661" s="24" t="n"/>
      <c r="K4661" s="24" t="n"/>
      <c r="L4661" s="25">
        <f>IF(OR(J4661="",K4661=""),"",MAX(J4661,K4661))</f>
        <v/>
      </c>
      <c r="M4661" s="25">
        <f>IF(OR(J4661="",K4661=""),"",MIN(J4661,K4661))</f>
        <v/>
      </c>
      <c r="N4661" s="25">
        <f>IF(L4661="","",L4661-M4661)</f>
        <v/>
      </c>
      <c r="O4661" s="26" t="n"/>
      <c r="P4661" s="25">
        <f>IF(N4661="","",ROUND(N4661*N(O4661)/100,0))</f>
        <v/>
      </c>
      <c r="Q4661" s="25">
        <f>IF(N4661="","",N4661-P4661)</f>
        <v/>
      </c>
      <c r="R4661" s="27" t="n"/>
      <c r="S4661" s="28">
        <f>IF(OR(Q4661="",R4661=""),"",Q4661*R4661)</f>
        <v/>
      </c>
      <c r="T4661" s="20" t="n"/>
      <c r="U4661" s="20" t="n"/>
    </row>
    <row r="4662">
      <c r="A4662" s="20" t="n"/>
      <c r="B4662" s="21" t="n"/>
      <c r="C4662" s="22" t="n"/>
      <c r="D4662" s="22" t="n"/>
      <c r="E4662" s="20" t="n"/>
      <c r="F4662" s="23">
        <f>IF(E4662="","",IFERROR(INDEX(Listeler!$E$2:$E$300,MATCH(E4662,Listeler!$D$2:$D$300,0)),""))</f>
        <v/>
      </c>
      <c r="G4662" s="20" t="n"/>
      <c r="H4662" s="20" t="n"/>
      <c r="I4662" s="20" t="n"/>
      <c r="J4662" s="24" t="n"/>
      <c r="K4662" s="24" t="n"/>
      <c r="L4662" s="25">
        <f>IF(OR(J4662="",K4662=""),"",MAX(J4662,K4662))</f>
        <v/>
      </c>
      <c r="M4662" s="25">
        <f>IF(OR(J4662="",K4662=""),"",MIN(J4662,K4662))</f>
        <v/>
      </c>
      <c r="N4662" s="25">
        <f>IF(L4662="","",L4662-M4662)</f>
        <v/>
      </c>
      <c r="O4662" s="26" t="n"/>
      <c r="P4662" s="25">
        <f>IF(N4662="","",ROUND(N4662*N(O4662)/100,0))</f>
        <v/>
      </c>
      <c r="Q4662" s="25">
        <f>IF(N4662="","",N4662-P4662)</f>
        <v/>
      </c>
      <c r="R4662" s="27" t="n"/>
      <c r="S4662" s="28">
        <f>IF(OR(Q4662="",R4662=""),"",Q4662*R4662)</f>
        <v/>
      </c>
      <c r="T4662" s="20" t="n"/>
      <c r="U4662" s="20" t="n"/>
    </row>
    <row r="4663">
      <c r="A4663" s="20" t="n"/>
      <c r="B4663" s="21" t="n"/>
      <c r="C4663" s="22" t="n"/>
      <c r="D4663" s="22" t="n"/>
      <c r="E4663" s="20" t="n"/>
      <c r="F4663" s="23">
        <f>IF(E4663="","",IFERROR(INDEX(Listeler!$E$2:$E$300,MATCH(E4663,Listeler!$D$2:$D$300,0)),""))</f>
        <v/>
      </c>
      <c r="G4663" s="20" t="n"/>
      <c r="H4663" s="20" t="n"/>
      <c r="I4663" s="20" t="n"/>
      <c r="J4663" s="24" t="n"/>
      <c r="K4663" s="24" t="n"/>
      <c r="L4663" s="25">
        <f>IF(OR(J4663="",K4663=""),"",MAX(J4663,K4663))</f>
        <v/>
      </c>
      <c r="M4663" s="25">
        <f>IF(OR(J4663="",K4663=""),"",MIN(J4663,K4663))</f>
        <v/>
      </c>
      <c r="N4663" s="25">
        <f>IF(L4663="","",L4663-M4663)</f>
        <v/>
      </c>
      <c r="O4663" s="26" t="n"/>
      <c r="P4663" s="25">
        <f>IF(N4663="","",ROUND(N4663*N(O4663)/100,0))</f>
        <v/>
      </c>
      <c r="Q4663" s="25">
        <f>IF(N4663="","",N4663-P4663)</f>
        <v/>
      </c>
      <c r="R4663" s="27" t="n"/>
      <c r="S4663" s="28">
        <f>IF(OR(Q4663="",R4663=""),"",Q4663*R4663)</f>
        <v/>
      </c>
      <c r="T4663" s="20" t="n"/>
      <c r="U4663" s="20" t="n"/>
    </row>
    <row r="4664">
      <c r="A4664" s="20" t="n"/>
      <c r="B4664" s="21" t="n"/>
      <c r="C4664" s="22" t="n"/>
      <c r="D4664" s="22" t="n"/>
      <c r="E4664" s="20" t="n"/>
      <c r="F4664" s="23">
        <f>IF(E4664="","",IFERROR(INDEX(Listeler!$E$2:$E$300,MATCH(E4664,Listeler!$D$2:$D$300,0)),""))</f>
        <v/>
      </c>
      <c r="G4664" s="20" t="n"/>
      <c r="H4664" s="20" t="n"/>
      <c r="I4664" s="20" t="n"/>
      <c r="J4664" s="24" t="n"/>
      <c r="K4664" s="24" t="n"/>
      <c r="L4664" s="25">
        <f>IF(OR(J4664="",K4664=""),"",MAX(J4664,K4664))</f>
        <v/>
      </c>
      <c r="M4664" s="25">
        <f>IF(OR(J4664="",K4664=""),"",MIN(J4664,K4664))</f>
        <v/>
      </c>
      <c r="N4664" s="25">
        <f>IF(L4664="","",L4664-M4664)</f>
        <v/>
      </c>
      <c r="O4664" s="26" t="n"/>
      <c r="P4664" s="25">
        <f>IF(N4664="","",ROUND(N4664*N(O4664)/100,0))</f>
        <v/>
      </c>
      <c r="Q4664" s="25">
        <f>IF(N4664="","",N4664-P4664)</f>
        <v/>
      </c>
      <c r="R4664" s="27" t="n"/>
      <c r="S4664" s="28">
        <f>IF(OR(Q4664="",R4664=""),"",Q4664*R4664)</f>
        <v/>
      </c>
      <c r="T4664" s="20" t="n"/>
      <c r="U4664" s="20" t="n"/>
    </row>
    <row r="4665">
      <c r="A4665" s="20" t="n"/>
      <c r="B4665" s="21" t="n"/>
      <c r="C4665" s="22" t="n"/>
      <c r="D4665" s="22" t="n"/>
      <c r="E4665" s="20" t="n"/>
      <c r="F4665" s="23">
        <f>IF(E4665="","",IFERROR(INDEX(Listeler!$E$2:$E$300,MATCH(E4665,Listeler!$D$2:$D$300,0)),""))</f>
        <v/>
      </c>
      <c r="G4665" s="20" t="n"/>
      <c r="H4665" s="20" t="n"/>
      <c r="I4665" s="20" t="n"/>
      <c r="J4665" s="24" t="n"/>
      <c r="K4665" s="24" t="n"/>
      <c r="L4665" s="25">
        <f>IF(OR(J4665="",K4665=""),"",MAX(J4665,K4665))</f>
        <v/>
      </c>
      <c r="M4665" s="25">
        <f>IF(OR(J4665="",K4665=""),"",MIN(J4665,K4665))</f>
        <v/>
      </c>
      <c r="N4665" s="25">
        <f>IF(L4665="","",L4665-M4665)</f>
        <v/>
      </c>
      <c r="O4665" s="26" t="n"/>
      <c r="P4665" s="25">
        <f>IF(N4665="","",ROUND(N4665*N(O4665)/100,0))</f>
        <v/>
      </c>
      <c r="Q4665" s="25">
        <f>IF(N4665="","",N4665-P4665)</f>
        <v/>
      </c>
      <c r="R4665" s="27" t="n"/>
      <c r="S4665" s="28">
        <f>IF(OR(Q4665="",R4665=""),"",Q4665*R4665)</f>
        <v/>
      </c>
      <c r="T4665" s="20" t="n"/>
      <c r="U4665" s="20" t="n"/>
    </row>
    <row r="4666">
      <c r="A4666" s="20" t="n"/>
      <c r="B4666" s="21" t="n"/>
      <c r="C4666" s="22" t="n"/>
      <c r="D4666" s="22" t="n"/>
      <c r="E4666" s="20" t="n"/>
      <c r="F4666" s="23">
        <f>IF(E4666="","",IFERROR(INDEX(Listeler!$E$2:$E$300,MATCH(E4666,Listeler!$D$2:$D$300,0)),""))</f>
        <v/>
      </c>
      <c r="G4666" s="20" t="n"/>
      <c r="H4666" s="20" t="n"/>
      <c r="I4666" s="20" t="n"/>
      <c r="J4666" s="24" t="n"/>
      <c r="K4666" s="24" t="n"/>
      <c r="L4666" s="25">
        <f>IF(OR(J4666="",K4666=""),"",MAX(J4666,K4666))</f>
        <v/>
      </c>
      <c r="M4666" s="25">
        <f>IF(OR(J4666="",K4666=""),"",MIN(J4666,K4666))</f>
        <v/>
      </c>
      <c r="N4666" s="25">
        <f>IF(L4666="","",L4666-M4666)</f>
        <v/>
      </c>
      <c r="O4666" s="26" t="n"/>
      <c r="P4666" s="25">
        <f>IF(N4666="","",ROUND(N4666*N(O4666)/100,0))</f>
        <v/>
      </c>
      <c r="Q4666" s="25">
        <f>IF(N4666="","",N4666-P4666)</f>
        <v/>
      </c>
      <c r="R4666" s="27" t="n"/>
      <c r="S4666" s="28">
        <f>IF(OR(Q4666="",R4666=""),"",Q4666*R4666)</f>
        <v/>
      </c>
      <c r="T4666" s="20" t="n"/>
      <c r="U4666" s="20" t="n"/>
    </row>
    <row r="4667">
      <c r="A4667" s="20" t="n"/>
      <c r="B4667" s="21" t="n"/>
      <c r="C4667" s="22" t="n"/>
      <c r="D4667" s="22" t="n"/>
      <c r="E4667" s="20" t="n"/>
      <c r="F4667" s="23">
        <f>IF(E4667="","",IFERROR(INDEX(Listeler!$E$2:$E$300,MATCH(E4667,Listeler!$D$2:$D$300,0)),""))</f>
        <v/>
      </c>
      <c r="G4667" s="20" t="n"/>
      <c r="H4667" s="20" t="n"/>
      <c r="I4667" s="20" t="n"/>
      <c r="J4667" s="24" t="n"/>
      <c r="K4667" s="24" t="n"/>
      <c r="L4667" s="25">
        <f>IF(OR(J4667="",K4667=""),"",MAX(J4667,K4667))</f>
        <v/>
      </c>
      <c r="M4667" s="25">
        <f>IF(OR(J4667="",K4667=""),"",MIN(J4667,K4667))</f>
        <v/>
      </c>
      <c r="N4667" s="25">
        <f>IF(L4667="","",L4667-M4667)</f>
        <v/>
      </c>
      <c r="O4667" s="26" t="n"/>
      <c r="P4667" s="25">
        <f>IF(N4667="","",ROUND(N4667*N(O4667)/100,0))</f>
        <v/>
      </c>
      <c r="Q4667" s="25">
        <f>IF(N4667="","",N4667-P4667)</f>
        <v/>
      </c>
      <c r="R4667" s="27" t="n"/>
      <c r="S4667" s="28">
        <f>IF(OR(Q4667="",R4667=""),"",Q4667*R4667)</f>
        <v/>
      </c>
      <c r="T4667" s="20" t="n"/>
      <c r="U4667" s="20" t="n"/>
    </row>
    <row r="4668">
      <c r="A4668" s="20" t="n"/>
      <c r="B4668" s="21" t="n"/>
      <c r="C4668" s="22" t="n"/>
      <c r="D4668" s="22" t="n"/>
      <c r="E4668" s="20" t="n"/>
      <c r="F4668" s="23">
        <f>IF(E4668="","",IFERROR(INDEX(Listeler!$E$2:$E$300,MATCH(E4668,Listeler!$D$2:$D$300,0)),""))</f>
        <v/>
      </c>
      <c r="G4668" s="20" t="n"/>
      <c r="H4668" s="20" t="n"/>
      <c r="I4668" s="20" t="n"/>
      <c r="J4668" s="24" t="n"/>
      <c r="K4668" s="24" t="n"/>
      <c r="L4668" s="25">
        <f>IF(OR(J4668="",K4668=""),"",MAX(J4668,K4668))</f>
        <v/>
      </c>
      <c r="M4668" s="25">
        <f>IF(OR(J4668="",K4668=""),"",MIN(J4668,K4668))</f>
        <v/>
      </c>
      <c r="N4668" s="25">
        <f>IF(L4668="","",L4668-M4668)</f>
        <v/>
      </c>
      <c r="O4668" s="26" t="n"/>
      <c r="P4668" s="25">
        <f>IF(N4668="","",ROUND(N4668*N(O4668)/100,0))</f>
        <v/>
      </c>
      <c r="Q4668" s="25">
        <f>IF(N4668="","",N4668-P4668)</f>
        <v/>
      </c>
      <c r="R4668" s="27" t="n"/>
      <c r="S4668" s="28">
        <f>IF(OR(Q4668="",R4668=""),"",Q4668*R4668)</f>
        <v/>
      </c>
      <c r="T4668" s="20" t="n"/>
      <c r="U4668" s="20" t="n"/>
    </row>
    <row r="4669">
      <c r="A4669" s="20" t="n"/>
      <c r="B4669" s="21" t="n"/>
      <c r="C4669" s="22" t="n"/>
      <c r="D4669" s="22" t="n"/>
      <c r="E4669" s="20" t="n"/>
      <c r="F4669" s="23">
        <f>IF(E4669="","",IFERROR(INDEX(Listeler!$E$2:$E$300,MATCH(E4669,Listeler!$D$2:$D$300,0)),""))</f>
        <v/>
      </c>
      <c r="G4669" s="20" t="n"/>
      <c r="H4669" s="20" t="n"/>
      <c r="I4669" s="20" t="n"/>
      <c r="J4669" s="24" t="n"/>
      <c r="K4669" s="24" t="n"/>
      <c r="L4669" s="25">
        <f>IF(OR(J4669="",K4669=""),"",MAX(J4669,K4669))</f>
        <v/>
      </c>
      <c r="M4669" s="25">
        <f>IF(OR(J4669="",K4669=""),"",MIN(J4669,K4669))</f>
        <v/>
      </c>
      <c r="N4669" s="25">
        <f>IF(L4669="","",L4669-M4669)</f>
        <v/>
      </c>
      <c r="O4669" s="26" t="n"/>
      <c r="P4669" s="25">
        <f>IF(N4669="","",ROUND(N4669*N(O4669)/100,0))</f>
        <v/>
      </c>
      <c r="Q4669" s="25">
        <f>IF(N4669="","",N4669-P4669)</f>
        <v/>
      </c>
      <c r="R4669" s="27" t="n"/>
      <c r="S4669" s="28">
        <f>IF(OR(Q4669="",R4669=""),"",Q4669*R4669)</f>
        <v/>
      </c>
      <c r="T4669" s="20" t="n"/>
      <c r="U4669" s="20" t="n"/>
    </row>
    <row r="4670">
      <c r="A4670" s="20" t="n"/>
      <c r="B4670" s="21" t="n"/>
      <c r="C4670" s="22" t="n"/>
      <c r="D4670" s="22" t="n"/>
      <c r="E4670" s="20" t="n"/>
      <c r="F4670" s="23">
        <f>IF(E4670="","",IFERROR(INDEX(Listeler!$E$2:$E$300,MATCH(E4670,Listeler!$D$2:$D$300,0)),""))</f>
        <v/>
      </c>
      <c r="G4670" s="20" t="n"/>
      <c r="H4670" s="20" t="n"/>
      <c r="I4670" s="20" t="n"/>
      <c r="J4670" s="24" t="n"/>
      <c r="K4670" s="24" t="n"/>
      <c r="L4670" s="25">
        <f>IF(OR(J4670="",K4670=""),"",MAX(J4670,K4670))</f>
        <v/>
      </c>
      <c r="M4670" s="25">
        <f>IF(OR(J4670="",K4670=""),"",MIN(J4670,K4670))</f>
        <v/>
      </c>
      <c r="N4670" s="25">
        <f>IF(L4670="","",L4670-M4670)</f>
        <v/>
      </c>
      <c r="O4670" s="26" t="n"/>
      <c r="P4670" s="25">
        <f>IF(N4670="","",ROUND(N4670*N(O4670)/100,0))</f>
        <v/>
      </c>
      <c r="Q4670" s="25">
        <f>IF(N4670="","",N4670-P4670)</f>
        <v/>
      </c>
      <c r="R4670" s="27" t="n"/>
      <c r="S4670" s="28">
        <f>IF(OR(Q4670="",R4670=""),"",Q4670*R4670)</f>
        <v/>
      </c>
      <c r="T4670" s="20" t="n"/>
      <c r="U4670" s="20" t="n"/>
    </row>
    <row r="4671">
      <c r="A4671" s="20" t="n"/>
      <c r="B4671" s="21" t="n"/>
      <c r="C4671" s="22" t="n"/>
      <c r="D4671" s="22" t="n"/>
      <c r="E4671" s="20" t="n"/>
      <c r="F4671" s="23">
        <f>IF(E4671="","",IFERROR(INDEX(Listeler!$E$2:$E$300,MATCH(E4671,Listeler!$D$2:$D$300,0)),""))</f>
        <v/>
      </c>
      <c r="G4671" s="20" t="n"/>
      <c r="H4671" s="20" t="n"/>
      <c r="I4671" s="20" t="n"/>
      <c r="J4671" s="24" t="n"/>
      <c r="K4671" s="24" t="n"/>
      <c r="L4671" s="25">
        <f>IF(OR(J4671="",K4671=""),"",MAX(J4671,K4671))</f>
        <v/>
      </c>
      <c r="M4671" s="25">
        <f>IF(OR(J4671="",K4671=""),"",MIN(J4671,K4671))</f>
        <v/>
      </c>
      <c r="N4671" s="25">
        <f>IF(L4671="","",L4671-M4671)</f>
        <v/>
      </c>
      <c r="O4671" s="26" t="n"/>
      <c r="P4671" s="25">
        <f>IF(N4671="","",ROUND(N4671*N(O4671)/100,0))</f>
        <v/>
      </c>
      <c r="Q4671" s="25">
        <f>IF(N4671="","",N4671-P4671)</f>
        <v/>
      </c>
      <c r="R4671" s="27" t="n"/>
      <c r="S4671" s="28">
        <f>IF(OR(Q4671="",R4671=""),"",Q4671*R4671)</f>
        <v/>
      </c>
      <c r="T4671" s="20" t="n"/>
      <c r="U4671" s="20" t="n"/>
    </row>
    <row r="4672">
      <c r="A4672" s="20" t="n"/>
      <c r="B4672" s="21" t="n"/>
      <c r="C4672" s="22" t="n"/>
      <c r="D4672" s="22" t="n"/>
      <c r="E4672" s="20" t="n"/>
      <c r="F4672" s="23">
        <f>IF(E4672="","",IFERROR(INDEX(Listeler!$E$2:$E$300,MATCH(E4672,Listeler!$D$2:$D$300,0)),""))</f>
        <v/>
      </c>
      <c r="G4672" s="20" t="n"/>
      <c r="H4672" s="20" t="n"/>
      <c r="I4672" s="20" t="n"/>
      <c r="J4672" s="24" t="n"/>
      <c r="K4672" s="24" t="n"/>
      <c r="L4672" s="25">
        <f>IF(OR(J4672="",K4672=""),"",MAX(J4672,K4672))</f>
        <v/>
      </c>
      <c r="M4672" s="25">
        <f>IF(OR(J4672="",K4672=""),"",MIN(J4672,K4672))</f>
        <v/>
      </c>
      <c r="N4672" s="25">
        <f>IF(L4672="","",L4672-M4672)</f>
        <v/>
      </c>
      <c r="O4672" s="26" t="n"/>
      <c r="P4672" s="25">
        <f>IF(N4672="","",ROUND(N4672*N(O4672)/100,0))</f>
        <v/>
      </c>
      <c r="Q4672" s="25">
        <f>IF(N4672="","",N4672-P4672)</f>
        <v/>
      </c>
      <c r="R4672" s="27" t="n"/>
      <c r="S4672" s="28">
        <f>IF(OR(Q4672="",R4672=""),"",Q4672*R4672)</f>
        <v/>
      </c>
      <c r="T4672" s="20" t="n"/>
      <c r="U4672" s="20" t="n"/>
    </row>
    <row r="4673">
      <c r="A4673" s="20" t="n"/>
      <c r="B4673" s="21" t="n"/>
      <c r="C4673" s="22" t="n"/>
      <c r="D4673" s="22" t="n"/>
      <c r="E4673" s="20" t="n"/>
      <c r="F4673" s="23">
        <f>IF(E4673="","",IFERROR(INDEX(Listeler!$E$2:$E$300,MATCH(E4673,Listeler!$D$2:$D$300,0)),""))</f>
        <v/>
      </c>
      <c r="G4673" s="20" t="n"/>
      <c r="H4673" s="20" t="n"/>
      <c r="I4673" s="20" t="n"/>
      <c r="J4673" s="24" t="n"/>
      <c r="K4673" s="24" t="n"/>
      <c r="L4673" s="25">
        <f>IF(OR(J4673="",K4673=""),"",MAX(J4673,K4673))</f>
        <v/>
      </c>
      <c r="M4673" s="25">
        <f>IF(OR(J4673="",K4673=""),"",MIN(J4673,K4673))</f>
        <v/>
      </c>
      <c r="N4673" s="25">
        <f>IF(L4673="","",L4673-M4673)</f>
        <v/>
      </c>
      <c r="O4673" s="26" t="n"/>
      <c r="P4673" s="25">
        <f>IF(N4673="","",ROUND(N4673*N(O4673)/100,0))</f>
        <v/>
      </c>
      <c r="Q4673" s="25">
        <f>IF(N4673="","",N4673-P4673)</f>
        <v/>
      </c>
      <c r="R4673" s="27" t="n"/>
      <c r="S4673" s="28">
        <f>IF(OR(Q4673="",R4673=""),"",Q4673*R4673)</f>
        <v/>
      </c>
      <c r="T4673" s="20" t="n"/>
      <c r="U4673" s="20" t="n"/>
    </row>
    <row r="4674">
      <c r="A4674" s="20" t="n"/>
      <c r="B4674" s="21" t="n"/>
      <c r="C4674" s="22" t="n"/>
      <c r="D4674" s="22" t="n"/>
      <c r="E4674" s="20" t="n"/>
      <c r="F4674" s="23">
        <f>IF(E4674="","",IFERROR(INDEX(Listeler!$E$2:$E$300,MATCH(E4674,Listeler!$D$2:$D$300,0)),""))</f>
        <v/>
      </c>
      <c r="G4674" s="20" t="n"/>
      <c r="H4674" s="20" t="n"/>
      <c r="I4674" s="20" t="n"/>
      <c r="J4674" s="24" t="n"/>
      <c r="K4674" s="24" t="n"/>
      <c r="L4674" s="25">
        <f>IF(OR(J4674="",K4674=""),"",MAX(J4674,K4674))</f>
        <v/>
      </c>
      <c r="M4674" s="25">
        <f>IF(OR(J4674="",K4674=""),"",MIN(J4674,K4674))</f>
        <v/>
      </c>
      <c r="N4674" s="25">
        <f>IF(L4674="","",L4674-M4674)</f>
        <v/>
      </c>
      <c r="O4674" s="26" t="n"/>
      <c r="P4674" s="25">
        <f>IF(N4674="","",ROUND(N4674*N(O4674)/100,0))</f>
        <v/>
      </c>
      <c r="Q4674" s="25">
        <f>IF(N4674="","",N4674-P4674)</f>
        <v/>
      </c>
      <c r="R4674" s="27" t="n"/>
      <c r="S4674" s="28">
        <f>IF(OR(Q4674="",R4674=""),"",Q4674*R4674)</f>
        <v/>
      </c>
      <c r="T4674" s="20" t="n"/>
      <c r="U4674" s="20" t="n"/>
    </row>
    <row r="4675">
      <c r="A4675" s="20" t="n"/>
      <c r="B4675" s="21" t="n"/>
      <c r="C4675" s="22" t="n"/>
      <c r="D4675" s="22" t="n"/>
      <c r="E4675" s="20" t="n"/>
      <c r="F4675" s="23">
        <f>IF(E4675="","",IFERROR(INDEX(Listeler!$E$2:$E$300,MATCH(E4675,Listeler!$D$2:$D$300,0)),""))</f>
        <v/>
      </c>
      <c r="G4675" s="20" t="n"/>
      <c r="H4675" s="20" t="n"/>
      <c r="I4675" s="20" t="n"/>
      <c r="J4675" s="24" t="n"/>
      <c r="K4675" s="24" t="n"/>
      <c r="L4675" s="25">
        <f>IF(OR(J4675="",K4675=""),"",MAX(J4675,K4675))</f>
        <v/>
      </c>
      <c r="M4675" s="25">
        <f>IF(OR(J4675="",K4675=""),"",MIN(J4675,K4675))</f>
        <v/>
      </c>
      <c r="N4675" s="25">
        <f>IF(L4675="","",L4675-M4675)</f>
        <v/>
      </c>
      <c r="O4675" s="26" t="n"/>
      <c r="P4675" s="25">
        <f>IF(N4675="","",ROUND(N4675*N(O4675)/100,0))</f>
        <v/>
      </c>
      <c r="Q4675" s="25">
        <f>IF(N4675="","",N4675-P4675)</f>
        <v/>
      </c>
      <c r="R4675" s="27" t="n"/>
      <c r="S4675" s="28">
        <f>IF(OR(Q4675="",R4675=""),"",Q4675*R4675)</f>
        <v/>
      </c>
      <c r="T4675" s="20" t="n"/>
      <c r="U4675" s="20" t="n"/>
    </row>
    <row r="4676">
      <c r="A4676" s="20" t="n"/>
      <c r="B4676" s="21" t="n"/>
      <c r="C4676" s="22" t="n"/>
      <c r="D4676" s="22" t="n"/>
      <c r="E4676" s="20" t="n"/>
      <c r="F4676" s="23">
        <f>IF(E4676="","",IFERROR(INDEX(Listeler!$E$2:$E$300,MATCH(E4676,Listeler!$D$2:$D$300,0)),""))</f>
        <v/>
      </c>
      <c r="G4676" s="20" t="n"/>
      <c r="H4676" s="20" t="n"/>
      <c r="I4676" s="20" t="n"/>
      <c r="J4676" s="24" t="n"/>
      <c r="K4676" s="24" t="n"/>
      <c r="L4676" s="25">
        <f>IF(OR(J4676="",K4676=""),"",MAX(J4676,K4676))</f>
        <v/>
      </c>
      <c r="M4676" s="25">
        <f>IF(OR(J4676="",K4676=""),"",MIN(J4676,K4676))</f>
        <v/>
      </c>
      <c r="N4676" s="25">
        <f>IF(L4676="","",L4676-M4676)</f>
        <v/>
      </c>
      <c r="O4676" s="26" t="n"/>
      <c r="P4676" s="25">
        <f>IF(N4676="","",ROUND(N4676*N(O4676)/100,0))</f>
        <v/>
      </c>
      <c r="Q4676" s="25">
        <f>IF(N4676="","",N4676-P4676)</f>
        <v/>
      </c>
      <c r="R4676" s="27" t="n"/>
      <c r="S4676" s="28">
        <f>IF(OR(Q4676="",R4676=""),"",Q4676*R4676)</f>
        <v/>
      </c>
      <c r="T4676" s="20" t="n"/>
      <c r="U4676" s="20" t="n"/>
    </row>
    <row r="4677">
      <c r="A4677" s="20" t="n"/>
      <c r="B4677" s="21" t="n"/>
      <c r="C4677" s="22" t="n"/>
      <c r="D4677" s="22" t="n"/>
      <c r="E4677" s="20" t="n"/>
      <c r="F4677" s="23">
        <f>IF(E4677="","",IFERROR(INDEX(Listeler!$E$2:$E$300,MATCH(E4677,Listeler!$D$2:$D$300,0)),""))</f>
        <v/>
      </c>
      <c r="G4677" s="20" t="n"/>
      <c r="H4677" s="20" t="n"/>
      <c r="I4677" s="20" t="n"/>
      <c r="J4677" s="24" t="n"/>
      <c r="K4677" s="24" t="n"/>
      <c r="L4677" s="25">
        <f>IF(OR(J4677="",K4677=""),"",MAX(J4677,K4677))</f>
        <v/>
      </c>
      <c r="M4677" s="25">
        <f>IF(OR(J4677="",K4677=""),"",MIN(J4677,K4677))</f>
        <v/>
      </c>
      <c r="N4677" s="25">
        <f>IF(L4677="","",L4677-M4677)</f>
        <v/>
      </c>
      <c r="O4677" s="26" t="n"/>
      <c r="P4677" s="25">
        <f>IF(N4677="","",ROUND(N4677*N(O4677)/100,0))</f>
        <v/>
      </c>
      <c r="Q4677" s="25">
        <f>IF(N4677="","",N4677-P4677)</f>
        <v/>
      </c>
      <c r="R4677" s="27" t="n"/>
      <c r="S4677" s="28">
        <f>IF(OR(Q4677="",R4677=""),"",Q4677*R4677)</f>
        <v/>
      </c>
      <c r="T4677" s="20" t="n"/>
      <c r="U4677" s="20" t="n"/>
    </row>
    <row r="4678">
      <c r="A4678" s="20" t="n"/>
      <c r="B4678" s="21" t="n"/>
      <c r="C4678" s="22" t="n"/>
      <c r="D4678" s="22" t="n"/>
      <c r="E4678" s="20" t="n"/>
      <c r="F4678" s="23">
        <f>IF(E4678="","",IFERROR(INDEX(Listeler!$E$2:$E$300,MATCH(E4678,Listeler!$D$2:$D$300,0)),""))</f>
        <v/>
      </c>
      <c r="G4678" s="20" t="n"/>
      <c r="H4678" s="20" t="n"/>
      <c r="I4678" s="20" t="n"/>
      <c r="J4678" s="24" t="n"/>
      <c r="K4678" s="24" t="n"/>
      <c r="L4678" s="25">
        <f>IF(OR(J4678="",K4678=""),"",MAX(J4678,K4678))</f>
        <v/>
      </c>
      <c r="M4678" s="25">
        <f>IF(OR(J4678="",K4678=""),"",MIN(J4678,K4678))</f>
        <v/>
      </c>
      <c r="N4678" s="25">
        <f>IF(L4678="","",L4678-M4678)</f>
        <v/>
      </c>
      <c r="O4678" s="26" t="n"/>
      <c r="P4678" s="25">
        <f>IF(N4678="","",ROUND(N4678*N(O4678)/100,0))</f>
        <v/>
      </c>
      <c r="Q4678" s="25">
        <f>IF(N4678="","",N4678-P4678)</f>
        <v/>
      </c>
      <c r="R4678" s="27" t="n"/>
      <c r="S4678" s="28">
        <f>IF(OR(Q4678="",R4678=""),"",Q4678*R4678)</f>
        <v/>
      </c>
      <c r="T4678" s="20" t="n"/>
      <c r="U4678" s="20" t="n"/>
    </row>
    <row r="4679">
      <c r="A4679" s="20" t="n"/>
      <c r="B4679" s="21" t="n"/>
      <c r="C4679" s="22" t="n"/>
      <c r="D4679" s="22" t="n"/>
      <c r="E4679" s="20" t="n"/>
      <c r="F4679" s="23">
        <f>IF(E4679="","",IFERROR(INDEX(Listeler!$E$2:$E$300,MATCH(E4679,Listeler!$D$2:$D$300,0)),""))</f>
        <v/>
      </c>
      <c r="G4679" s="20" t="n"/>
      <c r="H4679" s="20" t="n"/>
      <c r="I4679" s="20" t="n"/>
      <c r="J4679" s="24" t="n"/>
      <c r="K4679" s="24" t="n"/>
      <c r="L4679" s="25">
        <f>IF(OR(J4679="",K4679=""),"",MAX(J4679,K4679))</f>
        <v/>
      </c>
      <c r="M4679" s="25">
        <f>IF(OR(J4679="",K4679=""),"",MIN(J4679,K4679))</f>
        <v/>
      </c>
      <c r="N4679" s="25">
        <f>IF(L4679="","",L4679-M4679)</f>
        <v/>
      </c>
      <c r="O4679" s="26" t="n"/>
      <c r="P4679" s="25">
        <f>IF(N4679="","",ROUND(N4679*N(O4679)/100,0))</f>
        <v/>
      </c>
      <c r="Q4679" s="25">
        <f>IF(N4679="","",N4679-P4679)</f>
        <v/>
      </c>
      <c r="R4679" s="27" t="n"/>
      <c r="S4679" s="28">
        <f>IF(OR(Q4679="",R4679=""),"",Q4679*R4679)</f>
        <v/>
      </c>
      <c r="T4679" s="20" t="n"/>
      <c r="U4679" s="20" t="n"/>
    </row>
    <row r="4680">
      <c r="A4680" s="20" t="n"/>
      <c r="B4680" s="21" t="n"/>
      <c r="C4680" s="22" t="n"/>
      <c r="D4680" s="22" t="n"/>
      <c r="E4680" s="20" t="n"/>
      <c r="F4680" s="23">
        <f>IF(E4680="","",IFERROR(INDEX(Listeler!$E$2:$E$300,MATCH(E4680,Listeler!$D$2:$D$300,0)),""))</f>
        <v/>
      </c>
      <c r="G4680" s="20" t="n"/>
      <c r="H4680" s="20" t="n"/>
      <c r="I4680" s="20" t="n"/>
      <c r="J4680" s="24" t="n"/>
      <c r="K4680" s="24" t="n"/>
      <c r="L4680" s="25">
        <f>IF(OR(J4680="",K4680=""),"",MAX(J4680,K4680))</f>
        <v/>
      </c>
      <c r="M4680" s="25">
        <f>IF(OR(J4680="",K4680=""),"",MIN(J4680,K4680))</f>
        <v/>
      </c>
      <c r="N4680" s="25">
        <f>IF(L4680="","",L4680-M4680)</f>
        <v/>
      </c>
      <c r="O4680" s="26" t="n"/>
      <c r="P4680" s="25">
        <f>IF(N4680="","",ROUND(N4680*N(O4680)/100,0))</f>
        <v/>
      </c>
      <c r="Q4680" s="25">
        <f>IF(N4680="","",N4680-P4680)</f>
        <v/>
      </c>
      <c r="R4680" s="27" t="n"/>
      <c r="S4680" s="28">
        <f>IF(OR(Q4680="",R4680=""),"",Q4680*R4680)</f>
        <v/>
      </c>
      <c r="T4680" s="20" t="n"/>
      <c r="U4680" s="20" t="n"/>
    </row>
    <row r="4681">
      <c r="A4681" s="20" t="n"/>
      <c r="B4681" s="21" t="n"/>
      <c r="C4681" s="22" t="n"/>
      <c r="D4681" s="22" t="n"/>
      <c r="E4681" s="20" t="n"/>
      <c r="F4681" s="23">
        <f>IF(E4681="","",IFERROR(INDEX(Listeler!$E$2:$E$300,MATCH(E4681,Listeler!$D$2:$D$300,0)),""))</f>
        <v/>
      </c>
      <c r="G4681" s="20" t="n"/>
      <c r="H4681" s="20" t="n"/>
      <c r="I4681" s="20" t="n"/>
      <c r="J4681" s="24" t="n"/>
      <c r="K4681" s="24" t="n"/>
      <c r="L4681" s="25">
        <f>IF(OR(J4681="",K4681=""),"",MAX(J4681,K4681))</f>
        <v/>
      </c>
      <c r="M4681" s="25">
        <f>IF(OR(J4681="",K4681=""),"",MIN(J4681,K4681))</f>
        <v/>
      </c>
      <c r="N4681" s="25">
        <f>IF(L4681="","",L4681-M4681)</f>
        <v/>
      </c>
      <c r="O4681" s="26" t="n"/>
      <c r="P4681" s="25">
        <f>IF(N4681="","",ROUND(N4681*N(O4681)/100,0))</f>
        <v/>
      </c>
      <c r="Q4681" s="25">
        <f>IF(N4681="","",N4681-P4681)</f>
        <v/>
      </c>
      <c r="R4681" s="27" t="n"/>
      <c r="S4681" s="28">
        <f>IF(OR(Q4681="",R4681=""),"",Q4681*R4681)</f>
        <v/>
      </c>
      <c r="T4681" s="20" t="n"/>
      <c r="U4681" s="20" t="n"/>
    </row>
    <row r="4682">
      <c r="A4682" s="20" t="n"/>
      <c r="B4682" s="21" t="n"/>
      <c r="C4682" s="22" t="n"/>
      <c r="D4682" s="22" t="n"/>
      <c r="E4682" s="20" t="n"/>
      <c r="F4682" s="23">
        <f>IF(E4682="","",IFERROR(INDEX(Listeler!$E$2:$E$300,MATCH(E4682,Listeler!$D$2:$D$300,0)),""))</f>
        <v/>
      </c>
      <c r="G4682" s="20" t="n"/>
      <c r="H4682" s="20" t="n"/>
      <c r="I4682" s="20" t="n"/>
      <c r="J4682" s="24" t="n"/>
      <c r="K4682" s="24" t="n"/>
      <c r="L4682" s="25">
        <f>IF(OR(J4682="",K4682=""),"",MAX(J4682,K4682))</f>
        <v/>
      </c>
      <c r="M4682" s="25">
        <f>IF(OR(J4682="",K4682=""),"",MIN(J4682,K4682))</f>
        <v/>
      </c>
      <c r="N4682" s="25">
        <f>IF(L4682="","",L4682-M4682)</f>
        <v/>
      </c>
      <c r="O4682" s="26" t="n"/>
      <c r="P4682" s="25">
        <f>IF(N4682="","",ROUND(N4682*N(O4682)/100,0))</f>
        <v/>
      </c>
      <c r="Q4682" s="25">
        <f>IF(N4682="","",N4682-P4682)</f>
        <v/>
      </c>
      <c r="R4682" s="27" t="n"/>
      <c r="S4682" s="28">
        <f>IF(OR(Q4682="",R4682=""),"",Q4682*R4682)</f>
        <v/>
      </c>
      <c r="T4682" s="20" t="n"/>
      <c r="U4682" s="20" t="n"/>
    </row>
    <row r="4683">
      <c r="A4683" s="20" t="n"/>
      <c r="B4683" s="21" t="n"/>
      <c r="C4683" s="22" t="n"/>
      <c r="D4683" s="22" t="n"/>
      <c r="E4683" s="20" t="n"/>
      <c r="F4683" s="23">
        <f>IF(E4683="","",IFERROR(INDEX(Listeler!$E$2:$E$300,MATCH(E4683,Listeler!$D$2:$D$300,0)),""))</f>
        <v/>
      </c>
      <c r="G4683" s="20" t="n"/>
      <c r="H4683" s="20" t="n"/>
      <c r="I4683" s="20" t="n"/>
      <c r="J4683" s="24" t="n"/>
      <c r="K4683" s="24" t="n"/>
      <c r="L4683" s="25">
        <f>IF(OR(J4683="",K4683=""),"",MAX(J4683,K4683))</f>
        <v/>
      </c>
      <c r="M4683" s="25">
        <f>IF(OR(J4683="",K4683=""),"",MIN(J4683,K4683))</f>
        <v/>
      </c>
      <c r="N4683" s="25">
        <f>IF(L4683="","",L4683-M4683)</f>
        <v/>
      </c>
      <c r="O4683" s="26" t="n"/>
      <c r="P4683" s="25">
        <f>IF(N4683="","",ROUND(N4683*N(O4683)/100,0))</f>
        <v/>
      </c>
      <c r="Q4683" s="25">
        <f>IF(N4683="","",N4683-P4683)</f>
        <v/>
      </c>
      <c r="R4683" s="27" t="n"/>
      <c r="S4683" s="28">
        <f>IF(OR(Q4683="",R4683=""),"",Q4683*R4683)</f>
        <v/>
      </c>
      <c r="T4683" s="20" t="n"/>
      <c r="U4683" s="20" t="n"/>
    </row>
    <row r="4684">
      <c r="A4684" s="20" t="n"/>
      <c r="B4684" s="21" t="n"/>
      <c r="C4684" s="22" t="n"/>
      <c r="D4684" s="22" t="n"/>
      <c r="E4684" s="20" t="n"/>
      <c r="F4684" s="23">
        <f>IF(E4684="","",IFERROR(INDEX(Listeler!$E$2:$E$300,MATCH(E4684,Listeler!$D$2:$D$300,0)),""))</f>
        <v/>
      </c>
      <c r="G4684" s="20" t="n"/>
      <c r="H4684" s="20" t="n"/>
      <c r="I4684" s="20" t="n"/>
      <c r="J4684" s="24" t="n"/>
      <c r="K4684" s="24" t="n"/>
      <c r="L4684" s="25">
        <f>IF(OR(J4684="",K4684=""),"",MAX(J4684,K4684))</f>
        <v/>
      </c>
      <c r="M4684" s="25">
        <f>IF(OR(J4684="",K4684=""),"",MIN(J4684,K4684))</f>
        <v/>
      </c>
      <c r="N4684" s="25">
        <f>IF(L4684="","",L4684-M4684)</f>
        <v/>
      </c>
      <c r="O4684" s="26" t="n"/>
      <c r="P4684" s="25">
        <f>IF(N4684="","",ROUND(N4684*N(O4684)/100,0))</f>
        <v/>
      </c>
      <c r="Q4684" s="25">
        <f>IF(N4684="","",N4684-P4684)</f>
        <v/>
      </c>
      <c r="R4684" s="27" t="n"/>
      <c r="S4684" s="28">
        <f>IF(OR(Q4684="",R4684=""),"",Q4684*R4684)</f>
        <v/>
      </c>
      <c r="T4684" s="20" t="n"/>
      <c r="U4684" s="20" t="n"/>
    </row>
    <row r="4685">
      <c r="A4685" s="20" t="n"/>
      <c r="B4685" s="21" t="n"/>
      <c r="C4685" s="22" t="n"/>
      <c r="D4685" s="22" t="n"/>
      <c r="E4685" s="20" t="n"/>
      <c r="F4685" s="23">
        <f>IF(E4685="","",IFERROR(INDEX(Listeler!$E$2:$E$300,MATCH(E4685,Listeler!$D$2:$D$300,0)),""))</f>
        <v/>
      </c>
      <c r="G4685" s="20" t="n"/>
      <c r="H4685" s="20" t="n"/>
      <c r="I4685" s="20" t="n"/>
      <c r="J4685" s="24" t="n"/>
      <c r="K4685" s="24" t="n"/>
      <c r="L4685" s="25">
        <f>IF(OR(J4685="",K4685=""),"",MAX(J4685,K4685))</f>
        <v/>
      </c>
      <c r="M4685" s="25">
        <f>IF(OR(J4685="",K4685=""),"",MIN(J4685,K4685))</f>
        <v/>
      </c>
      <c r="N4685" s="25">
        <f>IF(L4685="","",L4685-M4685)</f>
        <v/>
      </c>
      <c r="O4685" s="26" t="n"/>
      <c r="P4685" s="25">
        <f>IF(N4685="","",ROUND(N4685*N(O4685)/100,0))</f>
        <v/>
      </c>
      <c r="Q4685" s="25">
        <f>IF(N4685="","",N4685-P4685)</f>
        <v/>
      </c>
      <c r="R4685" s="27" t="n"/>
      <c r="S4685" s="28">
        <f>IF(OR(Q4685="",R4685=""),"",Q4685*R4685)</f>
        <v/>
      </c>
      <c r="T4685" s="20" t="n"/>
      <c r="U4685" s="20" t="n"/>
    </row>
    <row r="4686">
      <c r="A4686" s="20" t="n"/>
      <c r="B4686" s="21" t="n"/>
      <c r="C4686" s="22" t="n"/>
      <c r="D4686" s="22" t="n"/>
      <c r="E4686" s="20" t="n"/>
      <c r="F4686" s="23">
        <f>IF(E4686="","",IFERROR(INDEX(Listeler!$E$2:$E$300,MATCH(E4686,Listeler!$D$2:$D$300,0)),""))</f>
        <v/>
      </c>
      <c r="G4686" s="20" t="n"/>
      <c r="H4686" s="20" t="n"/>
      <c r="I4686" s="20" t="n"/>
      <c r="J4686" s="24" t="n"/>
      <c r="K4686" s="24" t="n"/>
      <c r="L4686" s="25">
        <f>IF(OR(J4686="",K4686=""),"",MAX(J4686,K4686))</f>
        <v/>
      </c>
      <c r="M4686" s="25">
        <f>IF(OR(J4686="",K4686=""),"",MIN(J4686,K4686))</f>
        <v/>
      </c>
      <c r="N4686" s="25">
        <f>IF(L4686="","",L4686-M4686)</f>
        <v/>
      </c>
      <c r="O4686" s="26" t="n"/>
      <c r="P4686" s="25">
        <f>IF(N4686="","",ROUND(N4686*N(O4686)/100,0))</f>
        <v/>
      </c>
      <c r="Q4686" s="25">
        <f>IF(N4686="","",N4686-P4686)</f>
        <v/>
      </c>
      <c r="R4686" s="27" t="n"/>
      <c r="S4686" s="28">
        <f>IF(OR(Q4686="",R4686=""),"",Q4686*R4686)</f>
        <v/>
      </c>
      <c r="T4686" s="20" t="n"/>
      <c r="U4686" s="20" t="n"/>
    </row>
    <row r="4687">
      <c r="A4687" s="20" t="n"/>
      <c r="B4687" s="21" t="n"/>
      <c r="C4687" s="22" t="n"/>
      <c r="D4687" s="22" t="n"/>
      <c r="E4687" s="20" t="n"/>
      <c r="F4687" s="23">
        <f>IF(E4687="","",IFERROR(INDEX(Listeler!$E$2:$E$300,MATCH(E4687,Listeler!$D$2:$D$300,0)),""))</f>
        <v/>
      </c>
      <c r="G4687" s="20" t="n"/>
      <c r="H4687" s="20" t="n"/>
      <c r="I4687" s="20" t="n"/>
      <c r="J4687" s="24" t="n"/>
      <c r="K4687" s="24" t="n"/>
      <c r="L4687" s="25">
        <f>IF(OR(J4687="",K4687=""),"",MAX(J4687,K4687))</f>
        <v/>
      </c>
      <c r="M4687" s="25">
        <f>IF(OR(J4687="",K4687=""),"",MIN(J4687,K4687))</f>
        <v/>
      </c>
      <c r="N4687" s="25">
        <f>IF(L4687="","",L4687-M4687)</f>
        <v/>
      </c>
      <c r="O4687" s="26" t="n"/>
      <c r="P4687" s="25">
        <f>IF(N4687="","",ROUND(N4687*N(O4687)/100,0))</f>
        <v/>
      </c>
      <c r="Q4687" s="25">
        <f>IF(N4687="","",N4687-P4687)</f>
        <v/>
      </c>
      <c r="R4687" s="27" t="n"/>
      <c r="S4687" s="28">
        <f>IF(OR(Q4687="",R4687=""),"",Q4687*R4687)</f>
        <v/>
      </c>
      <c r="T4687" s="20" t="n"/>
      <c r="U4687" s="20" t="n"/>
    </row>
    <row r="4688">
      <c r="A4688" s="20" t="n"/>
      <c r="B4688" s="21" t="n"/>
      <c r="C4688" s="22" t="n"/>
      <c r="D4688" s="22" t="n"/>
      <c r="E4688" s="20" t="n"/>
      <c r="F4688" s="23">
        <f>IF(E4688="","",IFERROR(INDEX(Listeler!$E$2:$E$300,MATCH(E4688,Listeler!$D$2:$D$300,0)),""))</f>
        <v/>
      </c>
      <c r="G4688" s="20" t="n"/>
      <c r="H4688" s="20" t="n"/>
      <c r="I4688" s="20" t="n"/>
      <c r="J4688" s="24" t="n"/>
      <c r="K4688" s="24" t="n"/>
      <c r="L4688" s="25">
        <f>IF(OR(J4688="",K4688=""),"",MAX(J4688,K4688))</f>
        <v/>
      </c>
      <c r="M4688" s="25">
        <f>IF(OR(J4688="",K4688=""),"",MIN(J4688,K4688))</f>
        <v/>
      </c>
      <c r="N4688" s="25">
        <f>IF(L4688="","",L4688-M4688)</f>
        <v/>
      </c>
      <c r="O4688" s="26" t="n"/>
      <c r="P4688" s="25">
        <f>IF(N4688="","",ROUND(N4688*N(O4688)/100,0))</f>
        <v/>
      </c>
      <c r="Q4688" s="25">
        <f>IF(N4688="","",N4688-P4688)</f>
        <v/>
      </c>
      <c r="R4688" s="27" t="n"/>
      <c r="S4688" s="28">
        <f>IF(OR(Q4688="",R4688=""),"",Q4688*R4688)</f>
        <v/>
      </c>
      <c r="T4688" s="20" t="n"/>
      <c r="U4688" s="20" t="n"/>
    </row>
    <row r="4689">
      <c r="A4689" s="20" t="n"/>
      <c r="B4689" s="21" t="n"/>
      <c r="C4689" s="22" t="n"/>
      <c r="D4689" s="22" t="n"/>
      <c r="E4689" s="20" t="n"/>
      <c r="F4689" s="23">
        <f>IF(E4689="","",IFERROR(INDEX(Listeler!$E$2:$E$300,MATCH(E4689,Listeler!$D$2:$D$300,0)),""))</f>
        <v/>
      </c>
      <c r="G4689" s="20" t="n"/>
      <c r="H4689" s="20" t="n"/>
      <c r="I4689" s="20" t="n"/>
      <c r="J4689" s="24" t="n"/>
      <c r="K4689" s="24" t="n"/>
      <c r="L4689" s="25">
        <f>IF(OR(J4689="",K4689=""),"",MAX(J4689,K4689))</f>
        <v/>
      </c>
      <c r="M4689" s="25">
        <f>IF(OR(J4689="",K4689=""),"",MIN(J4689,K4689))</f>
        <v/>
      </c>
      <c r="N4689" s="25">
        <f>IF(L4689="","",L4689-M4689)</f>
        <v/>
      </c>
      <c r="O4689" s="26" t="n"/>
      <c r="P4689" s="25">
        <f>IF(N4689="","",ROUND(N4689*N(O4689)/100,0))</f>
        <v/>
      </c>
      <c r="Q4689" s="25">
        <f>IF(N4689="","",N4689-P4689)</f>
        <v/>
      </c>
      <c r="R4689" s="27" t="n"/>
      <c r="S4689" s="28">
        <f>IF(OR(Q4689="",R4689=""),"",Q4689*R4689)</f>
        <v/>
      </c>
      <c r="T4689" s="20" t="n"/>
      <c r="U4689" s="20" t="n"/>
    </row>
    <row r="4690">
      <c r="A4690" s="20" t="n"/>
      <c r="B4690" s="21" t="n"/>
      <c r="C4690" s="22" t="n"/>
      <c r="D4690" s="22" t="n"/>
      <c r="E4690" s="20" t="n"/>
      <c r="F4690" s="23">
        <f>IF(E4690="","",IFERROR(INDEX(Listeler!$E$2:$E$300,MATCH(E4690,Listeler!$D$2:$D$300,0)),""))</f>
        <v/>
      </c>
      <c r="G4690" s="20" t="n"/>
      <c r="H4690" s="20" t="n"/>
      <c r="I4690" s="20" t="n"/>
      <c r="J4690" s="24" t="n"/>
      <c r="K4690" s="24" t="n"/>
      <c r="L4690" s="25">
        <f>IF(OR(J4690="",K4690=""),"",MAX(J4690,K4690))</f>
        <v/>
      </c>
      <c r="M4690" s="25">
        <f>IF(OR(J4690="",K4690=""),"",MIN(J4690,K4690))</f>
        <v/>
      </c>
      <c r="N4690" s="25">
        <f>IF(L4690="","",L4690-M4690)</f>
        <v/>
      </c>
      <c r="O4690" s="26" t="n"/>
      <c r="P4690" s="25">
        <f>IF(N4690="","",ROUND(N4690*N(O4690)/100,0))</f>
        <v/>
      </c>
      <c r="Q4690" s="25">
        <f>IF(N4690="","",N4690-P4690)</f>
        <v/>
      </c>
      <c r="R4690" s="27" t="n"/>
      <c r="S4690" s="28">
        <f>IF(OR(Q4690="",R4690=""),"",Q4690*R4690)</f>
        <v/>
      </c>
      <c r="T4690" s="20" t="n"/>
      <c r="U4690" s="20" t="n"/>
    </row>
    <row r="4691">
      <c r="A4691" s="20" t="n"/>
      <c r="B4691" s="21" t="n"/>
      <c r="C4691" s="22" t="n"/>
      <c r="D4691" s="22" t="n"/>
      <c r="E4691" s="20" t="n"/>
      <c r="F4691" s="23">
        <f>IF(E4691="","",IFERROR(INDEX(Listeler!$E$2:$E$300,MATCH(E4691,Listeler!$D$2:$D$300,0)),""))</f>
        <v/>
      </c>
      <c r="G4691" s="20" t="n"/>
      <c r="H4691" s="20" t="n"/>
      <c r="I4691" s="20" t="n"/>
      <c r="J4691" s="24" t="n"/>
      <c r="K4691" s="24" t="n"/>
      <c r="L4691" s="25">
        <f>IF(OR(J4691="",K4691=""),"",MAX(J4691,K4691))</f>
        <v/>
      </c>
      <c r="M4691" s="25">
        <f>IF(OR(J4691="",K4691=""),"",MIN(J4691,K4691))</f>
        <v/>
      </c>
      <c r="N4691" s="25">
        <f>IF(L4691="","",L4691-M4691)</f>
        <v/>
      </c>
      <c r="O4691" s="26" t="n"/>
      <c r="P4691" s="25">
        <f>IF(N4691="","",ROUND(N4691*N(O4691)/100,0))</f>
        <v/>
      </c>
      <c r="Q4691" s="25">
        <f>IF(N4691="","",N4691-P4691)</f>
        <v/>
      </c>
      <c r="R4691" s="27" t="n"/>
      <c r="S4691" s="28">
        <f>IF(OR(Q4691="",R4691=""),"",Q4691*R4691)</f>
        <v/>
      </c>
      <c r="T4691" s="20" t="n"/>
      <c r="U4691" s="20" t="n"/>
    </row>
    <row r="4692">
      <c r="A4692" s="20" t="n"/>
      <c r="B4692" s="21" t="n"/>
      <c r="C4692" s="22" t="n"/>
      <c r="D4692" s="22" t="n"/>
      <c r="E4692" s="20" t="n"/>
      <c r="F4692" s="23">
        <f>IF(E4692="","",IFERROR(INDEX(Listeler!$E$2:$E$300,MATCH(E4692,Listeler!$D$2:$D$300,0)),""))</f>
        <v/>
      </c>
      <c r="G4692" s="20" t="n"/>
      <c r="H4692" s="20" t="n"/>
      <c r="I4692" s="20" t="n"/>
      <c r="J4692" s="24" t="n"/>
      <c r="K4692" s="24" t="n"/>
      <c r="L4692" s="25">
        <f>IF(OR(J4692="",K4692=""),"",MAX(J4692,K4692))</f>
        <v/>
      </c>
      <c r="M4692" s="25">
        <f>IF(OR(J4692="",K4692=""),"",MIN(J4692,K4692))</f>
        <v/>
      </c>
      <c r="N4692" s="25">
        <f>IF(L4692="","",L4692-M4692)</f>
        <v/>
      </c>
      <c r="O4692" s="26" t="n"/>
      <c r="P4692" s="25">
        <f>IF(N4692="","",ROUND(N4692*N(O4692)/100,0))</f>
        <v/>
      </c>
      <c r="Q4692" s="25">
        <f>IF(N4692="","",N4692-P4692)</f>
        <v/>
      </c>
      <c r="R4692" s="27" t="n"/>
      <c r="S4692" s="28">
        <f>IF(OR(Q4692="",R4692=""),"",Q4692*R4692)</f>
        <v/>
      </c>
      <c r="T4692" s="20" t="n"/>
      <c r="U4692" s="20" t="n"/>
    </row>
    <row r="4693">
      <c r="A4693" s="20" t="n"/>
      <c r="B4693" s="21" t="n"/>
      <c r="C4693" s="22" t="n"/>
      <c r="D4693" s="22" t="n"/>
      <c r="E4693" s="20" t="n"/>
      <c r="F4693" s="23">
        <f>IF(E4693="","",IFERROR(INDEX(Listeler!$E$2:$E$300,MATCH(E4693,Listeler!$D$2:$D$300,0)),""))</f>
        <v/>
      </c>
      <c r="G4693" s="20" t="n"/>
      <c r="H4693" s="20" t="n"/>
      <c r="I4693" s="20" t="n"/>
      <c r="J4693" s="24" t="n"/>
      <c r="K4693" s="24" t="n"/>
      <c r="L4693" s="25">
        <f>IF(OR(J4693="",K4693=""),"",MAX(J4693,K4693))</f>
        <v/>
      </c>
      <c r="M4693" s="25">
        <f>IF(OR(J4693="",K4693=""),"",MIN(J4693,K4693))</f>
        <v/>
      </c>
      <c r="N4693" s="25">
        <f>IF(L4693="","",L4693-M4693)</f>
        <v/>
      </c>
      <c r="O4693" s="26" t="n"/>
      <c r="P4693" s="25">
        <f>IF(N4693="","",ROUND(N4693*N(O4693)/100,0))</f>
        <v/>
      </c>
      <c r="Q4693" s="25">
        <f>IF(N4693="","",N4693-P4693)</f>
        <v/>
      </c>
      <c r="R4693" s="27" t="n"/>
      <c r="S4693" s="28">
        <f>IF(OR(Q4693="",R4693=""),"",Q4693*R4693)</f>
        <v/>
      </c>
      <c r="T4693" s="20" t="n"/>
      <c r="U4693" s="20" t="n"/>
    </row>
    <row r="4694">
      <c r="A4694" s="20" t="n"/>
      <c r="B4694" s="21" t="n"/>
      <c r="C4694" s="22" t="n"/>
      <c r="D4694" s="22" t="n"/>
      <c r="E4694" s="20" t="n"/>
      <c r="F4694" s="23">
        <f>IF(E4694="","",IFERROR(INDEX(Listeler!$E$2:$E$300,MATCH(E4694,Listeler!$D$2:$D$300,0)),""))</f>
        <v/>
      </c>
      <c r="G4694" s="20" t="n"/>
      <c r="H4694" s="20" t="n"/>
      <c r="I4694" s="20" t="n"/>
      <c r="J4694" s="24" t="n"/>
      <c r="K4694" s="24" t="n"/>
      <c r="L4694" s="25">
        <f>IF(OR(J4694="",K4694=""),"",MAX(J4694,K4694))</f>
        <v/>
      </c>
      <c r="M4694" s="25">
        <f>IF(OR(J4694="",K4694=""),"",MIN(J4694,K4694))</f>
        <v/>
      </c>
      <c r="N4694" s="25">
        <f>IF(L4694="","",L4694-M4694)</f>
        <v/>
      </c>
      <c r="O4694" s="26" t="n"/>
      <c r="P4694" s="25">
        <f>IF(N4694="","",ROUND(N4694*N(O4694)/100,0))</f>
        <v/>
      </c>
      <c r="Q4694" s="25">
        <f>IF(N4694="","",N4694-P4694)</f>
        <v/>
      </c>
      <c r="R4694" s="27" t="n"/>
      <c r="S4694" s="28">
        <f>IF(OR(Q4694="",R4694=""),"",Q4694*R4694)</f>
        <v/>
      </c>
      <c r="T4694" s="20" t="n"/>
      <c r="U4694" s="20" t="n"/>
    </row>
    <row r="4695">
      <c r="A4695" s="20" t="n"/>
      <c r="B4695" s="21" t="n"/>
      <c r="C4695" s="22" t="n"/>
      <c r="D4695" s="22" t="n"/>
      <c r="E4695" s="20" t="n"/>
      <c r="F4695" s="23">
        <f>IF(E4695="","",IFERROR(INDEX(Listeler!$E$2:$E$300,MATCH(E4695,Listeler!$D$2:$D$300,0)),""))</f>
        <v/>
      </c>
      <c r="G4695" s="20" t="n"/>
      <c r="H4695" s="20" t="n"/>
      <c r="I4695" s="20" t="n"/>
      <c r="J4695" s="24" t="n"/>
      <c r="K4695" s="24" t="n"/>
      <c r="L4695" s="25">
        <f>IF(OR(J4695="",K4695=""),"",MAX(J4695,K4695))</f>
        <v/>
      </c>
      <c r="M4695" s="25">
        <f>IF(OR(J4695="",K4695=""),"",MIN(J4695,K4695))</f>
        <v/>
      </c>
      <c r="N4695" s="25">
        <f>IF(L4695="","",L4695-M4695)</f>
        <v/>
      </c>
      <c r="O4695" s="26" t="n"/>
      <c r="P4695" s="25">
        <f>IF(N4695="","",ROUND(N4695*N(O4695)/100,0))</f>
        <v/>
      </c>
      <c r="Q4695" s="25">
        <f>IF(N4695="","",N4695-P4695)</f>
        <v/>
      </c>
      <c r="R4695" s="27" t="n"/>
      <c r="S4695" s="28">
        <f>IF(OR(Q4695="",R4695=""),"",Q4695*R4695)</f>
        <v/>
      </c>
      <c r="T4695" s="20" t="n"/>
      <c r="U4695" s="20" t="n"/>
    </row>
    <row r="4696">
      <c r="A4696" s="20" t="n"/>
      <c r="B4696" s="21" t="n"/>
      <c r="C4696" s="22" t="n"/>
      <c r="D4696" s="22" t="n"/>
      <c r="E4696" s="20" t="n"/>
      <c r="F4696" s="23">
        <f>IF(E4696="","",IFERROR(INDEX(Listeler!$E$2:$E$300,MATCH(E4696,Listeler!$D$2:$D$300,0)),""))</f>
        <v/>
      </c>
      <c r="G4696" s="20" t="n"/>
      <c r="H4696" s="20" t="n"/>
      <c r="I4696" s="20" t="n"/>
      <c r="J4696" s="24" t="n"/>
      <c r="K4696" s="24" t="n"/>
      <c r="L4696" s="25">
        <f>IF(OR(J4696="",K4696=""),"",MAX(J4696,K4696))</f>
        <v/>
      </c>
      <c r="M4696" s="25">
        <f>IF(OR(J4696="",K4696=""),"",MIN(J4696,K4696))</f>
        <v/>
      </c>
      <c r="N4696" s="25">
        <f>IF(L4696="","",L4696-M4696)</f>
        <v/>
      </c>
      <c r="O4696" s="26" t="n"/>
      <c r="P4696" s="25">
        <f>IF(N4696="","",ROUND(N4696*N(O4696)/100,0))</f>
        <v/>
      </c>
      <c r="Q4696" s="25">
        <f>IF(N4696="","",N4696-P4696)</f>
        <v/>
      </c>
      <c r="R4696" s="27" t="n"/>
      <c r="S4696" s="28">
        <f>IF(OR(Q4696="",R4696=""),"",Q4696*R4696)</f>
        <v/>
      </c>
      <c r="T4696" s="20" t="n"/>
      <c r="U4696" s="20" t="n"/>
    </row>
    <row r="4697">
      <c r="A4697" s="20" t="n"/>
      <c r="B4697" s="21" t="n"/>
      <c r="C4697" s="22" t="n"/>
      <c r="D4697" s="22" t="n"/>
      <c r="E4697" s="20" t="n"/>
      <c r="F4697" s="23">
        <f>IF(E4697="","",IFERROR(INDEX(Listeler!$E$2:$E$300,MATCH(E4697,Listeler!$D$2:$D$300,0)),""))</f>
        <v/>
      </c>
      <c r="G4697" s="20" t="n"/>
      <c r="H4697" s="20" t="n"/>
      <c r="I4697" s="20" t="n"/>
      <c r="J4697" s="24" t="n"/>
      <c r="K4697" s="24" t="n"/>
      <c r="L4697" s="25">
        <f>IF(OR(J4697="",K4697=""),"",MAX(J4697,K4697))</f>
        <v/>
      </c>
      <c r="M4697" s="25">
        <f>IF(OR(J4697="",K4697=""),"",MIN(J4697,K4697))</f>
        <v/>
      </c>
      <c r="N4697" s="25">
        <f>IF(L4697="","",L4697-M4697)</f>
        <v/>
      </c>
      <c r="O4697" s="26" t="n"/>
      <c r="P4697" s="25">
        <f>IF(N4697="","",ROUND(N4697*N(O4697)/100,0))</f>
        <v/>
      </c>
      <c r="Q4697" s="25">
        <f>IF(N4697="","",N4697-P4697)</f>
        <v/>
      </c>
      <c r="R4697" s="27" t="n"/>
      <c r="S4697" s="28">
        <f>IF(OR(Q4697="",R4697=""),"",Q4697*R4697)</f>
        <v/>
      </c>
      <c r="T4697" s="20" t="n"/>
      <c r="U4697" s="20" t="n"/>
    </row>
    <row r="4698">
      <c r="A4698" s="20" t="n"/>
      <c r="B4698" s="21" t="n"/>
      <c r="C4698" s="22" t="n"/>
      <c r="D4698" s="22" t="n"/>
      <c r="E4698" s="20" t="n"/>
      <c r="F4698" s="23">
        <f>IF(E4698="","",IFERROR(INDEX(Listeler!$E$2:$E$300,MATCH(E4698,Listeler!$D$2:$D$300,0)),""))</f>
        <v/>
      </c>
      <c r="G4698" s="20" t="n"/>
      <c r="H4698" s="20" t="n"/>
      <c r="I4698" s="20" t="n"/>
      <c r="J4698" s="24" t="n"/>
      <c r="K4698" s="24" t="n"/>
      <c r="L4698" s="25">
        <f>IF(OR(J4698="",K4698=""),"",MAX(J4698,K4698))</f>
        <v/>
      </c>
      <c r="M4698" s="25">
        <f>IF(OR(J4698="",K4698=""),"",MIN(J4698,K4698))</f>
        <v/>
      </c>
      <c r="N4698" s="25">
        <f>IF(L4698="","",L4698-M4698)</f>
        <v/>
      </c>
      <c r="O4698" s="26" t="n"/>
      <c r="P4698" s="25">
        <f>IF(N4698="","",ROUND(N4698*N(O4698)/100,0))</f>
        <v/>
      </c>
      <c r="Q4698" s="25">
        <f>IF(N4698="","",N4698-P4698)</f>
        <v/>
      </c>
      <c r="R4698" s="27" t="n"/>
      <c r="S4698" s="28">
        <f>IF(OR(Q4698="",R4698=""),"",Q4698*R4698)</f>
        <v/>
      </c>
      <c r="T4698" s="20" t="n"/>
      <c r="U4698" s="20" t="n"/>
    </row>
    <row r="4699">
      <c r="A4699" s="20" t="n"/>
      <c r="B4699" s="21" t="n"/>
      <c r="C4699" s="22" t="n"/>
      <c r="D4699" s="22" t="n"/>
      <c r="E4699" s="20" t="n"/>
      <c r="F4699" s="23">
        <f>IF(E4699="","",IFERROR(INDEX(Listeler!$E$2:$E$300,MATCH(E4699,Listeler!$D$2:$D$300,0)),""))</f>
        <v/>
      </c>
      <c r="G4699" s="20" t="n"/>
      <c r="H4699" s="20" t="n"/>
      <c r="I4699" s="20" t="n"/>
      <c r="J4699" s="24" t="n"/>
      <c r="K4699" s="24" t="n"/>
      <c r="L4699" s="25">
        <f>IF(OR(J4699="",K4699=""),"",MAX(J4699,K4699))</f>
        <v/>
      </c>
      <c r="M4699" s="25">
        <f>IF(OR(J4699="",K4699=""),"",MIN(J4699,K4699))</f>
        <v/>
      </c>
      <c r="N4699" s="25">
        <f>IF(L4699="","",L4699-M4699)</f>
        <v/>
      </c>
      <c r="O4699" s="26" t="n"/>
      <c r="P4699" s="25">
        <f>IF(N4699="","",ROUND(N4699*N(O4699)/100,0))</f>
        <v/>
      </c>
      <c r="Q4699" s="25">
        <f>IF(N4699="","",N4699-P4699)</f>
        <v/>
      </c>
      <c r="R4699" s="27" t="n"/>
      <c r="S4699" s="28">
        <f>IF(OR(Q4699="",R4699=""),"",Q4699*R4699)</f>
        <v/>
      </c>
      <c r="T4699" s="20" t="n"/>
      <c r="U4699" s="20" t="n"/>
    </row>
    <row r="4700">
      <c r="A4700" s="20" t="n"/>
      <c r="B4700" s="21" t="n"/>
      <c r="C4700" s="22" t="n"/>
      <c r="D4700" s="22" t="n"/>
      <c r="E4700" s="20" t="n"/>
      <c r="F4700" s="23">
        <f>IF(E4700="","",IFERROR(INDEX(Listeler!$E$2:$E$300,MATCH(E4700,Listeler!$D$2:$D$300,0)),""))</f>
        <v/>
      </c>
      <c r="G4700" s="20" t="n"/>
      <c r="H4700" s="20" t="n"/>
      <c r="I4700" s="20" t="n"/>
      <c r="J4700" s="24" t="n"/>
      <c r="K4700" s="24" t="n"/>
      <c r="L4700" s="25">
        <f>IF(OR(J4700="",K4700=""),"",MAX(J4700,K4700))</f>
        <v/>
      </c>
      <c r="M4700" s="25">
        <f>IF(OR(J4700="",K4700=""),"",MIN(J4700,K4700))</f>
        <v/>
      </c>
      <c r="N4700" s="25">
        <f>IF(L4700="","",L4700-M4700)</f>
        <v/>
      </c>
      <c r="O4700" s="26" t="n"/>
      <c r="P4700" s="25">
        <f>IF(N4700="","",ROUND(N4700*N(O4700)/100,0))</f>
        <v/>
      </c>
      <c r="Q4700" s="25">
        <f>IF(N4700="","",N4700-P4700)</f>
        <v/>
      </c>
      <c r="R4700" s="27" t="n"/>
      <c r="S4700" s="28">
        <f>IF(OR(Q4700="",R4700=""),"",Q4700*R4700)</f>
        <v/>
      </c>
      <c r="T4700" s="20" t="n"/>
      <c r="U4700" s="20" t="n"/>
    </row>
    <row r="4701">
      <c r="A4701" s="20" t="n"/>
      <c r="B4701" s="21" t="n"/>
      <c r="C4701" s="22" t="n"/>
      <c r="D4701" s="22" t="n"/>
      <c r="E4701" s="20" t="n"/>
      <c r="F4701" s="23">
        <f>IF(E4701="","",IFERROR(INDEX(Listeler!$E$2:$E$300,MATCH(E4701,Listeler!$D$2:$D$300,0)),""))</f>
        <v/>
      </c>
      <c r="G4701" s="20" t="n"/>
      <c r="H4701" s="20" t="n"/>
      <c r="I4701" s="20" t="n"/>
      <c r="J4701" s="24" t="n"/>
      <c r="K4701" s="24" t="n"/>
      <c r="L4701" s="25">
        <f>IF(OR(J4701="",K4701=""),"",MAX(J4701,K4701))</f>
        <v/>
      </c>
      <c r="M4701" s="25">
        <f>IF(OR(J4701="",K4701=""),"",MIN(J4701,K4701))</f>
        <v/>
      </c>
      <c r="N4701" s="25">
        <f>IF(L4701="","",L4701-M4701)</f>
        <v/>
      </c>
      <c r="O4701" s="26" t="n"/>
      <c r="P4701" s="25">
        <f>IF(N4701="","",ROUND(N4701*N(O4701)/100,0))</f>
        <v/>
      </c>
      <c r="Q4701" s="25">
        <f>IF(N4701="","",N4701-P4701)</f>
        <v/>
      </c>
      <c r="R4701" s="27" t="n"/>
      <c r="S4701" s="28">
        <f>IF(OR(Q4701="",R4701=""),"",Q4701*R4701)</f>
        <v/>
      </c>
      <c r="T4701" s="20" t="n"/>
      <c r="U4701" s="20" t="n"/>
    </row>
    <row r="4702">
      <c r="A4702" s="20" t="n"/>
      <c r="B4702" s="21" t="n"/>
      <c r="C4702" s="22" t="n"/>
      <c r="D4702" s="22" t="n"/>
      <c r="E4702" s="20" t="n"/>
      <c r="F4702" s="23">
        <f>IF(E4702="","",IFERROR(INDEX(Listeler!$E$2:$E$300,MATCH(E4702,Listeler!$D$2:$D$300,0)),""))</f>
        <v/>
      </c>
      <c r="G4702" s="20" t="n"/>
      <c r="H4702" s="20" t="n"/>
      <c r="I4702" s="20" t="n"/>
      <c r="J4702" s="24" t="n"/>
      <c r="K4702" s="24" t="n"/>
      <c r="L4702" s="25">
        <f>IF(OR(J4702="",K4702=""),"",MAX(J4702,K4702))</f>
        <v/>
      </c>
      <c r="M4702" s="25">
        <f>IF(OR(J4702="",K4702=""),"",MIN(J4702,K4702))</f>
        <v/>
      </c>
      <c r="N4702" s="25">
        <f>IF(L4702="","",L4702-M4702)</f>
        <v/>
      </c>
      <c r="O4702" s="26" t="n"/>
      <c r="P4702" s="25">
        <f>IF(N4702="","",ROUND(N4702*N(O4702)/100,0))</f>
        <v/>
      </c>
      <c r="Q4702" s="25">
        <f>IF(N4702="","",N4702-P4702)</f>
        <v/>
      </c>
      <c r="R4702" s="27" t="n"/>
      <c r="S4702" s="28">
        <f>IF(OR(Q4702="",R4702=""),"",Q4702*R4702)</f>
        <v/>
      </c>
      <c r="T4702" s="20" t="n"/>
      <c r="U4702" s="20" t="n"/>
    </row>
    <row r="4703">
      <c r="A4703" s="20" t="n"/>
      <c r="B4703" s="21" t="n"/>
      <c r="C4703" s="22" t="n"/>
      <c r="D4703" s="22" t="n"/>
      <c r="E4703" s="20" t="n"/>
      <c r="F4703" s="23">
        <f>IF(E4703="","",IFERROR(INDEX(Listeler!$E$2:$E$300,MATCH(E4703,Listeler!$D$2:$D$300,0)),""))</f>
        <v/>
      </c>
      <c r="G4703" s="20" t="n"/>
      <c r="H4703" s="20" t="n"/>
      <c r="I4703" s="20" t="n"/>
      <c r="J4703" s="24" t="n"/>
      <c r="K4703" s="24" t="n"/>
      <c r="L4703" s="25">
        <f>IF(OR(J4703="",K4703=""),"",MAX(J4703,K4703))</f>
        <v/>
      </c>
      <c r="M4703" s="25">
        <f>IF(OR(J4703="",K4703=""),"",MIN(J4703,K4703))</f>
        <v/>
      </c>
      <c r="N4703" s="25">
        <f>IF(L4703="","",L4703-M4703)</f>
        <v/>
      </c>
      <c r="O4703" s="26" t="n"/>
      <c r="P4703" s="25">
        <f>IF(N4703="","",ROUND(N4703*N(O4703)/100,0))</f>
        <v/>
      </c>
      <c r="Q4703" s="25">
        <f>IF(N4703="","",N4703-P4703)</f>
        <v/>
      </c>
      <c r="R4703" s="27" t="n"/>
      <c r="S4703" s="28">
        <f>IF(OR(Q4703="",R4703=""),"",Q4703*R4703)</f>
        <v/>
      </c>
      <c r="T4703" s="20" t="n"/>
      <c r="U4703" s="20" t="n"/>
    </row>
    <row r="4704">
      <c r="A4704" s="20" t="n"/>
      <c r="B4704" s="21" t="n"/>
      <c r="C4704" s="22" t="n"/>
      <c r="D4704" s="22" t="n"/>
      <c r="E4704" s="20" t="n"/>
      <c r="F4704" s="23">
        <f>IF(E4704="","",IFERROR(INDEX(Listeler!$E$2:$E$300,MATCH(E4704,Listeler!$D$2:$D$300,0)),""))</f>
        <v/>
      </c>
      <c r="G4704" s="20" t="n"/>
      <c r="H4704" s="20" t="n"/>
      <c r="I4704" s="20" t="n"/>
      <c r="J4704" s="24" t="n"/>
      <c r="K4704" s="24" t="n"/>
      <c r="L4704" s="25">
        <f>IF(OR(J4704="",K4704=""),"",MAX(J4704,K4704))</f>
        <v/>
      </c>
      <c r="M4704" s="25">
        <f>IF(OR(J4704="",K4704=""),"",MIN(J4704,K4704))</f>
        <v/>
      </c>
      <c r="N4704" s="25">
        <f>IF(L4704="","",L4704-M4704)</f>
        <v/>
      </c>
      <c r="O4704" s="26" t="n"/>
      <c r="P4704" s="25">
        <f>IF(N4704="","",ROUND(N4704*N(O4704)/100,0))</f>
        <v/>
      </c>
      <c r="Q4704" s="25">
        <f>IF(N4704="","",N4704-P4704)</f>
        <v/>
      </c>
      <c r="R4704" s="27" t="n"/>
      <c r="S4704" s="28">
        <f>IF(OR(Q4704="",R4704=""),"",Q4704*R4704)</f>
        <v/>
      </c>
      <c r="T4704" s="20" t="n"/>
      <c r="U4704" s="20" t="n"/>
    </row>
    <row r="4705">
      <c r="A4705" s="20" t="n"/>
      <c r="B4705" s="21" t="n"/>
      <c r="C4705" s="22" t="n"/>
      <c r="D4705" s="22" t="n"/>
      <c r="E4705" s="20" t="n"/>
      <c r="F4705" s="23">
        <f>IF(E4705="","",IFERROR(INDEX(Listeler!$E$2:$E$300,MATCH(E4705,Listeler!$D$2:$D$300,0)),""))</f>
        <v/>
      </c>
      <c r="G4705" s="20" t="n"/>
      <c r="H4705" s="20" t="n"/>
      <c r="I4705" s="20" t="n"/>
      <c r="J4705" s="24" t="n"/>
      <c r="K4705" s="24" t="n"/>
      <c r="L4705" s="25">
        <f>IF(OR(J4705="",K4705=""),"",MAX(J4705,K4705))</f>
        <v/>
      </c>
      <c r="M4705" s="25">
        <f>IF(OR(J4705="",K4705=""),"",MIN(J4705,K4705))</f>
        <v/>
      </c>
      <c r="N4705" s="25">
        <f>IF(L4705="","",L4705-M4705)</f>
        <v/>
      </c>
      <c r="O4705" s="26" t="n"/>
      <c r="P4705" s="25">
        <f>IF(N4705="","",ROUND(N4705*N(O4705)/100,0))</f>
        <v/>
      </c>
      <c r="Q4705" s="25">
        <f>IF(N4705="","",N4705-P4705)</f>
        <v/>
      </c>
      <c r="R4705" s="27" t="n"/>
      <c r="S4705" s="28">
        <f>IF(OR(Q4705="",R4705=""),"",Q4705*R4705)</f>
        <v/>
      </c>
      <c r="T4705" s="20" t="n"/>
      <c r="U4705" s="20" t="n"/>
    </row>
    <row r="4706">
      <c r="A4706" s="20" t="n"/>
      <c r="B4706" s="21" t="n"/>
      <c r="C4706" s="22" t="n"/>
      <c r="D4706" s="22" t="n"/>
      <c r="E4706" s="20" t="n"/>
      <c r="F4706" s="23">
        <f>IF(E4706="","",IFERROR(INDEX(Listeler!$E$2:$E$300,MATCH(E4706,Listeler!$D$2:$D$300,0)),""))</f>
        <v/>
      </c>
      <c r="G4706" s="20" t="n"/>
      <c r="H4706" s="20" t="n"/>
      <c r="I4706" s="20" t="n"/>
      <c r="J4706" s="24" t="n"/>
      <c r="K4706" s="24" t="n"/>
      <c r="L4706" s="25">
        <f>IF(OR(J4706="",K4706=""),"",MAX(J4706,K4706))</f>
        <v/>
      </c>
      <c r="M4706" s="25">
        <f>IF(OR(J4706="",K4706=""),"",MIN(J4706,K4706))</f>
        <v/>
      </c>
      <c r="N4706" s="25">
        <f>IF(L4706="","",L4706-M4706)</f>
        <v/>
      </c>
      <c r="O4706" s="26" t="n"/>
      <c r="P4706" s="25">
        <f>IF(N4706="","",ROUND(N4706*N(O4706)/100,0))</f>
        <v/>
      </c>
      <c r="Q4706" s="25">
        <f>IF(N4706="","",N4706-P4706)</f>
        <v/>
      </c>
      <c r="R4706" s="27" t="n"/>
      <c r="S4706" s="28">
        <f>IF(OR(Q4706="",R4706=""),"",Q4706*R4706)</f>
        <v/>
      </c>
      <c r="T4706" s="20" t="n"/>
      <c r="U4706" s="20" t="n"/>
    </row>
    <row r="4707">
      <c r="A4707" s="20" t="n"/>
      <c r="B4707" s="21" t="n"/>
      <c r="C4707" s="22" t="n"/>
      <c r="D4707" s="22" t="n"/>
      <c r="E4707" s="20" t="n"/>
      <c r="F4707" s="23">
        <f>IF(E4707="","",IFERROR(INDEX(Listeler!$E$2:$E$300,MATCH(E4707,Listeler!$D$2:$D$300,0)),""))</f>
        <v/>
      </c>
      <c r="G4707" s="20" t="n"/>
      <c r="H4707" s="20" t="n"/>
      <c r="I4707" s="20" t="n"/>
      <c r="J4707" s="24" t="n"/>
      <c r="K4707" s="24" t="n"/>
      <c r="L4707" s="25">
        <f>IF(OR(J4707="",K4707=""),"",MAX(J4707,K4707))</f>
        <v/>
      </c>
      <c r="M4707" s="25">
        <f>IF(OR(J4707="",K4707=""),"",MIN(J4707,K4707))</f>
        <v/>
      </c>
      <c r="N4707" s="25">
        <f>IF(L4707="","",L4707-M4707)</f>
        <v/>
      </c>
      <c r="O4707" s="26" t="n"/>
      <c r="P4707" s="25">
        <f>IF(N4707="","",ROUND(N4707*N(O4707)/100,0))</f>
        <v/>
      </c>
      <c r="Q4707" s="25">
        <f>IF(N4707="","",N4707-P4707)</f>
        <v/>
      </c>
      <c r="R4707" s="27" t="n"/>
      <c r="S4707" s="28">
        <f>IF(OR(Q4707="",R4707=""),"",Q4707*R4707)</f>
        <v/>
      </c>
      <c r="T4707" s="20" t="n"/>
      <c r="U4707" s="20" t="n"/>
    </row>
    <row r="4708">
      <c r="A4708" s="20" t="n"/>
      <c r="B4708" s="21" t="n"/>
      <c r="C4708" s="22" t="n"/>
      <c r="D4708" s="22" t="n"/>
      <c r="E4708" s="20" t="n"/>
      <c r="F4708" s="23">
        <f>IF(E4708="","",IFERROR(INDEX(Listeler!$E$2:$E$300,MATCH(E4708,Listeler!$D$2:$D$300,0)),""))</f>
        <v/>
      </c>
      <c r="G4708" s="20" t="n"/>
      <c r="H4708" s="20" t="n"/>
      <c r="I4708" s="20" t="n"/>
      <c r="J4708" s="24" t="n"/>
      <c r="K4708" s="24" t="n"/>
      <c r="L4708" s="25">
        <f>IF(OR(J4708="",K4708=""),"",MAX(J4708,K4708))</f>
        <v/>
      </c>
      <c r="M4708" s="25">
        <f>IF(OR(J4708="",K4708=""),"",MIN(J4708,K4708))</f>
        <v/>
      </c>
      <c r="N4708" s="25">
        <f>IF(L4708="","",L4708-M4708)</f>
        <v/>
      </c>
      <c r="O4708" s="26" t="n"/>
      <c r="P4708" s="25">
        <f>IF(N4708="","",ROUND(N4708*N(O4708)/100,0))</f>
        <v/>
      </c>
      <c r="Q4708" s="25">
        <f>IF(N4708="","",N4708-P4708)</f>
        <v/>
      </c>
      <c r="R4708" s="27" t="n"/>
      <c r="S4708" s="28">
        <f>IF(OR(Q4708="",R4708=""),"",Q4708*R4708)</f>
        <v/>
      </c>
      <c r="T4708" s="20" t="n"/>
      <c r="U4708" s="20" t="n"/>
    </row>
    <row r="4709">
      <c r="A4709" s="20" t="n"/>
      <c r="B4709" s="21" t="n"/>
      <c r="C4709" s="22" t="n"/>
      <c r="D4709" s="22" t="n"/>
      <c r="E4709" s="20" t="n"/>
      <c r="F4709" s="23">
        <f>IF(E4709="","",IFERROR(INDEX(Listeler!$E$2:$E$300,MATCH(E4709,Listeler!$D$2:$D$300,0)),""))</f>
        <v/>
      </c>
      <c r="G4709" s="20" t="n"/>
      <c r="H4709" s="20" t="n"/>
      <c r="I4709" s="20" t="n"/>
      <c r="J4709" s="24" t="n"/>
      <c r="K4709" s="24" t="n"/>
      <c r="L4709" s="25">
        <f>IF(OR(J4709="",K4709=""),"",MAX(J4709,K4709))</f>
        <v/>
      </c>
      <c r="M4709" s="25">
        <f>IF(OR(J4709="",K4709=""),"",MIN(J4709,K4709))</f>
        <v/>
      </c>
      <c r="N4709" s="25">
        <f>IF(L4709="","",L4709-M4709)</f>
        <v/>
      </c>
      <c r="O4709" s="26" t="n"/>
      <c r="P4709" s="25">
        <f>IF(N4709="","",ROUND(N4709*N(O4709)/100,0))</f>
        <v/>
      </c>
      <c r="Q4709" s="25">
        <f>IF(N4709="","",N4709-P4709)</f>
        <v/>
      </c>
      <c r="R4709" s="27" t="n"/>
      <c r="S4709" s="28">
        <f>IF(OR(Q4709="",R4709=""),"",Q4709*R4709)</f>
        <v/>
      </c>
      <c r="T4709" s="20" t="n"/>
      <c r="U4709" s="20" t="n"/>
    </row>
    <row r="4710">
      <c r="A4710" s="20" t="n"/>
      <c r="B4710" s="21" t="n"/>
      <c r="C4710" s="22" t="n"/>
      <c r="D4710" s="22" t="n"/>
      <c r="E4710" s="20" t="n"/>
      <c r="F4710" s="23">
        <f>IF(E4710="","",IFERROR(INDEX(Listeler!$E$2:$E$300,MATCH(E4710,Listeler!$D$2:$D$300,0)),""))</f>
        <v/>
      </c>
      <c r="G4710" s="20" t="n"/>
      <c r="H4710" s="20" t="n"/>
      <c r="I4710" s="20" t="n"/>
      <c r="J4710" s="24" t="n"/>
      <c r="K4710" s="24" t="n"/>
      <c r="L4710" s="25">
        <f>IF(OR(J4710="",K4710=""),"",MAX(J4710,K4710))</f>
        <v/>
      </c>
      <c r="M4710" s="25">
        <f>IF(OR(J4710="",K4710=""),"",MIN(J4710,K4710))</f>
        <v/>
      </c>
      <c r="N4710" s="25">
        <f>IF(L4710="","",L4710-M4710)</f>
        <v/>
      </c>
      <c r="O4710" s="26" t="n"/>
      <c r="P4710" s="25">
        <f>IF(N4710="","",ROUND(N4710*N(O4710)/100,0))</f>
        <v/>
      </c>
      <c r="Q4710" s="25">
        <f>IF(N4710="","",N4710-P4710)</f>
        <v/>
      </c>
      <c r="R4710" s="27" t="n"/>
      <c r="S4710" s="28">
        <f>IF(OR(Q4710="",R4710=""),"",Q4710*R4710)</f>
        <v/>
      </c>
      <c r="T4710" s="20" t="n"/>
      <c r="U4710" s="20" t="n"/>
    </row>
    <row r="4711">
      <c r="A4711" s="20" t="n"/>
      <c r="B4711" s="21" t="n"/>
      <c r="C4711" s="22" t="n"/>
      <c r="D4711" s="22" t="n"/>
      <c r="E4711" s="20" t="n"/>
      <c r="F4711" s="23">
        <f>IF(E4711="","",IFERROR(INDEX(Listeler!$E$2:$E$300,MATCH(E4711,Listeler!$D$2:$D$300,0)),""))</f>
        <v/>
      </c>
      <c r="G4711" s="20" t="n"/>
      <c r="H4711" s="20" t="n"/>
      <c r="I4711" s="20" t="n"/>
      <c r="J4711" s="24" t="n"/>
      <c r="K4711" s="24" t="n"/>
      <c r="L4711" s="25">
        <f>IF(OR(J4711="",K4711=""),"",MAX(J4711,K4711))</f>
        <v/>
      </c>
      <c r="M4711" s="25">
        <f>IF(OR(J4711="",K4711=""),"",MIN(J4711,K4711))</f>
        <v/>
      </c>
      <c r="N4711" s="25">
        <f>IF(L4711="","",L4711-M4711)</f>
        <v/>
      </c>
      <c r="O4711" s="26" t="n"/>
      <c r="P4711" s="25">
        <f>IF(N4711="","",ROUND(N4711*N(O4711)/100,0))</f>
        <v/>
      </c>
      <c r="Q4711" s="25">
        <f>IF(N4711="","",N4711-P4711)</f>
        <v/>
      </c>
      <c r="R4711" s="27" t="n"/>
      <c r="S4711" s="28">
        <f>IF(OR(Q4711="",R4711=""),"",Q4711*R4711)</f>
        <v/>
      </c>
      <c r="T4711" s="20" t="n"/>
      <c r="U4711" s="20" t="n"/>
    </row>
    <row r="4712">
      <c r="A4712" s="20" t="n"/>
      <c r="B4712" s="21" t="n"/>
      <c r="C4712" s="22" t="n"/>
      <c r="D4712" s="22" t="n"/>
      <c r="E4712" s="20" t="n"/>
      <c r="F4712" s="23">
        <f>IF(E4712="","",IFERROR(INDEX(Listeler!$E$2:$E$300,MATCH(E4712,Listeler!$D$2:$D$300,0)),""))</f>
        <v/>
      </c>
      <c r="G4712" s="20" t="n"/>
      <c r="H4712" s="20" t="n"/>
      <c r="I4712" s="20" t="n"/>
      <c r="J4712" s="24" t="n"/>
      <c r="K4712" s="24" t="n"/>
      <c r="L4712" s="25">
        <f>IF(OR(J4712="",K4712=""),"",MAX(J4712,K4712))</f>
        <v/>
      </c>
      <c r="M4712" s="25">
        <f>IF(OR(J4712="",K4712=""),"",MIN(J4712,K4712))</f>
        <v/>
      </c>
      <c r="N4712" s="25">
        <f>IF(L4712="","",L4712-M4712)</f>
        <v/>
      </c>
      <c r="O4712" s="26" t="n"/>
      <c r="P4712" s="25">
        <f>IF(N4712="","",ROUND(N4712*N(O4712)/100,0))</f>
        <v/>
      </c>
      <c r="Q4712" s="25">
        <f>IF(N4712="","",N4712-P4712)</f>
        <v/>
      </c>
      <c r="R4712" s="27" t="n"/>
      <c r="S4712" s="28">
        <f>IF(OR(Q4712="",R4712=""),"",Q4712*R4712)</f>
        <v/>
      </c>
      <c r="T4712" s="20" t="n"/>
      <c r="U4712" s="20" t="n"/>
    </row>
    <row r="4713">
      <c r="A4713" s="20" t="n"/>
      <c r="B4713" s="21" t="n"/>
      <c r="C4713" s="22" t="n"/>
      <c r="D4713" s="22" t="n"/>
      <c r="E4713" s="20" t="n"/>
      <c r="F4713" s="23">
        <f>IF(E4713="","",IFERROR(INDEX(Listeler!$E$2:$E$300,MATCH(E4713,Listeler!$D$2:$D$300,0)),""))</f>
        <v/>
      </c>
      <c r="G4713" s="20" t="n"/>
      <c r="H4713" s="20" t="n"/>
      <c r="I4713" s="20" t="n"/>
      <c r="J4713" s="24" t="n"/>
      <c r="K4713" s="24" t="n"/>
      <c r="L4713" s="25">
        <f>IF(OR(J4713="",K4713=""),"",MAX(J4713,K4713))</f>
        <v/>
      </c>
      <c r="M4713" s="25">
        <f>IF(OR(J4713="",K4713=""),"",MIN(J4713,K4713))</f>
        <v/>
      </c>
      <c r="N4713" s="25">
        <f>IF(L4713="","",L4713-M4713)</f>
        <v/>
      </c>
      <c r="O4713" s="26" t="n"/>
      <c r="P4713" s="25">
        <f>IF(N4713="","",ROUND(N4713*N(O4713)/100,0))</f>
        <v/>
      </c>
      <c r="Q4713" s="25">
        <f>IF(N4713="","",N4713-P4713)</f>
        <v/>
      </c>
      <c r="R4713" s="27" t="n"/>
      <c r="S4713" s="28">
        <f>IF(OR(Q4713="",R4713=""),"",Q4713*R4713)</f>
        <v/>
      </c>
      <c r="T4713" s="20" t="n"/>
      <c r="U4713" s="20" t="n"/>
    </row>
    <row r="4714">
      <c r="A4714" s="20" t="n"/>
      <c r="B4714" s="21" t="n"/>
      <c r="C4714" s="22" t="n"/>
      <c r="D4714" s="22" t="n"/>
      <c r="E4714" s="20" t="n"/>
      <c r="F4714" s="23">
        <f>IF(E4714="","",IFERROR(INDEX(Listeler!$E$2:$E$300,MATCH(E4714,Listeler!$D$2:$D$300,0)),""))</f>
        <v/>
      </c>
      <c r="G4714" s="20" t="n"/>
      <c r="H4714" s="20" t="n"/>
      <c r="I4714" s="20" t="n"/>
      <c r="J4714" s="24" t="n"/>
      <c r="K4714" s="24" t="n"/>
      <c r="L4714" s="25">
        <f>IF(OR(J4714="",K4714=""),"",MAX(J4714,K4714))</f>
        <v/>
      </c>
      <c r="M4714" s="25">
        <f>IF(OR(J4714="",K4714=""),"",MIN(J4714,K4714))</f>
        <v/>
      </c>
      <c r="N4714" s="25">
        <f>IF(L4714="","",L4714-M4714)</f>
        <v/>
      </c>
      <c r="O4714" s="26" t="n"/>
      <c r="P4714" s="25">
        <f>IF(N4714="","",ROUND(N4714*N(O4714)/100,0))</f>
        <v/>
      </c>
      <c r="Q4714" s="25">
        <f>IF(N4714="","",N4714-P4714)</f>
        <v/>
      </c>
      <c r="R4714" s="27" t="n"/>
      <c r="S4714" s="28">
        <f>IF(OR(Q4714="",R4714=""),"",Q4714*R4714)</f>
        <v/>
      </c>
      <c r="T4714" s="20" t="n"/>
      <c r="U4714" s="20" t="n"/>
    </row>
    <row r="4715">
      <c r="A4715" s="20" t="n"/>
      <c r="B4715" s="21" t="n"/>
      <c r="C4715" s="22" t="n"/>
      <c r="D4715" s="22" t="n"/>
      <c r="E4715" s="20" t="n"/>
      <c r="F4715" s="23">
        <f>IF(E4715="","",IFERROR(INDEX(Listeler!$E$2:$E$300,MATCH(E4715,Listeler!$D$2:$D$300,0)),""))</f>
        <v/>
      </c>
      <c r="G4715" s="20" t="n"/>
      <c r="H4715" s="20" t="n"/>
      <c r="I4715" s="20" t="n"/>
      <c r="J4715" s="24" t="n"/>
      <c r="K4715" s="24" t="n"/>
      <c r="L4715" s="25">
        <f>IF(OR(J4715="",K4715=""),"",MAX(J4715,K4715))</f>
        <v/>
      </c>
      <c r="M4715" s="25">
        <f>IF(OR(J4715="",K4715=""),"",MIN(J4715,K4715))</f>
        <v/>
      </c>
      <c r="N4715" s="25">
        <f>IF(L4715="","",L4715-M4715)</f>
        <v/>
      </c>
      <c r="O4715" s="26" t="n"/>
      <c r="P4715" s="25">
        <f>IF(N4715="","",ROUND(N4715*N(O4715)/100,0))</f>
        <v/>
      </c>
      <c r="Q4715" s="25">
        <f>IF(N4715="","",N4715-P4715)</f>
        <v/>
      </c>
      <c r="R4715" s="27" t="n"/>
      <c r="S4715" s="28">
        <f>IF(OR(Q4715="",R4715=""),"",Q4715*R4715)</f>
        <v/>
      </c>
      <c r="T4715" s="20" t="n"/>
      <c r="U4715" s="20" t="n"/>
    </row>
    <row r="4716">
      <c r="A4716" s="20" t="n"/>
      <c r="B4716" s="21" t="n"/>
      <c r="C4716" s="22" t="n"/>
      <c r="D4716" s="22" t="n"/>
      <c r="E4716" s="20" t="n"/>
      <c r="F4716" s="23">
        <f>IF(E4716="","",IFERROR(INDEX(Listeler!$E$2:$E$300,MATCH(E4716,Listeler!$D$2:$D$300,0)),""))</f>
        <v/>
      </c>
      <c r="G4716" s="20" t="n"/>
      <c r="H4716" s="20" t="n"/>
      <c r="I4716" s="20" t="n"/>
      <c r="J4716" s="24" t="n"/>
      <c r="K4716" s="24" t="n"/>
      <c r="L4716" s="25">
        <f>IF(OR(J4716="",K4716=""),"",MAX(J4716,K4716))</f>
        <v/>
      </c>
      <c r="M4716" s="25">
        <f>IF(OR(J4716="",K4716=""),"",MIN(J4716,K4716))</f>
        <v/>
      </c>
      <c r="N4716" s="25">
        <f>IF(L4716="","",L4716-M4716)</f>
        <v/>
      </c>
      <c r="O4716" s="26" t="n"/>
      <c r="P4716" s="25">
        <f>IF(N4716="","",ROUND(N4716*N(O4716)/100,0))</f>
        <v/>
      </c>
      <c r="Q4716" s="25">
        <f>IF(N4716="","",N4716-P4716)</f>
        <v/>
      </c>
      <c r="R4716" s="27" t="n"/>
      <c r="S4716" s="28">
        <f>IF(OR(Q4716="",R4716=""),"",Q4716*R4716)</f>
        <v/>
      </c>
      <c r="T4716" s="20" t="n"/>
      <c r="U4716" s="20" t="n"/>
    </row>
    <row r="4717">
      <c r="A4717" s="20" t="n"/>
      <c r="B4717" s="21" t="n"/>
      <c r="C4717" s="22" t="n"/>
      <c r="D4717" s="22" t="n"/>
      <c r="E4717" s="20" t="n"/>
      <c r="F4717" s="23">
        <f>IF(E4717="","",IFERROR(INDEX(Listeler!$E$2:$E$300,MATCH(E4717,Listeler!$D$2:$D$300,0)),""))</f>
        <v/>
      </c>
      <c r="G4717" s="20" t="n"/>
      <c r="H4717" s="20" t="n"/>
      <c r="I4717" s="20" t="n"/>
      <c r="J4717" s="24" t="n"/>
      <c r="K4717" s="24" t="n"/>
      <c r="L4717" s="25">
        <f>IF(OR(J4717="",K4717=""),"",MAX(J4717,K4717))</f>
        <v/>
      </c>
      <c r="M4717" s="25">
        <f>IF(OR(J4717="",K4717=""),"",MIN(J4717,K4717))</f>
        <v/>
      </c>
      <c r="N4717" s="25">
        <f>IF(L4717="","",L4717-M4717)</f>
        <v/>
      </c>
      <c r="O4717" s="26" t="n"/>
      <c r="P4717" s="25">
        <f>IF(N4717="","",ROUND(N4717*N(O4717)/100,0))</f>
        <v/>
      </c>
      <c r="Q4717" s="25">
        <f>IF(N4717="","",N4717-P4717)</f>
        <v/>
      </c>
      <c r="R4717" s="27" t="n"/>
      <c r="S4717" s="28">
        <f>IF(OR(Q4717="",R4717=""),"",Q4717*R4717)</f>
        <v/>
      </c>
      <c r="T4717" s="20" t="n"/>
      <c r="U4717" s="20" t="n"/>
    </row>
    <row r="4718">
      <c r="A4718" s="20" t="n"/>
      <c r="B4718" s="21" t="n"/>
      <c r="C4718" s="22" t="n"/>
      <c r="D4718" s="22" t="n"/>
      <c r="E4718" s="20" t="n"/>
      <c r="F4718" s="23">
        <f>IF(E4718="","",IFERROR(INDEX(Listeler!$E$2:$E$300,MATCH(E4718,Listeler!$D$2:$D$300,0)),""))</f>
        <v/>
      </c>
      <c r="G4718" s="20" t="n"/>
      <c r="H4718" s="20" t="n"/>
      <c r="I4718" s="20" t="n"/>
      <c r="J4718" s="24" t="n"/>
      <c r="K4718" s="24" t="n"/>
      <c r="L4718" s="25">
        <f>IF(OR(J4718="",K4718=""),"",MAX(J4718,K4718))</f>
        <v/>
      </c>
      <c r="M4718" s="25">
        <f>IF(OR(J4718="",K4718=""),"",MIN(J4718,K4718))</f>
        <v/>
      </c>
      <c r="N4718" s="25">
        <f>IF(L4718="","",L4718-M4718)</f>
        <v/>
      </c>
      <c r="O4718" s="26" t="n"/>
      <c r="P4718" s="25">
        <f>IF(N4718="","",ROUND(N4718*N(O4718)/100,0))</f>
        <v/>
      </c>
      <c r="Q4718" s="25">
        <f>IF(N4718="","",N4718-P4718)</f>
        <v/>
      </c>
      <c r="R4718" s="27" t="n"/>
      <c r="S4718" s="28">
        <f>IF(OR(Q4718="",R4718=""),"",Q4718*R4718)</f>
        <v/>
      </c>
      <c r="T4718" s="20" t="n"/>
      <c r="U4718" s="20" t="n"/>
    </row>
    <row r="4719">
      <c r="A4719" s="20" t="n"/>
      <c r="B4719" s="21" t="n"/>
      <c r="C4719" s="22" t="n"/>
      <c r="D4719" s="22" t="n"/>
      <c r="E4719" s="20" t="n"/>
      <c r="F4719" s="23">
        <f>IF(E4719="","",IFERROR(INDEX(Listeler!$E$2:$E$300,MATCH(E4719,Listeler!$D$2:$D$300,0)),""))</f>
        <v/>
      </c>
      <c r="G4719" s="20" t="n"/>
      <c r="H4719" s="20" t="n"/>
      <c r="I4719" s="20" t="n"/>
      <c r="J4719" s="24" t="n"/>
      <c r="K4719" s="24" t="n"/>
      <c r="L4719" s="25">
        <f>IF(OR(J4719="",K4719=""),"",MAX(J4719,K4719))</f>
        <v/>
      </c>
      <c r="M4719" s="25">
        <f>IF(OR(J4719="",K4719=""),"",MIN(J4719,K4719))</f>
        <v/>
      </c>
      <c r="N4719" s="25">
        <f>IF(L4719="","",L4719-M4719)</f>
        <v/>
      </c>
      <c r="O4719" s="26" t="n"/>
      <c r="P4719" s="25">
        <f>IF(N4719="","",ROUND(N4719*N(O4719)/100,0))</f>
        <v/>
      </c>
      <c r="Q4719" s="25">
        <f>IF(N4719="","",N4719-P4719)</f>
        <v/>
      </c>
      <c r="R4719" s="27" t="n"/>
      <c r="S4719" s="28">
        <f>IF(OR(Q4719="",R4719=""),"",Q4719*R4719)</f>
        <v/>
      </c>
      <c r="T4719" s="20" t="n"/>
      <c r="U4719" s="20" t="n"/>
    </row>
    <row r="4720">
      <c r="A4720" s="20" t="n"/>
      <c r="B4720" s="21" t="n"/>
      <c r="C4720" s="22" t="n"/>
      <c r="D4720" s="22" t="n"/>
      <c r="E4720" s="20" t="n"/>
      <c r="F4720" s="23">
        <f>IF(E4720="","",IFERROR(INDEX(Listeler!$E$2:$E$300,MATCH(E4720,Listeler!$D$2:$D$300,0)),""))</f>
        <v/>
      </c>
      <c r="G4720" s="20" t="n"/>
      <c r="H4720" s="20" t="n"/>
      <c r="I4720" s="20" t="n"/>
      <c r="J4720" s="24" t="n"/>
      <c r="K4720" s="24" t="n"/>
      <c r="L4720" s="25">
        <f>IF(OR(J4720="",K4720=""),"",MAX(J4720,K4720))</f>
        <v/>
      </c>
      <c r="M4720" s="25">
        <f>IF(OR(J4720="",K4720=""),"",MIN(J4720,K4720))</f>
        <v/>
      </c>
      <c r="N4720" s="25">
        <f>IF(L4720="","",L4720-M4720)</f>
        <v/>
      </c>
      <c r="O4720" s="26" t="n"/>
      <c r="P4720" s="25">
        <f>IF(N4720="","",ROUND(N4720*N(O4720)/100,0))</f>
        <v/>
      </c>
      <c r="Q4720" s="25">
        <f>IF(N4720="","",N4720-P4720)</f>
        <v/>
      </c>
      <c r="R4720" s="27" t="n"/>
      <c r="S4720" s="28">
        <f>IF(OR(Q4720="",R4720=""),"",Q4720*R4720)</f>
        <v/>
      </c>
      <c r="T4720" s="20" t="n"/>
      <c r="U4720" s="20" t="n"/>
    </row>
    <row r="4721">
      <c r="A4721" s="20" t="n"/>
      <c r="B4721" s="21" t="n"/>
      <c r="C4721" s="22" t="n"/>
      <c r="D4721" s="22" t="n"/>
      <c r="E4721" s="20" t="n"/>
      <c r="F4721" s="23">
        <f>IF(E4721="","",IFERROR(INDEX(Listeler!$E$2:$E$300,MATCH(E4721,Listeler!$D$2:$D$300,0)),""))</f>
        <v/>
      </c>
      <c r="G4721" s="20" t="n"/>
      <c r="H4721" s="20" t="n"/>
      <c r="I4721" s="20" t="n"/>
      <c r="J4721" s="24" t="n"/>
      <c r="K4721" s="24" t="n"/>
      <c r="L4721" s="25">
        <f>IF(OR(J4721="",K4721=""),"",MAX(J4721,K4721))</f>
        <v/>
      </c>
      <c r="M4721" s="25">
        <f>IF(OR(J4721="",K4721=""),"",MIN(J4721,K4721))</f>
        <v/>
      </c>
      <c r="N4721" s="25">
        <f>IF(L4721="","",L4721-M4721)</f>
        <v/>
      </c>
      <c r="O4721" s="26" t="n"/>
      <c r="P4721" s="25">
        <f>IF(N4721="","",ROUND(N4721*N(O4721)/100,0))</f>
        <v/>
      </c>
      <c r="Q4721" s="25">
        <f>IF(N4721="","",N4721-P4721)</f>
        <v/>
      </c>
      <c r="R4721" s="27" t="n"/>
      <c r="S4721" s="28">
        <f>IF(OR(Q4721="",R4721=""),"",Q4721*R4721)</f>
        <v/>
      </c>
      <c r="T4721" s="20" t="n"/>
      <c r="U4721" s="20" t="n"/>
    </row>
    <row r="4722">
      <c r="A4722" s="20" t="n"/>
      <c r="B4722" s="21" t="n"/>
      <c r="C4722" s="22" t="n"/>
      <c r="D4722" s="22" t="n"/>
      <c r="E4722" s="20" t="n"/>
      <c r="F4722" s="23">
        <f>IF(E4722="","",IFERROR(INDEX(Listeler!$E$2:$E$300,MATCH(E4722,Listeler!$D$2:$D$300,0)),""))</f>
        <v/>
      </c>
      <c r="G4722" s="20" t="n"/>
      <c r="H4722" s="20" t="n"/>
      <c r="I4722" s="20" t="n"/>
      <c r="J4722" s="24" t="n"/>
      <c r="K4722" s="24" t="n"/>
      <c r="L4722" s="25">
        <f>IF(OR(J4722="",K4722=""),"",MAX(J4722,K4722))</f>
        <v/>
      </c>
      <c r="M4722" s="25">
        <f>IF(OR(J4722="",K4722=""),"",MIN(J4722,K4722))</f>
        <v/>
      </c>
      <c r="N4722" s="25">
        <f>IF(L4722="","",L4722-M4722)</f>
        <v/>
      </c>
      <c r="O4722" s="26" t="n"/>
      <c r="P4722" s="25">
        <f>IF(N4722="","",ROUND(N4722*N(O4722)/100,0))</f>
        <v/>
      </c>
      <c r="Q4722" s="25">
        <f>IF(N4722="","",N4722-P4722)</f>
        <v/>
      </c>
      <c r="R4722" s="27" t="n"/>
      <c r="S4722" s="28">
        <f>IF(OR(Q4722="",R4722=""),"",Q4722*R4722)</f>
        <v/>
      </c>
      <c r="T4722" s="20" t="n"/>
      <c r="U4722" s="20" t="n"/>
    </row>
    <row r="4723">
      <c r="A4723" s="20" t="n"/>
      <c r="B4723" s="21" t="n"/>
      <c r="C4723" s="22" t="n"/>
      <c r="D4723" s="22" t="n"/>
      <c r="E4723" s="20" t="n"/>
      <c r="F4723" s="23">
        <f>IF(E4723="","",IFERROR(INDEX(Listeler!$E$2:$E$300,MATCH(E4723,Listeler!$D$2:$D$300,0)),""))</f>
        <v/>
      </c>
      <c r="G4723" s="20" t="n"/>
      <c r="H4723" s="20" t="n"/>
      <c r="I4723" s="20" t="n"/>
      <c r="J4723" s="24" t="n"/>
      <c r="K4723" s="24" t="n"/>
      <c r="L4723" s="25">
        <f>IF(OR(J4723="",K4723=""),"",MAX(J4723,K4723))</f>
        <v/>
      </c>
      <c r="M4723" s="25">
        <f>IF(OR(J4723="",K4723=""),"",MIN(J4723,K4723))</f>
        <v/>
      </c>
      <c r="N4723" s="25">
        <f>IF(L4723="","",L4723-M4723)</f>
        <v/>
      </c>
      <c r="O4723" s="26" t="n"/>
      <c r="P4723" s="25">
        <f>IF(N4723="","",ROUND(N4723*N(O4723)/100,0))</f>
        <v/>
      </c>
      <c r="Q4723" s="25">
        <f>IF(N4723="","",N4723-P4723)</f>
        <v/>
      </c>
      <c r="R4723" s="27" t="n"/>
      <c r="S4723" s="28">
        <f>IF(OR(Q4723="",R4723=""),"",Q4723*R4723)</f>
        <v/>
      </c>
      <c r="T4723" s="20" t="n"/>
      <c r="U4723" s="20" t="n"/>
    </row>
    <row r="4724">
      <c r="A4724" s="20" t="n"/>
      <c r="B4724" s="21" t="n"/>
      <c r="C4724" s="22" t="n"/>
      <c r="D4724" s="22" t="n"/>
      <c r="E4724" s="20" t="n"/>
      <c r="F4724" s="23">
        <f>IF(E4724="","",IFERROR(INDEX(Listeler!$E$2:$E$300,MATCH(E4724,Listeler!$D$2:$D$300,0)),""))</f>
        <v/>
      </c>
      <c r="G4724" s="20" t="n"/>
      <c r="H4724" s="20" t="n"/>
      <c r="I4724" s="20" t="n"/>
      <c r="J4724" s="24" t="n"/>
      <c r="K4724" s="24" t="n"/>
      <c r="L4724" s="25">
        <f>IF(OR(J4724="",K4724=""),"",MAX(J4724,K4724))</f>
        <v/>
      </c>
      <c r="M4724" s="25">
        <f>IF(OR(J4724="",K4724=""),"",MIN(J4724,K4724))</f>
        <v/>
      </c>
      <c r="N4724" s="25">
        <f>IF(L4724="","",L4724-M4724)</f>
        <v/>
      </c>
      <c r="O4724" s="26" t="n"/>
      <c r="P4724" s="25">
        <f>IF(N4724="","",ROUND(N4724*N(O4724)/100,0))</f>
        <v/>
      </c>
      <c r="Q4724" s="25">
        <f>IF(N4724="","",N4724-P4724)</f>
        <v/>
      </c>
      <c r="R4724" s="27" t="n"/>
      <c r="S4724" s="28">
        <f>IF(OR(Q4724="",R4724=""),"",Q4724*R4724)</f>
        <v/>
      </c>
      <c r="T4724" s="20" t="n"/>
      <c r="U4724" s="20" t="n"/>
    </row>
    <row r="4725">
      <c r="A4725" s="20" t="n"/>
      <c r="B4725" s="21" t="n"/>
      <c r="C4725" s="22" t="n"/>
      <c r="D4725" s="22" t="n"/>
      <c r="E4725" s="20" t="n"/>
      <c r="F4725" s="23">
        <f>IF(E4725="","",IFERROR(INDEX(Listeler!$E$2:$E$300,MATCH(E4725,Listeler!$D$2:$D$300,0)),""))</f>
        <v/>
      </c>
      <c r="G4725" s="20" t="n"/>
      <c r="H4725" s="20" t="n"/>
      <c r="I4725" s="20" t="n"/>
      <c r="J4725" s="24" t="n"/>
      <c r="K4725" s="24" t="n"/>
      <c r="L4725" s="25">
        <f>IF(OR(J4725="",K4725=""),"",MAX(J4725,K4725))</f>
        <v/>
      </c>
      <c r="M4725" s="25">
        <f>IF(OR(J4725="",K4725=""),"",MIN(J4725,K4725))</f>
        <v/>
      </c>
      <c r="N4725" s="25">
        <f>IF(L4725="","",L4725-M4725)</f>
        <v/>
      </c>
      <c r="O4725" s="26" t="n"/>
      <c r="P4725" s="25">
        <f>IF(N4725="","",ROUND(N4725*N(O4725)/100,0))</f>
        <v/>
      </c>
      <c r="Q4725" s="25">
        <f>IF(N4725="","",N4725-P4725)</f>
        <v/>
      </c>
      <c r="R4725" s="27" t="n"/>
      <c r="S4725" s="28">
        <f>IF(OR(Q4725="",R4725=""),"",Q4725*R4725)</f>
        <v/>
      </c>
      <c r="T4725" s="20" t="n"/>
      <c r="U4725" s="20" t="n"/>
    </row>
    <row r="4726">
      <c r="A4726" s="20" t="n"/>
      <c r="B4726" s="21" t="n"/>
      <c r="C4726" s="22" t="n"/>
      <c r="D4726" s="22" t="n"/>
      <c r="E4726" s="20" t="n"/>
      <c r="F4726" s="23">
        <f>IF(E4726="","",IFERROR(INDEX(Listeler!$E$2:$E$300,MATCH(E4726,Listeler!$D$2:$D$300,0)),""))</f>
        <v/>
      </c>
      <c r="G4726" s="20" t="n"/>
      <c r="H4726" s="20" t="n"/>
      <c r="I4726" s="20" t="n"/>
      <c r="J4726" s="24" t="n"/>
      <c r="K4726" s="24" t="n"/>
      <c r="L4726" s="25">
        <f>IF(OR(J4726="",K4726=""),"",MAX(J4726,K4726))</f>
        <v/>
      </c>
      <c r="M4726" s="25">
        <f>IF(OR(J4726="",K4726=""),"",MIN(J4726,K4726))</f>
        <v/>
      </c>
      <c r="N4726" s="25">
        <f>IF(L4726="","",L4726-M4726)</f>
        <v/>
      </c>
      <c r="O4726" s="26" t="n"/>
      <c r="P4726" s="25">
        <f>IF(N4726="","",ROUND(N4726*N(O4726)/100,0))</f>
        <v/>
      </c>
      <c r="Q4726" s="25">
        <f>IF(N4726="","",N4726-P4726)</f>
        <v/>
      </c>
      <c r="R4726" s="27" t="n"/>
      <c r="S4726" s="28">
        <f>IF(OR(Q4726="",R4726=""),"",Q4726*R4726)</f>
        <v/>
      </c>
      <c r="T4726" s="20" t="n"/>
      <c r="U4726" s="20" t="n"/>
    </row>
    <row r="4727">
      <c r="A4727" s="20" t="n"/>
      <c r="B4727" s="21" t="n"/>
      <c r="C4727" s="22" t="n"/>
      <c r="D4727" s="22" t="n"/>
      <c r="E4727" s="20" t="n"/>
      <c r="F4727" s="23">
        <f>IF(E4727="","",IFERROR(INDEX(Listeler!$E$2:$E$300,MATCH(E4727,Listeler!$D$2:$D$300,0)),""))</f>
        <v/>
      </c>
      <c r="G4727" s="20" t="n"/>
      <c r="H4727" s="20" t="n"/>
      <c r="I4727" s="20" t="n"/>
      <c r="J4727" s="24" t="n"/>
      <c r="K4727" s="24" t="n"/>
      <c r="L4727" s="25">
        <f>IF(OR(J4727="",K4727=""),"",MAX(J4727,K4727))</f>
        <v/>
      </c>
      <c r="M4727" s="25">
        <f>IF(OR(J4727="",K4727=""),"",MIN(J4727,K4727))</f>
        <v/>
      </c>
      <c r="N4727" s="25">
        <f>IF(L4727="","",L4727-M4727)</f>
        <v/>
      </c>
      <c r="O4727" s="26" t="n"/>
      <c r="P4727" s="25">
        <f>IF(N4727="","",ROUND(N4727*N(O4727)/100,0))</f>
        <v/>
      </c>
      <c r="Q4727" s="25">
        <f>IF(N4727="","",N4727-P4727)</f>
        <v/>
      </c>
      <c r="R4727" s="27" t="n"/>
      <c r="S4727" s="28">
        <f>IF(OR(Q4727="",R4727=""),"",Q4727*R4727)</f>
        <v/>
      </c>
      <c r="T4727" s="20" t="n"/>
      <c r="U4727" s="20" t="n"/>
    </row>
    <row r="4728">
      <c r="A4728" s="20" t="n"/>
      <c r="B4728" s="21" t="n"/>
      <c r="C4728" s="22" t="n"/>
      <c r="D4728" s="22" t="n"/>
      <c r="E4728" s="20" t="n"/>
      <c r="F4728" s="23">
        <f>IF(E4728="","",IFERROR(INDEX(Listeler!$E$2:$E$300,MATCH(E4728,Listeler!$D$2:$D$300,0)),""))</f>
        <v/>
      </c>
      <c r="G4728" s="20" t="n"/>
      <c r="H4728" s="20" t="n"/>
      <c r="I4728" s="20" t="n"/>
      <c r="J4728" s="24" t="n"/>
      <c r="K4728" s="24" t="n"/>
      <c r="L4728" s="25">
        <f>IF(OR(J4728="",K4728=""),"",MAX(J4728,K4728))</f>
        <v/>
      </c>
      <c r="M4728" s="25">
        <f>IF(OR(J4728="",K4728=""),"",MIN(J4728,K4728))</f>
        <v/>
      </c>
      <c r="N4728" s="25">
        <f>IF(L4728="","",L4728-M4728)</f>
        <v/>
      </c>
      <c r="O4728" s="26" t="n"/>
      <c r="P4728" s="25">
        <f>IF(N4728="","",ROUND(N4728*N(O4728)/100,0))</f>
        <v/>
      </c>
      <c r="Q4728" s="25">
        <f>IF(N4728="","",N4728-P4728)</f>
        <v/>
      </c>
      <c r="R4728" s="27" t="n"/>
      <c r="S4728" s="28">
        <f>IF(OR(Q4728="",R4728=""),"",Q4728*R4728)</f>
        <v/>
      </c>
      <c r="T4728" s="20" t="n"/>
      <c r="U4728" s="20" t="n"/>
    </row>
    <row r="4729">
      <c r="A4729" s="20" t="n"/>
      <c r="B4729" s="21" t="n"/>
      <c r="C4729" s="22" t="n"/>
      <c r="D4729" s="22" t="n"/>
      <c r="E4729" s="20" t="n"/>
      <c r="F4729" s="23">
        <f>IF(E4729="","",IFERROR(INDEX(Listeler!$E$2:$E$300,MATCH(E4729,Listeler!$D$2:$D$300,0)),""))</f>
        <v/>
      </c>
      <c r="G4729" s="20" t="n"/>
      <c r="H4729" s="20" t="n"/>
      <c r="I4729" s="20" t="n"/>
      <c r="J4729" s="24" t="n"/>
      <c r="K4729" s="24" t="n"/>
      <c r="L4729" s="25">
        <f>IF(OR(J4729="",K4729=""),"",MAX(J4729,K4729))</f>
        <v/>
      </c>
      <c r="M4729" s="25">
        <f>IF(OR(J4729="",K4729=""),"",MIN(J4729,K4729))</f>
        <v/>
      </c>
      <c r="N4729" s="25">
        <f>IF(L4729="","",L4729-M4729)</f>
        <v/>
      </c>
      <c r="O4729" s="26" t="n"/>
      <c r="P4729" s="25">
        <f>IF(N4729="","",ROUND(N4729*N(O4729)/100,0))</f>
        <v/>
      </c>
      <c r="Q4729" s="25">
        <f>IF(N4729="","",N4729-P4729)</f>
        <v/>
      </c>
      <c r="R4729" s="27" t="n"/>
      <c r="S4729" s="28">
        <f>IF(OR(Q4729="",R4729=""),"",Q4729*R4729)</f>
        <v/>
      </c>
      <c r="T4729" s="20" t="n"/>
      <c r="U4729" s="20" t="n"/>
    </row>
    <row r="4730">
      <c r="A4730" s="20" t="n"/>
      <c r="B4730" s="21" t="n"/>
      <c r="C4730" s="22" t="n"/>
      <c r="D4730" s="22" t="n"/>
      <c r="E4730" s="20" t="n"/>
      <c r="F4730" s="23">
        <f>IF(E4730="","",IFERROR(INDEX(Listeler!$E$2:$E$300,MATCH(E4730,Listeler!$D$2:$D$300,0)),""))</f>
        <v/>
      </c>
      <c r="G4730" s="20" t="n"/>
      <c r="H4730" s="20" t="n"/>
      <c r="I4730" s="20" t="n"/>
      <c r="J4730" s="24" t="n"/>
      <c r="K4730" s="24" t="n"/>
      <c r="L4730" s="25">
        <f>IF(OR(J4730="",K4730=""),"",MAX(J4730,K4730))</f>
        <v/>
      </c>
      <c r="M4730" s="25">
        <f>IF(OR(J4730="",K4730=""),"",MIN(J4730,K4730))</f>
        <v/>
      </c>
      <c r="N4730" s="25">
        <f>IF(L4730="","",L4730-M4730)</f>
        <v/>
      </c>
      <c r="O4730" s="26" t="n"/>
      <c r="P4730" s="25">
        <f>IF(N4730="","",ROUND(N4730*N(O4730)/100,0))</f>
        <v/>
      </c>
      <c r="Q4730" s="25">
        <f>IF(N4730="","",N4730-P4730)</f>
        <v/>
      </c>
      <c r="R4730" s="27" t="n"/>
      <c r="S4730" s="28">
        <f>IF(OR(Q4730="",R4730=""),"",Q4730*R4730)</f>
        <v/>
      </c>
      <c r="T4730" s="20" t="n"/>
      <c r="U4730" s="20" t="n"/>
    </row>
    <row r="4731">
      <c r="A4731" s="20" t="n"/>
      <c r="B4731" s="21" t="n"/>
      <c r="C4731" s="22" t="n"/>
      <c r="D4731" s="22" t="n"/>
      <c r="E4731" s="20" t="n"/>
      <c r="F4731" s="23">
        <f>IF(E4731="","",IFERROR(INDEX(Listeler!$E$2:$E$300,MATCH(E4731,Listeler!$D$2:$D$300,0)),""))</f>
        <v/>
      </c>
      <c r="G4731" s="20" t="n"/>
      <c r="H4731" s="20" t="n"/>
      <c r="I4731" s="20" t="n"/>
      <c r="J4731" s="24" t="n"/>
      <c r="K4731" s="24" t="n"/>
      <c r="L4731" s="25">
        <f>IF(OR(J4731="",K4731=""),"",MAX(J4731,K4731))</f>
        <v/>
      </c>
      <c r="M4731" s="25">
        <f>IF(OR(J4731="",K4731=""),"",MIN(J4731,K4731))</f>
        <v/>
      </c>
      <c r="N4731" s="25">
        <f>IF(L4731="","",L4731-M4731)</f>
        <v/>
      </c>
      <c r="O4731" s="26" t="n"/>
      <c r="P4731" s="25">
        <f>IF(N4731="","",ROUND(N4731*N(O4731)/100,0))</f>
        <v/>
      </c>
      <c r="Q4731" s="25">
        <f>IF(N4731="","",N4731-P4731)</f>
        <v/>
      </c>
      <c r="R4731" s="27" t="n"/>
      <c r="S4731" s="28">
        <f>IF(OR(Q4731="",R4731=""),"",Q4731*R4731)</f>
        <v/>
      </c>
      <c r="T4731" s="20" t="n"/>
      <c r="U4731" s="20" t="n"/>
    </row>
    <row r="4732">
      <c r="A4732" s="20" t="n"/>
      <c r="B4732" s="21" t="n"/>
      <c r="C4732" s="22" t="n"/>
      <c r="D4732" s="22" t="n"/>
      <c r="E4732" s="20" t="n"/>
      <c r="F4732" s="23">
        <f>IF(E4732="","",IFERROR(INDEX(Listeler!$E$2:$E$300,MATCH(E4732,Listeler!$D$2:$D$300,0)),""))</f>
        <v/>
      </c>
      <c r="G4732" s="20" t="n"/>
      <c r="H4732" s="20" t="n"/>
      <c r="I4732" s="20" t="n"/>
      <c r="J4732" s="24" t="n"/>
      <c r="K4732" s="24" t="n"/>
      <c r="L4732" s="25">
        <f>IF(OR(J4732="",K4732=""),"",MAX(J4732,K4732))</f>
        <v/>
      </c>
      <c r="M4732" s="25">
        <f>IF(OR(J4732="",K4732=""),"",MIN(J4732,K4732))</f>
        <v/>
      </c>
      <c r="N4732" s="25">
        <f>IF(L4732="","",L4732-M4732)</f>
        <v/>
      </c>
      <c r="O4732" s="26" t="n"/>
      <c r="P4732" s="25">
        <f>IF(N4732="","",ROUND(N4732*N(O4732)/100,0))</f>
        <v/>
      </c>
      <c r="Q4732" s="25">
        <f>IF(N4732="","",N4732-P4732)</f>
        <v/>
      </c>
      <c r="R4732" s="27" t="n"/>
      <c r="S4732" s="28">
        <f>IF(OR(Q4732="",R4732=""),"",Q4732*R4732)</f>
        <v/>
      </c>
      <c r="T4732" s="20" t="n"/>
      <c r="U4732" s="20" t="n"/>
    </row>
    <row r="4733">
      <c r="A4733" s="20" t="n"/>
      <c r="B4733" s="21" t="n"/>
      <c r="C4733" s="22" t="n"/>
      <c r="D4733" s="22" t="n"/>
      <c r="E4733" s="20" t="n"/>
      <c r="F4733" s="23">
        <f>IF(E4733="","",IFERROR(INDEX(Listeler!$E$2:$E$300,MATCH(E4733,Listeler!$D$2:$D$300,0)),""))</f>
        <v/>
      </c>
      <c r="G4733" s="20" t="n"/>
      <c r="H4733" s="20" t="n"/>
      <c r="I4733" s="20" t="n"/>
      <c r="J4733" s="24" t="n"/>
      <c r="K4733" s="24" t="n"/>
      <c r="L4733" s="25">
        <f>IF(OR(J4733="",K4733=""),"",MAX(J4733,K4733))</f>
        <v/>
      </c>
      <c r="M4733" s="25">
        <f>IF(OR(J4733="",K4733=""),"",MIN(J4733,K4733))</f>
        <v/>
      </c>
      <c r="N4733" s="25">
        <f>IF(L4733="","",L4733-M4733)</f>
        <v/>
      </c>
      <c r="O4733" s="26" t="n"/>
      <c r="P4733" s="25">
        <f>IF(N4733="","",ROUND(N4733*N(O4733)/100,0))</f>
        <v/>
      </c>
      <c r="Q4733" s="25">
        <f>IF(N4733="","",N4733-P4733)</f>
        <v/>
      </c>
      <c r="R4733" s="27" t="n"/>
      <c r="S4733" s="28">
        <f>IF(OR(Q4733="",R4733=""),"",Q4733*R4733)</f>
        <v/>
      </c>
      <c r="T4733" s="20" t="n"/>
      <c r="U4733" s="20" t="n"/>
    </row>
    <row r="4734">
      <c r="A4734" s="20" t="n"/>
      <c r="B4734" s="21" t="n"/>
      <c r="C4734" s="22" t="n"/>
      <c r="D4734" s="22" t="n"/>
      <c r="E4734" s="20" t="n"/>
      <c r="F4734" s="23">
        <f>IF(E4734="","",IFERROR(INDEX(Listeler!$E$2:$E$300,MATCH(E4734,Listeler!$D$2:$D$300,0)),""))</f>
        <v/>
      </c>
      <c r="G4734" s="20" t="n"/>
      <c r="H4734" s="20" t="n"/>
      <c r="I4734" s="20" t="n"/>
      <c r="J4734" s="24" t="n"/>
      <c r="K4734" s="24" t="n"/>
      <c r="L4734" s="25">
        <f>IF(OR(J4734="",K4734=""),"",MAX(J4734,K4734))</f>
        <v/>
      </c>
      <c r="M4734" s="25">
        <f>IF(OR(J4734="",K4734=""),"",MIN(J4734,K4734))</f>
        <v/>
      </c>
      <c r="N4734" s="25">
        <f>IF(L4734="","",L4734-M4734)</f>
        <v/>
      </c>
      <c r="O4734" s="26" t="n"/>
      <c r="P4734" s="25">
        <f>IF(N4734="","",ROUND(N4734*N(O4734)/100,0))</f>
        <v/>
      </c>
      <c r="Q4734" s="25">
        <f>IF(N4734="","",N4734-P4734)</f>
        <v/>
      </c>
      <c r="R4734" s="27" t="n"/>
      <c r="S4734" s="28">
        <f>IF(OR(Q4734="",R4734=""),"",Q4734*R4734)</f>
        <v/>
      </c>
      <c r="T4734" s="20" t="n"/>
      <c r="U4734" s="20" t="n"/>
    </row>
    <row r="4735">
      <c r="A4735" s="20" t="n"/>
      <c r="B4735" s="21" t="n"/>
      <c r="C4735" s="22" t="n"/>
      <c r="D4735" s="22" t="n"/>
      <c r="E4735" s="20" t="n"/>
      <c r="F4735" s="23">
        <f>IF(E4735="","",IFERROR(INDEX(Listeler!$E$2:$E$300,MATCH(E4735,Listeler!$D$2:$D$300,0)),""))</f>
        <v/>
      </c>
      <c r="G4735" s="20" t="n"/>
      <c r="H4735" s="20" t="n"/>
      <c r="I4735" s="20" t="n"/>
      <c r="J4735" s="24" t="n"/>
      <c r="K4735" s="24" t="n"/>
      <c r="L4735" s="25">
        <f>IF(OR(J4735="",K4735=""),"",MAX(J4735,K4735))</f>
        <v/>
      </c>
      <c r="M4735" s="25">
        <f>IF(OR(J4735="",K4735=""),"",MIN(J4735,K4735))</f>
        <v/>
      </c>
      <c r="N4735" s="25">
        <f>IF(L4735="","",L4735-M4735)</f>
        <v/>
      </c>
      <c r="O4735" s="26" t="n"/>
      <c r="P4735" s="25">
        <f>IF(N4735="","",ROUND(N4735*N(O4735)/100,0))</f>
        <v/>
      </c>
      <c r="Q4735" s="25">
        <f>IF(N4735="","",N4735-P4735)</f>
        <v/>
      </c>
      <c r="R4735" s="27" t="n"/>
      <c r="S4735" s="28">
        <f>IF(OR(Q4735="",R4735=""),"",Q4735*R4735)</f>
        <v/>
      </c>
      <c r="T4735" s="20" t="n"/>
      <c r="U4735" s="20" t="n"/>
    </row>
    <row r="4736">
      <c r="A4736" s="20" t="n"/>
      <c r="B4736" s="21" t="n"/>
      <c r="C4736" s="22" t="n"/>
      <c r="D4736" s="22" t="n"/>
      <c r="E4736" s="20" t="n"/>
      <c r="F4736" s="23">
        <f>IF(E4736="","",IFERROR(INDEX(Listeler!$E$2:$E$300,MATCH(E4736,Listeler!$D$2:$D$300,0)),""))</f>
        <v/>
      </c>
      <c r="G4736" s="20" t="n"/>
      <c r="H4736" s="20" t="n"/>
      <c r="I4736" s="20" t="n"/>
      <c r="J4736" s="24" t="n"/>
      <c r="K4736" s="24" t="n"/>
      <c r="L4736" s="25">
        <f>IF(OR(J4736="",K4736=""),"",MAX(J4736,K4736))</f>
        <v/>
      </c>
      <c r="M4736" s="25">
        <f>IF(OR(J4736="",K4736=""),"",MIN(J4736,K4736))</f>
        <v/>
      </c>
      <c r="N4736" s="25">
        <f>IF(L4736="","",L4736-M4736)</f>
        <v/>
      </c>
      <c r="O4736" s="26" t="n"/>
      <c r="P4736" s="25">
        <f>IF(N4736="","",ROUND(N4736*N(O4736)/100,0))</f>
        <v/>
      </c>
      <c r="Q4736" s="25">
        <f>IF(N4736="","",N4736-P4736)</f>
        <v/>
      </c>
      <c r="R4736" s="27" t="n"/>
      <c r="S4736" s="28">
        <f>IF(OR(Q4736="",R4736=""),"",Q4736*R4736)</f>
        <v/>
      </c>
      <c r="T4736" s="20" t="n"/>
      <c r="U4736" s="20" t="n"/>
    </row>
    <row r="4737">
      <c r="A4737" s="20" t="n"/>
      <c r="B4737" s="21" t="n"/>
      <c r="C4737" s="22" t="n"/>
      <c r="D4737" s="22" t="n"/>
      <c r="E4737" s="20" t="n"/>
      <c r="F4737" s="23">
        <f>IF(E4737="","",IFERROR(INDEX(Listeler!$E$2:$E$300,MATCH(E4737,Listeler!$D$2:$D$300,0)),""))</f>
        <v/>
      </c>
      <c r="G4737" s="20" t="n"/>
      <c r="H4737" s="20" t="n"/>
      <c r="I4737" s="20" t="n"/>
      <c r="J4737" s="24" t="n"/>
      <c r="K4737" s="24" t="n"/>
      <c r="L4737" s="25">
        <f>IF(OR(J4737="",K4737=""),"",MAX(J4737,K4737))</f>
        <v/>
      </c>
      <c r="M4737" s="25">
        <f>IF(OR(J4737="",K4737=""),"",MIN(J4737,K4737))</f>
        <v/>
      </c>
      <c r="N4737" s="25">
        <f>IF(L4737="","",L4737-M4737)</f>
        <v/>
      </c>
      <c r="O4737" s="26" t="n"/>
      <c r="P4737" s="25">
        <f>IF(N4737="","",ROUND(N4737*N(O4737)/100,0))</f>
        <v/>
      </c>
      <c r="Q4737" s="25">
        <f>IF(N4737="","",N4737-P4737)</f>
        <v/>
      </c>
      <c r="R4737" s="27" t="n"/>
      <c r="S4737" s="28">
        <f>IF(OR(Q4737="",R4737=""),"",Q4737*R4737)</f>
        <v/>
      </c>
      <c r="T4737" s="20" t="n"/>
      <c r="U4737" s="20" t="n"/>
    </row>
    <row r="4738">
      <c r="A4738" s="20" t="n"/>
      <c r="B4738" s="21" t="n"/>
      <c r="C4738" s="22" t="n"/>
      <c r="D4738" s="22" t="n"/>
      <c r="E4738" s="20" t="n"/>
      <c r="F4738" s="23">
        <f>IF(E4738="","",IFERROR(INDEX(Listeler!$E$2:$E$300,MATCH(E4738,Listeler!$D$2:$D$300,0)),""))</f>
        <v/>
      </c>
      <c r="G4738" s="20" t="n"/>
      <c r="H4738" s="20" t="n"/>
      <c r="I4738" s="20" t="n"/>
      <c r="J4738" s="24" t="n"/>
      <c r="K4738" s="24" t="n"/>
      <c r="L4738" s="25">
        <f>IF(OR(J4738="",K4738=""),"",MAX(J4738,K4738))</f>
        <v/>
      </c>
      <c r="M4738" s="25">
        <f>IF(OR(J4738="",K4738=""),"",MIN(J4738,K4738))</f>
        <v/>
      </c>
      <c r="N4738" s="25">
        <f>IF(L4738="","",L4738-M4738)</f>
        <v/>
      </c>
      <c r="O4738" s="26" t="n"/>
      <c r="P4738" s="25">
        <f>IF(N4738="","",ROUND(N4738*N(O4738)/100,0))</f>
        <v/>
      </c>
      <c r="Q4738" s="25">
        <f>IF(N4738="","",N4738-P4738)</f>
        <v/>
      </c>
      <c r="R4738" s="27" t="n"/>
      <c r="S4738" s="28">
        <f>IF(OR(Q4738="",R4738=""),"",Q4738*R4738)</f>
        <v/>
      </c>
      <c r="T4738" s="20" t="n"/>
      <c r="U4738" s="20" t="n"/>
    </row>
    <row r="4739">
      <c r="A4739" s="20" t="n"/>
      <c r="B4739" s="21" t="n"/>
      <c r="C4739" s="22" t="n"/>
      <c r="D4739" s="22" t="n"/>
      <c r="E4739" s="20" t="n"/>
      <c r="F4739" s="23">
        <f>IF(E4739="","",IFERROR(INDEX(Listeler!$E$2:$E$300,MATCH(E4739,Listeler!$D$2:$D$300,0)),""))</f>
        <v/>
      </c>
      <c r="G4739" s="20" t="n"/>
      <c r="H4739" s="20" t="n"/>
      <c r="I4739" s="20" t="n"/>
      <c r="J4739" s="24" t="n"/>
      <c r="K4739" s="24" t="n"/>
      <c r="L4739" s="25">
        <f>IF(OR(J4739="",K4739=""),"",MAX(J4739,K4739))</f>
        <v/>
      </c>
      <c r="M4739" s="25">
        <f>IF(OR(J4739="",K4739=""),"",MIN(J4739,K4739))</f>
        <v/>
      </c>
      <c r="N4739" s="25">
        <f>IF(L4739="","",L4739-M4739)</f>
        <v/>
      </c>
      <c r="O4739" s="26" t="n"/>
      <c r="P4739" s="25">
        <f>IF(N4739="","",ROUND(N4739*N(O4739)/100,0))</f>
        <v/>
      </c>
      <c r="Q4739" s="25">
        <f>IF(N4739="","",N4739-P4739)</f>
        <v/>
      </c>
      <c r="R4739" s="27" t="n"/>
      <c r="S4739" s="28">
        <f>IF(OR(Q4739="",R4739=""),"",Q4739*R4739)</f>
        <v/>
      </c>
      <c r="T4739" s="20" t="n"/>
      <c r="U4739" s="20" t="n"/>
    </row>
    <row r="4740">
      <c r="A4740" s="20" t="n"/>
      <c r="B4740" s="21" t="n"/>
      <c r="C4740" s="22" t="n"/>
      <c r="D4740" s="22" t="n"/>
      <c r="E4740" s="20" t="n"/>
      <c r="F4740" s="23">
        <f>IF(E4740="","",IFERROR(INDEX(Listeler!$E$2:$E$300,MATCH(E4740,Listeler!$D$2:$D$300,0)),""))</f>
        <v/>
      </c>
      <c r="G4740" s="20" t="n"/>
      <c r="H4740" s="20" t="n"/>
      <c r="I4740" s="20" t="n"/>
      <c r="J4740" s="24" t="n"/>
      <c r="K4740" s="24" t="n"/>
      <c r="L4740" s="25">
        <f>IF(OR(J4740="",K4740=""),"",MAX(J4740,K4740))</f>
        <v/>
      </c>
      <c r="M4740" s="25">
        <f>IF(OR(J4740="",K4740=""),"",MIN(J4740,K4740))</f>
        <v/>
      </c>
      <c r="N4740" s="25">
        <f>IF(L4740="","",L4740-M4740)</f>
        <v/>
      </c>
      <c r="O4740" s="26" t="n"/>
      <c r="P4740" s="25">
        <f>IF(N4740="","",ROUND(N4740*N(O4740)/100,0))</f>
        <v/>
      </c>
      <c r="Q4740" s="25">
        <f>IF(N4740="","",N4740-P4740)</f>
        <v/>
      </c>
      <c r="R4740" s="27" t="n"/>
      <c r="S4740" s="28">
        <f>IF(OR(Q4740="",R4740=""),"",Q4740*R4740)</f>
        <v/>
      </c>
      <c r="T4740" s="20" t="n"/>
      <c r="U4740" s="20" t="n"/>
    </row>
    <row r="4741">
      <c r="A4741" s="20" t="n"/>
      <c r="B4741" s="21" t="n"/>
      <c r="C4741" s="22" t="n"/>
      <c r="D4741" s="22" t="n"/>
      <c r="E4741" s="20" t="n"/>
      <c r="F4741" s="23">
        <f>IF(E4741="","",IFERROR(INDEX(Listeler!$E$2:$E$300,MATCH(E4741,Listeler!$D$2:$D$300,0)),""))</f>
        <v/>
      </c>
      <c r="G4741" s="20" t="n"/>
      <c r="H4741" s="20" t="n"/>
      <c r="I4741" s="20" t="n"/>
      <c r="J4741" s="24" t="n"/>
      <c r="K4741" s="24" t="n"/>
      <c r="L4741" s="25">
        <f>IF(OR(J4741="",K4741=""),"",MAX(J4741,K4741))</f>
        <v/>
      </c>
      <c r="M4741" s="25">
        <f>IF(OR(J4741="",K4741=""),"",MIN(J4741,K4741))</f>
        <v/>
      </c>
      <c r="N4741" s="25">
        <f>IF(L4741="","",L4741-M4741)</f>
        <v/>
      </c>
      <c r="O4741" s="26" t="n"/>
      <c r="P4741" s="25">
        <f>IF(N4741="","",ROUND(N4741*N(O4741)/100,0))</f>
        <v/>
      </c>
      <c r="Q4741" s="25">
        <f>IF(N4741="","",N4741-P4741)</f>
        <v/>
      </c>
      <c r="R4741" s="27" t="n"/>
      <c r="S4741" s="28">
        <f>IF(OR(Q4741="",R4741=""),"",Q4741*R4741)</f>
        <v/>
      </c>
      <c r="T4741" s="20" t="n"/>
      <c r="U4741" s="20" t="n"/>
    </row>
    <row r="4742">
      <c r="A4742" s="20" t="n"/>
      <c r="B4742" s="21" t="n"/>
      <c r="C4742" s="22" t="n"/>
      <c r="D4742" s="22" t="n"/>
      <c r="E4742" s="20" t="n"/>
      <c r="F4742" s="23">
        <f>IF(E4742="","",IFERROR(INDEX(Listeler!$E$2:$E$300,MATCH(E4742,Listeler!$D$2:$D$300,0)),""))</f>
        <v/>
      </c>
      <c r="G4742" s="20" t="n"/>
      <c r="H4742" s="20" t="n"/>
      <c r="I4742" s="20" t="n"/>
      <c r="J4742" s="24" t="n"/>
      <c r="K4742" s="24" t="n"/>
      <c r="L4742" s="25">
        <f>IF(OR(J4742="",K4742=""),"",MAX(J4742,K4742))</f>
        <v/>
      </c>
      <c r="M4742" s="25">
        <f>IF(OR(J4742="",K4742=""),"",MIN(J4742,K4742))</f>
        <v/>
      </c>
      <c r="N4742" s="25">
        <f>IF(L4742="","",L4742-M4742)</f>
        <v/>
      </c>
      <c r="O4742" s="26" t="n"/>
      <c r="P4742" s="25">
        <f>IF(N4742="","",ROUND(N4742*N(O4742)/100,0))</f>
        <v/>
      </c>
      <c r="Q4742" s="25">
        <f>IF(N4742="","",N4742-P4742)</f>
        <v/>
      </c>
      <c r="R4742" s="27" t="n"/>
      <c r="S4742" s="28">
        <f>IF(OR(Q4742="",R4742=""),"",Q4742*R4742)</f>
        <v/>
      </c>
      <c r="T4742" s="20" t="n"/>
      <c r="U4742" s="20" t="n"/>
    </row>
    <row r="4743">
      <c r="A4743" s="20" t="n"/>
      <c r="B4743" s="21" t="n"/>
      <c r="C4743" s="22" t="n"/>
      <c r="D4743" s="22" t="n"/>
      <c r="E4743" s="20" t="n"/>
      <c r="F4743" s="23">
        <f>IF(E4743="","",IFERROR(INDEX(Listeler!$E$2:$E$300,MATCH(E4743,Listeler!$D$2:$D$300,0)),""))</f>
        <v/>
      </c>
      <c r="G4743" s="20" t="n"/>
      <c r="H4743" s="20" t="n"/>
      <c r="I4743" s="20" t="n"/>
      <c r="J4743" s="24" t="n"/>
      <c r="K4743" s="24" t="n"/>
      <c r="L4743" s="25">
        <f>IF(OR(J4743="",K4743=""),"",MAX(J4743,K4743))</f>
        <v/>
      </c>
      <c r="M4743" s="25">
        <f>IF(OR(J4743="",K4743=""),"",MIN(J4743,K4743))</f>
        <v/>
      </c>
      <c r="N4743" s="25">
        <f>IF(L4743="","",L4743-M4743)</f>
        <v/>
      </c>
      <c r="O4743" s="26" t="n"/>
      <c r="P4743" s="25">
        <f>IF(N4743="","",ROUND(N4743*N(O4743)/100,0))</f>
        <v/>
      </c>
      <c r="Q4743" s="25">
        <f>IF(N4743="","",N4743-P4743)</f>
        <v/>
      </c>
      <c r="R4743" s="27" t="n"/>
      <c r="S4743" s="28">
        <f>IF(OR(Q4743="",R4743=""),"",Q4743*R4743)</f>
        <v/>
      </c>
      <c r="T4743" s="20" t="n"/>
      <c r="U4743" s="20" t="n"/>
    </row>
    <row r="4744">
      <c r="A4744" s="20" t="n"/>
      <c r="B4744" s="21" t="n"/>
      <c r="C4744" s="22" t="n"/>
      <c r="D4744" s="22" t="n"/>
      <c r="E4744" s="20" t="n"/>
      <c r="F4744" s="23">
        <f>IF(E4744="","",IFERROR(INDEX(Listeler!$E$2:$E$300,MATCH(E4744,Listeler!$D$2:$D$300,0)),""))</f>
        <v/>
      </c>
      <c r="G4744" s="20" t="n"/>
      <c r="H4744" s="20" t="n"/>
      <c r="I4744" s="20" t="n"/>
      <c r="J4744" s="24" t="n"/>
      <c r="K4744" s="24" t="n"/>
      <c r="L4744" s="25">
        <f>IF(OR(J4744="",K4744=""),"",MAX(J4744,K4744))</f>
        <v/>
      </c>
      <c r="M4744" s="25">
        <f>IF(OR(J4744="",K4744=""),"",MIN(J4744,K4744))</f>
        <v/>
      </c>
      <c r="N4744" s="25">
        <f>IF(L4744="","",L4744-M4744)</f>
        <v/>
      </c>
      <c r="O4744" s="26" t="n"/>
      <c r="P4744" s="25">
        <f>IF(N4744="","",ROUND(N4744*N(O4744)/100,0))</f>
        <v/>
      </c>
      <c r="Q4744" s="25">
        <f>IF(N4744="","",N4744-P4744)</f>
        <v/>
      </c>
      <c r="R4744" s="27" t="n"/>
      <c r="S4744" s="28">
        <f>IF(OR(Q4744="",R4744=""),"",Q4744*R4744)</f>
        <v/>
      </c>
      <c r="T4744" s="20" t="n"/>
      <c r="U4744" s="20" t="n"/>
    </row>
    <row r="4745">
      <c r="A4745" s="20" t="n"/>
      <c r="B4745" s="21" t="n"/>
      <c r="C4745" s="22" t="n"/>
      <c r="D4745" s="22" t="n"/>
      <c r="E4745" s="20" t="n"/>
      <c r="F4745" s="23">
        <f>IF(E4745="","",IFERROR(INDEX(Listeler!$E$2:$E$300,MATCH(E4745,Listeler!$D$2:$D$300,0)),""))</f>
        <v/>
      </c>
      <c r="G4745" s="20" t="n"/>
      <c r="H4745" s="20" t="n"/>
      <c r="I4745" s="20" t="n"/>
      <c r="J4745" s="24" t="n"/>
      <c r="K4745" s="24" t="n"/>
      <c r="L4745" s="25">
        <f>IF(OR(J4745="",K4745=""),"",MAX(J4745,K4745))</f>
        <v/>
      </c>
      <c r="M4745" s="25">
        <f>IF(OR(J4745="",K4745=""),"",MIN(J4745,K4745))</f>
        <v/>
      </c>
      <c r="N4745" s="25">
        <f>IF(L4745="","",L4745-M4745)</f>
        <v/>
      </c>
      <c r="O4745" s="26" t="n"/>
      <c r="P4745" s="25">
        <f>IF(N4745="","",ROUND(N4745*N(O4745)/100,0))</f>
        <v/>
      </c>
      <c r="Q4745" s="25">
        <f>IF(N4745="","",N4745-P4745)</f>
        <v/>
      </c>
      <c r="R4745" s="27" t="n"/>
      <c r="S4745" s="28">
        <f>IF(OR(Q4745="",R4745=""),"",Q4745*R4745)</f>
        <v/>
      </c>
      <c r="T4745" s="20" t="n"/>
      <c r="U4745" s="20" t="n"/>
    </row>
    <row r="4746">
      <c r="A4746" s="20" t="n"/>
      <c r="B4746" s="21" t="n"/>
      <c r="C4746" s="22" t="n"/>
      <c r="D4746" s="22" t="n"/>
      <c r="E4746" s="20" t="n"/>
      <c r="F4746" s="23">
        <f>IF(E4746="","",IFERROR(INDEX(Listeler!$E$2:$E$300,MATCH(E4746,Listeler!$D$2:$D$300,0)),""))</f>
        <v/>
      </c>
      <c r="G4746" s="20" t="n"/>
      <c r="H4746" s="20" t="n"/>
      <c r="I4746" s="20" t="n"/>
      <c r="J4746" s="24" t="n"/>
      <c r="K4746" s="24" t="n"/>
      <c r="L4746" s="25">
        <f>IF(OR(J4746="",K4746=""),"",MAX(J4746,K4746))</f>
        <v/>
      </c>
      <c r="M4746" s="25">
        <f>IF(OR(J4746="",K4746=""),"",MIN(J4746,K4746))</f>
        <v/>
      </c>
      <c r="N4746" s="25">
        <f>IF(L4746="","",L4746-M4746)</f>
        <v/>
      </c>
      <c r="O4746" s="26" t="n"/>
      <c r="P4746" s="25">
        <f>IF(N4746="","",ROUND(N4746*N(O4746)/100,0))</f>
        <v/>
      </c>
      <c r="Q4746" s="25">
        <f>IF(N4746="","",N4746-P4746)</f>
        <v/>
      </c>
      <c r="R4746" s="27" t="n"/>
      <c r="S4746" s="28">
        <f>IF(OR(Q4746="",R4746=""),"",Q4746*R4746)</f>
        <v/>
      </c>
      <c r="T4746" s="20" t="n"/>
      <c r="U4746" s="20" t="n"/>
    </row>
    <row r="4747">
      <c r="A4747" s="20" t="n"/>
      <c r="B4747" s="21" t="n"/>
      <c r="C4747" s="22" t="n"/>
      <c r="D4747" s="22" t="n"/>
      <c r="E4747" s="20" t="n"/>
      <c r="F4747" s="23">
        <f>IF(E4747="","",IFERROR(INDEX(Listeler!$E$2:$E$300,MATCH(E4747,Listeler!$D$2:$D$300,0)),""))</f>
        <v/>
      </c>
      <c r="G4747" s="20" t="n"/>
      <c r="H4747" s="20" t="n"/>
      <c r="I4747" s="20" t="n"/>
      <c r="J4747" s="24" t="n"/>
      <c r="K4747" s="24" t="n"/>
      <c r="L4747" s="25">
        <f>IF(OR(J4747="",K4747=""),"",MAX(J4747,K4747))</f>
        <v/>
      </c>
      <c r="M4747" s="25">
        <f>IF(OR(J4747="",K4747=""),"",MIN(J4747,K4747))</f>
        <v/>
      </c>
      <c r="N4747" s="25">
        <f>IF(L4747="","",L4747-M4747)</f>
        <v/>
      </c>
      <c r="O4747" s="26" t="n"/>
      <c r="P4747" s="25">
        <f>IF(N4747="","",ROUND(N4747*N(O4747)/100,0))</f>
        <v/>
      </c>
      <c r="Q4747" s="25">
        <f>IF(N4747="","",N4747-P4747)</f>
        <v/>
      </c>
      <c r="R4747" s="27" t="n"/>
      <c r="S4747" s="28">
        <f>IF(OR(Q4747="",R4747=""),"",Q4747*R4747)</f>
        <v/>
      </c>
      <c r="T4747" s="20" t="n"/>
      <c r="U4747" s="20" t="n"/>
    </row>
    <row r="4748">
      <c r="A4748" s="20" t="n"/>
      <c r="B4748" s="21" t="n"/>
      <c r="C4748" s="22" t="n"/>
      <c r="D4748" s="22" t="n"/>
      <c r="E4748" s="20" t="n"/>
      <c r="F4748" s="23">
        <f>IF(E4748="","",IFERROR(INDEX(Listeler!$E$2:$E$300,MATCH(E4748,Listeler!$D$2:$D$300,0)),""))</f>
        <v/>
      </c>
      <c r="G4748" s="20" t="n"/>
      <c r="H4748" s="20" t="n"/>
      <c r="I4748" s="20" t="n"/>
      <c r="J4748" s="24" t="n"/>
      <c r="K4748" s="24" t="n"/>
      <c r="L4748" s="25">
        <f>IF(OR(J4748="",K4748=""),"",MAX(J4748,K4748))</f>
        <v/>
      </c>
      <c r="M4748" s="25">
        <f>IF(OR(J4748="",K4748=""),"",MIN(J4748,K4748))</f>
        <v/>
      </c>
      <c r="N4748" s="25">
        <f>IF(L4748="","",L4748-M4748)</f>
        <v/>
      </c>
      <c r="O4748" s="26" t="n"/>
      <c r="P4748" s="25">
        <f>IF(N4748="","",ROUND(N4748*N(O4748)/100,0))</f>
        <v/>
      </c>
      <c r="Q4748" s="25">
        <f>IF(N4748="","",N4748-P4748)</f>
        <v/>
      </c>
      <c r="R4748" s="27" t="n"/>
      <c r="S4748" s="28">
        <f>IF(OR(Q4748="",R4748=""),"",Q4748*R4748)</f>
        <v/>
      </c>
      <c r="T4748" s="20" t="n"/>
      <c r="U4748" s="20" t="n"/>
    </row>
    <row r="4749">
      <c r="A4749" s="20" t="n"/>
      <c r="B4749" s="21" t="n"/>
      <c r="C4749" s="22" t="n"/>
      <c r="D4749" s="22" t="n"/>
      <c r="E4749" s="20" t="n"/>
      <c r="F4749" s="23">
        <f>IF(E4749="","",IFERROR(INDEX(Listeler!$E$2:$E$300,MATCH(E4749,Listeler!$D$2:$D$300,0)),""))</f>
        <v/>
      </c>
      <c r="G4749" s="20" t="n"/>
      <c r="H4749" s="20" t="n"/>
      <c r="I4749" s="20" t="n"/>
      <c r="J4749" s="24" t="n"/>
      <c r="K4749" s="24" t="n"/>
      <c r="L4749" s="25">
        <f>IF(OR(J4749="",K4749=""),"",MAX(J4749,K4749))</f>
        <v/>
      </c>
      <c r="M4749" s="25">
        <f>IF(OR(J4749="",K4749=""),"",MIN(J4749,K4749))</f>
        <v/>
      </c>
      <c r="N4749" s="25">
        <f>IF(L4749="","",L4749-M4749)</f>
        <v/>
      </c>
      <c r="O4749" s="26" t="n"/>
      <c r="P4749" s="25">
        <f>IF(N4749="","",ROUND(N4749*N(O4749)/100,0))</f>
        <v/>
      </c>
      <c r="Q4749" s="25">
        <f>IF(N4749="","",N4749-P4749)</f>
        <v/>
      </c>
      <c r="R4749" s="27" t="n"/>
      <c r="S4749" s="28">
        <f>IF(OR(Q4749="",R4749=""),"",Q4749*R4749)</f>
        <v/>
      </c>
      <c r="T4749" s="20" t="n"/>
      <c r="U4749" s="20" t="n"/>
    </row>
    <row r="4750">
      <c r="A4750" s="20" t="n"/>
      <c r="B4750" s="21" t="n"/>
      <c r="C4750" s="22" t="n"/>
      <c r="D4750" s="22" t="n"/>
      <c r="E4750" s="20" t="n"/>
      <c r="F4750" s="23">
        <f>IF(E4750="","",IFERROR(INDEX(Listeler!$E$2:$E$300,MATCH(E4750,Listeler!$D$2:$D$300,0)),""))</f>
        <v/>
      </c>
      <c r="G4750" s="20" t="n"/>
      <c r="H4750" s="20" t="n"/>
      <c r="I4750" s="20" t="n"/>
      <c r="J4750" s="24" t="n"/>
      <c r="K4750" s="24" t="n"/>
      <c r="L4750" s="25">
        <f>IF(OR(J4750="",K4750=""),"",MAX(J4750,K4750))</f>
        <v/>
      </c>
      <c r="M4750" s="25">
        <f>IF(OR(J4750="",K4750=""),"",MIN(J4750,K4750))</f>
        <v/>
      </c>
      <c r="N4750" s="25">
        <f>IF(L4750="","",L4750-M4750)</f>
        <v/>
      </c>
      <c r="O4750" s="26" t="n"/>
      <c r="P4750" s="25">
        <f>IF(N4750="","",ROUND(N4750*N(O4750)/100,0))</f>
        <v/>
      </c>
      <c r="Q4750" s="25">
        <f>IF(N4750="","",N4750-P4750)</f>
        <v/>
      </c>
      <c r="R4750" s="27" t="n"/>
      <c r="S4750" s="28">
        <f>IF(OR(Q4750="",R4750=""),"",Q4750*R4750)</f>
        <v/>
      </c>
      <c r="T4750" s="20" t="n"/>
      <c r="U4750" s="20" t="n"/>
    </row>
    <row r="4751">
      <c r="A4751" s="20" t="n"/>
      <c r="B4751" s="21" t="n"/>
      <c r="C4751" s="22" t="n"/>
      <c r="D4751" s="22" t="n"/>
      <c r="E4751" s="20" t="n"/>
      <c r="F4751" s="23">
        <f>IF(E4751="","",IFERROR(INDEX(Listeler!$E$2:$E$300,MATCH(E4751,Listeler!$D$2:$D$300,0)),""))</f>
        <v/>
      </c>
      <c r="G4751" s="20" t="n"/>
      <c r="H4751" s="20" t="n"/>
      <c r="I4751" s="20" t="n"/>
      <c r="J4751" s="24" t="n"/>
      <c r="K4751" s="24" t="n"/>
      <c r="L4751" s="25">
        <f>IF(OR(J4751="",K4751=""),"",MAX(J4751,K4751))</f>
        <v/>
      </c>
      <c r="M4751" s="25">
        <f>IF(OR(J4751="",K4751=""),"",MIN(J4751,K4751))</f>
        <v/>
      </c>
      <c r="N4751" s="25">
        <f>IF(L4751="","",L4751-M4751)</f>
        <v/>
      </c>
      <c r="O4751" s="26" t="n"/>
      <c r="P4751" s="25">
        <f>IF(N4751="","",ROUND(N4751*N(O4751)/100,0))</f>
        <v/>
      </c>
      <c r="Q4751" s="25">
        <f>IF(N4751="","",N4751-P4751)</f>
        <v/>
      </c>
      <c r="R4751" s="27" t="n"/>
      <c r="S4751" s="28">
        <f>IF(OR(Q4751="",R4751=""),"",Q4751*R4751)</f>
        <v/>
      </c>
      <c r="T4751" s="20" t="n"/>
      <c r="U4751" s="20" t="n"/>
    </row>
    <row r="4752">
      <c r="A4752" s="20" t="n"/>
      <c r="B4752" s="21" t="n"/>
      <c r="C4752" s="22" t="n"/>
      <c r="D4752" s="22" t="n"/>
      <c r="E4752" s="20" t="n"/>
      <c r="F4752" s="23">
        <f>IF(E4752="","",IFERROR(INDEX(Listeler!$E$2:$E$300,MATCH(E4752,Listeler!$D$2:$D$300,0)),""))</f>
        <v/>
      </c>
      <c r="G4752" s="20" t="n"/>
      <c r="H4752" s="20" t="n"/>
      <c r="I4752" s="20" t="n"/>
      <c r="J4752" s="24" t="n"/>
      <c r="K4752" s="24" t="n"/>
      <c r="L4752" s="25">
        <f>IF(OR(J4752="",K4752=""),"",MAX(J4752,K4752))</f>
        <v/>
      </c>
      <c r="M4752" s="25">
        <f>IF(OR(J4752="",K4752=""),"",MIN(J4752,K4752))</f>
        <v/>
      </c>
      <c r="N4752" s="25">
        <f>IF(L4752="","",L4752-M4752)</f>
        <v/>
      </c>
      <c r="O4752" s="26" t="n"/>
      <c r="P4752" s="25">
        <f>IF(N4752="","",ROUND(N4752*N(O4752)/100,0))</f>
        <v/>
      </c>
      <c r="Q4752" s="25">
        <f>IF(N4752="","",N4752-P4752)</f>
        <v/>
      </c>
      <c r="R4752" s="27" t="n"/>
      <c r="S4752" s="28">
        <f>IF(OR(Q4752="",R4752=""),"",Q4752*R4752)</f>
        <v/>
      </c>
      <c r="T4752" s="20" t="n"/>
      <c r="U4752" s="20" t="n"/>
    </row>
    <row r="4753">
      <c r="A4753" s="20" t="n"/>
      <c r="B4753" s="21" t="n"/>
      <c r="C4753" s="22" t="n"/>
      <c r="D4753" s="22" t="n"/>
      <c r="E4753" s="20" t="n"/>
      <c r="F4753" s="23">
        <f>IF(E4753="","",IFERROR(INDEX(Listeler!$E$2:$E$300,MATCH(E4753,Listeler!$D$2:$D$300,0)),""))</f>
        <v/>
      </c>
      <c r="G4753" s="20" t="n"/>
      <c r="H4753" s="20" t="n"/>
      <c r="I4753" s="20" t="n"/>
      <c r="J4753" s="24" t="n"/>
      <c r="K4753" s="24" t="n"/>
      <c r="L4753" s="25">
        <f>IF(OR(J4753="",K4753=""),"",MAX(J4753,K4753))</f>
        <v/>
      </c>
      <c r="M4753" s="25">
        <f>IF(OR(J4753="",K4753=""),"",MIN(J4753,K4753))</f>
        <v/>
      </c>
      <c r="N4753" s="25">
        <f>IF(L4753="","",L4753-M4753)</f>
        <v/>
      </c>
      <c r="O4753" s="26" t="n"/>
      <c r="P4753" s="25">
        <f>IF(N4753="","",ROUND(N4753*N(O4753)/100,0))</f>
        <v/>
      </c>
      <c r="Q4753" s="25">
        <f>IF(N4753="","",N4753-P4753)</f>
        <v/>
      </c>
      <c r="R4753" s="27" t="n"/>
      <c r="S4753" s="28">
        <f>IF(OR(Q4753="",R4753=""),"",Q4753*R4753)</f>
        <v/>
      </c>
      <c r="T4753" s="20" t="n"/>
      <c r="U4753" s="20" t="n"/>
    </row>
    <row r="4754">
      <c r="A4754" s="20" t="n"/>
      <c r="B4754" s="21" t="n"/>
      <c r="C4754" s="22" t="n"/>
      <c r="D4754" s="22" t="n"/>
      <c r="E4754" s="20" t="n"/>
      <c r="F4754" s="23">
        <f>IF(E4754="","",IFERROR(INDEX(Listeler!$E$2:$E$300,MATCH(E4754,Listeler!$D$2:$D$300,0)),""))</f>
        <v/>
      </c>
      <c r="G4754" s="20" t="n"/>
      <c r="H4754" s="20" t="n"/>
      <c r="I4754" s="20" t="n"/>
      <c r="J4754" s="24" t="n"/>
      <c r="K4754" s="24" t="n"/>
      <c r="L4754" s="25">
        <f>IF(OR(J4754="",K4754=""),"",MAX(J4754,K4754))</f>
        <v/>
      </c>
      <c r="M4754" s="25">
        <f>IF(OR(J4754="",K4754=""),"",MIN(J4754,K4754))</f>
        <v/>
      </c>
      <c r="N4754" s="25">
        <f>IF(L4754="","",L4754-M4754)</f>
        <v/>
      </c>
      <c r="O4754" s="26" t="n"/>
      <c r="P4754" s="25">
        <f>IF(N4754="","",ROUND(N4754*N(O4754)/100,0))</f>
        <v/>
      </c>
      <c r="Q4754" s="25">
        <f>IF(N4754="","",N4754-P4754)</f>
        <v/>
      </c>
      <c r="R4754" s="27" t="n"/>
      <c r="S4754" s="28">
        <f>IF(OR(Q4754="",R4754=""),"",Q4754*R4754)</f>
        <v/>
      </c>
      <c r="T4754" s="20" t="n"/>
      <c r="U4754" s="20" t="n"/>
    </row>
    <row r="4755">
      <c r="A4755" s="20" t="n"/>
      <c r="B4755" s="21" t="n"/>
      <c r="C4755" s="22" t="n"/>
      <c r="D4755" s="22" t="n"/>
      <c r="E4755" s="20" t="n"/>
      <c r="F4755" s="23">
        <f>IF(E4755="","",IFERROR(INDEX(Listeler!$E$2:$E$300,MATCH(E4755,Listeler!$D$2:$D$300,0)),""))</f>
        <v/>
      </c>
      <c r="G4755" s="20" t="n"/>
      <c r="H4755" s="20" t="n"/>
      <c r="I4755" s="20" t="n"/>
      <c r="J4755" s="24" t="n"/>
      <c r="K4755" s="24" t="n"/>
      <c r="L4755" s="25">
        <f>IF(OR(J4755="",K4755=""),"",MAX(J4755,K4755))</f>
        <v/>
      </c>
      <c r="M4755" s="25">
        <f>IF(OR(J4755="",K4755=""),"",MIN(J4755,K4755))</f>
        <v/>
      </c>
      <c r="N4755" s="25">
        <f>IF(L4755="","",L4755-M4755)</f>
        <v/>
      </c>
      <c r="O4755" s="26" t="n"/>
      <c r="P4755" s="25">
        <f>IF(N4755="","",ROUND(N4755*N(O4755)/100,0))</f>
        <v/>
      </c>
      <c r="Q4755" s="25">
        <f>IF(N4755="","",N4755-P4755)</f>
        <v/>
      </c>
      <c r="R4755" s="27" t="n"/>
      <c r="S4755" s="28">
        <f>IF(OR(Q4755="",R4755=""),"",Q4755*R4755)</f>
        <v/>
      </c>
      <c r="T4755" s="20" t="n"/>
      <c r="U4755" s="20" t="n"/>
    </row>
    <row r="4756">
      <c r="A4756" s="20" t="n"/>
      <c r="B4756" s="21" t="n"/>
      <c r="C4756" s="22" t="n"/>
      <c r="D4756" s="22" t="n"/>
      <c r="E4756" s="20" t="n"/>
      <c r="F4756" s="23">
        <f>IF(E4756="","",IFERROR(INDEX(Listeler!$E$2:$E$300,MATCH(E4756,Listeler!$D$2:$D$300,0)),""))</f>
        <v/>
      </c>
      <c r="G4756" s="20" t="n"/>
      <c r="H4756" s="20" t="n"/>
      <c r="I4756" s="20" t="n"/>
      <c r="J4756" s="24" t="n"/>
      <c r="K4756" s="24" t="n"/>
      <c r="L4756" s="25">
        <f>IF(OR(J4756="",K4756=""),"",MAX(J4756,K4756))</f>
        <v/>
      </c>
      <c r="M4756" s="25">
        <f>IF(OR(J4756="",K4756=""),"",MIN(J4756,K4756))</f>
        <v/>
      </c>
      <c r="N4756" s="25">
        <f>IF(L4756="","",L4756-M4756)</f>
        <v/>
      </c>
      <c r="O4756" s="26" t="n"/>
      <c r="P4756" s="25">
        <f>IF(N4756="","",ROUND(N4756*N(O4756)/100,0))</f>
        <v/>
      </c>
      <c r="Q4756" s="25">
        <f>IF(N4756="","",N4756-P4756)</f>
        <v/>
      </c>
      <c r="R4756" s="27" t="n"/>
      <c r="S4756" s="28">
        <f>IF(OR(Q4756="",R4756=""),"",Q4756*R4756)</f>
        <v/>
      </c>
      <c r="T4756" s="20" t="n"/>
      <c r="U4756" s="20" t="n"/>
    </row>
    <row r="4757">
      <c r="A4757" s="20" t="n"/>
      <c r="B4757" s="21" t="n"/>
      <c r="C4757" s="22" t="n"/>
      <c r="D4757" s="22" t="n"/>
      <c r="E4757" s="20" t="n"/>
      <c r="F4757" s="23">
        <f>IF(E4757="","",IFERROR(INDEX(Listeler!$E$2:$E$300,MATCH(E4757,Listeler!$D$2:$D$300,0)),""))</f>
        <v/>
      </c>
      <c r="G4757" s="20" t="n"/>
      <c r="H4757" s="20" t="n"/>
      <c r="I4757" s="20" t="n"/>
      <c r="J4757" s="24" t="n"/>
      <c r="K4757" s="24" t="n"/>
      <c r="L4757" s="25">
        <f>IF(OR(J4757="",K4757=""),"",MAX(J4757,K4757))</f>
        <v/>
      </c>
      <c r="M4757" s="25">
        <f>IF(OR(J4757="",K4757=""),"",MIN(J4757,K4757))</f>
        <v/>
      </c>
      <c r="N4757" s="25">
        <f>IF(L4757="","",L4757-M4757)</f>
        <v/>
      </c>
      <c r="O4757" s="26" t="n"/>
      <c r="P4757" s="25">
        <f>IF(N4757="","",ROUND(N4757*N(O4757)/100,0))</f>
        <v/>
      </c>
      <c r="Q4757" s="25">
        <f>IF(N4757="","",N4757-P4757)</f>
        <v/>
      </c>
      <c r="R4757" s="27" t="n"/>
      <c r="S4757" s="28">
        <f>IF(OR(Q4757="",R4757=""),"",Q4757*R4757)</f>
        <v/>
      </c>
      <c r="T4757" s="20" t="n"/>
      <c r="U4757" s="20" t="n"/>
    </row>
    <row r="4758">
      <c r="A4758" s="20" t="n"/>
      <c r="B4758" s="21" t="n"/>
      <c r="C4758" s="22" t="n"/>
      <c r="D4758" s="22" t="n"/>
      <c r="E4758" s="20" t="n"/>
      <c r="F4758" s="23">
        <f>IF(E4758="","",IFERROR(INDEX(Listeler!$E$2:$E$300,MATCH(E4758,Listeler!$D$2:$D$300,0)),""))</f>
        <v/>
      </c>
      <c r="G4758" s="20" t="n"/>
      <c r="H4758" s="20" t="n"/>
      <c r="I4758" s="20" t="n"/>
      <c r="J4758" s="24" t="n"/>
      <c r="K4758" s="24" t="n"/>
      <c r="L4758" s="25">
        <f>IF(OR(J4758="",K4758=""),"",MAX(J4758,K4758))</f>
        <v/>
      </c>
      <c r="M4758" s="25">
        <f>IF(OR(J4758="",K4758=""),"",MIN(J4758,K4758))</f>
        <v/>
      </c>
      <c r="N4758" s="25">
        <f>IF(L4758="","",L4758-M4758)</f>
        <v/>
      </c>
      <c r="O4758" s="26" t="n"/>
      <c r="P4758" s="25">
        <f>IF(N4758="","",ROUND(N4758*N(O4758)/100,0))</f>
        <v/>
      </c>
      <c r="Q4758" s="25">
        <f>IF(N4758="","",N4758-P4758)</f>
        <v/>
      </c>
      <c r="R4758" s="27" t="n"/>
      <c r="S4758" s="28">
        <f>IF(OR(Q4758="",R4758=""),"",Q4758*R4758)</f>
        <v/>
      </c>
      <c r="T4758" s="20" t="n"/>
      <c r="U4758" s="20" t="n"/>
    </row>
    <row r="4759">
      <c r="A4759" s="20" t="n"/>
      <c r="B4759" s="21" t="n"/>
      <c r="C4759" s="22" t="n"/>
      <c r="D4759" s="22" t="n"/>
      <c r="E4759" s="20" t="n"/>
      <c r="F4759" s="23">
        <f>IF(E4759="","",IFERROR(INDEX(Listeler!$E$2:$E$300,MATCH(E4759,Listeler!$D$2:$D$300,0)),""))</f>
        <v/>
      </c>
      <c r="G4759" s="20" t="n"/>
      <c r="H4759" s="20" t="n"/>
      <c r="I4759" s="20" t="n"/>
      <c r="J4759" s="24" t="n"/>
      <c r="K4759" s="24" t="n"/>
      <c r="L4759" s="25">
        <f>IF(OR(J4759="",K4759=""),"",MAX(J4759,K4759))</f>
        <v/>
      </c>
      <c r="M4759" s="25">
        <f>IF(OR(J4759="",K4759=""),"",MIN(J4759,K4759))</f>
        <v/>
      </c>
      <c r="N4759" s="25">
        <f>IF(L4759="","",L4759-M4759)</f>
        <v/>
      </c>
      <c r="O4759" s="26" t="n"/>
      <c r="P4759" s="25">
        <f>IF(N4759="","",ROUND(N4759*N(O4759)/100,0))</f>
        <v/>
      </c>
      <c r="Q4759" s="25">
        <f>IF(N4759="","",N4759-P4759)</f>
        <v/>
      </c>
      <c r="R4759" s="27" t="n"/>
      <c r="S4759" s="28">
        <f>IF(OR(Q4759="",R4759=""),"",Q4759*R4759)</f>
        <v/>
      </c>
      <c r="T4759" s="20" t="n"/>
      <c r="U4759" s="20" t="n"/>
    </row>
    <row r="4760">
      <c r="A4760" s="20" t="n"/>
      <c r="B4760" s="21" t="n"/>
      <c r="C4760" s="22" t="n"/>
      <c r="D4760" s="22" t="n"/>
      <c r="E4760" s="20" t="n"/>
      <c r="F4760" s="23">
        <f>IF(E4760="","",IFERROR(INDEX(Listeler!$E$2:$E$300,MATCH(E4760,Listeler!$D$2:$D$300,0)),""))</f>
        <v/>
      </c>
      <c r="G4760" s="20" t="n"/>
      <c r="H4760" s="20" t="n"/>
      <c r="I4760" s="20" t="n"/>
      <c r="J4760" s="24" t="n"/>
      <c r="K4760" s="24" t="n"/>
      <c r="L4760" s="25">
        <f>IF(OR(J4760="",K4760=""),"",MAX(J4760,K4760))</f>
        <v/>
      </c>
      <c r="M4760" s="25">
        <f>IF(OR(J4760="",K4760=""),"",MIN(J4760,K4760))</f>
        <v/>
      </c>
      <c r="N4760" s="25">
        <f>IF(L4760="","",L4760-M4760)</f>
        <v/>
      </c>
      <c r="O4760" s="26" t="n"/>
      <c r="P4760" s="25">
        <f>IF(N4760="","",ROUND(N4760*N(O4760)/100,0))</f>
        <v/>
      </c>
      <c r="Q4760" s="25">
        <f>IF(N4760="","",N4760-P4760)</f>
        <v/>
      </c>
      <c r="R4760" s="27" t="n"/>
      <c r="S4760" s="28">
        <f>IF(OR(Q4760="",R4760=""),"",Q4760*R4760)</f>
        <v/>
      </c>
      <c r="T4760" s="20" t="n"/>
      <c r="U4760" s="20" t="n"/>
    </row>
    <row r="4761">
      <c r="A4761" s="20" t="n"/>
      <c r="B4761" s="21" t="n"/>
      <c r="C4761" s="22" t="n"/>
      <c r="D4761" s="22" t="n"/>
      <c r="E4761" s="20" t="n"/>
      <c r="F4761" s="23">
        <f>IF(E4761="","",IFERROR(INDEX(Listeler!$E$2:$E$300,MATCH(E4761,Listeler!$D$2:$D$300,0)),""))</f>
        <v/>
      </c>
      <c r="G4761" s="20" t="n"/>
      <c r="H4761" s="20" t="n"/>
      <c r="I4761" s="20" t="n"/>
      <c r="J4761" s="24" t="n"/>
      <c r="K4761" s="24" t="n"/>
      <c r="L4761" s="25">
        <f>IF(OR(J4761="",K4761=""),"",MAX(J4761,K4761))</f>
        <v/>
      </c>
      <c r="M4761" s="25">
        <f>IF(OR(J4761="",K4761=""),"",MIN(J4761,K4761))</f>
        <v/>
      </c>
      <c r="N4761" s="25">
        <f>IF(L4761="","",L4761-M4761)</f>
        <v/>
      </c>
      <c r="O4761" s="26" t="n"/>
      <c r="P4761" s="25">
        <f>IF(N4761="","",ROUND(N4761*N(O4761)/100,0))</f>
        <v/>
      </c>
      <c r="Q4761" s="25">
        <f>IF(N4761="","",N4761-P4761)</f>
        <v/>
      </c>
      <c r="R4761" s="27" t="n"/>
      <c r="S4761" s="28">
        <f>IF(OR(Q4761="",R4761=""),"",Q4761*R4761)</f>
        <v/>
      </c>
      <c r="T4761" s="20" t="n"/>
      <c r="U4761" s="20" t="n"/>
    </row>
    <row r="4762">
      <c r="A4762" s="20" t="n"/>
      <c r="B4762" s="21" t="n"/>
      <c r="C4762" s="22" t="n"/>
      <c r="D4762" s="22" t="n"/>
      <c r="E4762" s="20" t="n"/>
      <c r="F4762" s="23">
        <f>IF(E4762="","",IFERROR(INDEX(Listeler!$E$2:$E$300,MATCH(E4762,Listeler!$D$2:$D$300,0)),""))</f>
        <v/>
      </c>
      <c r="G4762" s="20" t="n"/>
      <c r="H4762" s="20" t="n"/>
      <c r="I4762" s="20" t="n"/>
      <c r="J4762" s="24" t="n"/>
      <c r="K4762" s="24" t="n"/>
      <c r="L4762" s="25">
        <f>IF(OR(J4762="",K4762=""),"",MAX(J4762,K4762))</f>
        <v/>
      </c>
      <c r="M4762" s="25">
        <f>IF(OR(J4762="",K4762=""),"",MIN(J4762,K4762))</f>
        <v/>
      </c>
      <c r="N4762" s="25">
        <f>IF(L4762="","",L4762-M4762)</f>
        <v/>
      </c>
      <c r="O4762" s="26" t="n"/>
      <c r="P4762" s="25">
        <f>IF(N4762="","",ROUND(N4762*N(O4762)/100,0))</f>
        <v/>
      </c>
      <c r="Q4762" s="25">
        <f>IF(N4762="","",N4762-P4762)</f>
        <v/>
      </c>
      <c r="R4762" s="27" t="n"/>
      <c r="S4762" s="28">
        <f>IF(OR(Q4762="",R4762=""),"",Q4762*R4762)</f>
        <v/>
      </c>
      <c r="T4762" s="20" t="n"/>
      <c r="U4762" s="20" t="n"/>
    </row>
    <row r="4763">
      <c r="A4763" s="20" t="n"/>
      <c r="B4763" s="21" t="n"/>
      <c r="C4763" s="22" t="n"/>
      <c r="D4763" s="22" t="n"/>
      <c r="E4763" s="20" t="n"/>
      <c r="F4763" s="23">
        <f>IF(E4763="","",IFERROR(INDEX(Listeler!$E$2:$E$300,MATCH(E4763,Listeler!$D$2:$D$300,0)),""))</f>
        <v/>
      </c>
      <c r="G4763" s="20" t="n"/>
      <c r="H4763" s="20" t="n"/>
      <c r="I4763" s="20" t="n"/>
      <c r="J4763" s="24" t="n"/>
      <c r="K4763" s="24" t="n"/>
      <c r="L4763" s="25">
        <f>IF(OR(J4763="",K4763=""),"",MAX(J4763,K4763))</f>
        <v/>
      </c>
      <c r="M4763" s="25">
        <f>IF(OR(J4763="",K4763=""),"",MIN(J4763,K4763))</f>
        <v/>
      </c>
      <c r="N4763" s="25">
        <f>IF(L4763="","",L4763-M4763)</f>
        <v/>
      </c>
      <c r="O4763" s="26" t="n"/>
      <c r="P4763" s="25">
        <f>IF(N4763="","",ROUND(N4763*N(O4763)/100,0))</f>
        <v/>
      </c>
      <c r="Q4763" s="25">
        <f>IF(N4763="","",N4763-P4763)</f>
        <v/>
      </c>
      <c r="R4763" s="27" t="n"/>
      <c r="S4763" s="28">
        <f>IF(OR(Q4763="",R4763=""),"",Q4763*R4763)</f>
        <v/>
      </c>
      <c r="T4763" s="20" t="n"/>
      <c r="U4763" s="20" t="n"/>
    </row>
    <row r="4764">
      <c r="A4764" s="20" t="n"/>
      <c r="B4764" s="21" t="n"/>
      <c r="C4764" s="22" t="n"/>
      <c r="D4764" s="22" t="n"/>
      <c r="E4764" s="20" t="n"/>
      <c r="F4764" s="23">
        <f>IF(E4764="","",IFERROR(INDEX(Listeler!$E$2:$E$300,MATCH(E4764,Listeler!$D$2:$D$300,0)),""))</f>
        <v/>
      </c>
      <c r="G4764" s="20" t="n"/>
      <c r="H4764" s="20" t="n"/>
      <c r="I4764" s="20" t="n"/>
      <c r="J4764" s="24" t="n"/>
      <c r="K4764" s="24" t="n"/>
      <c r="L4764" s="25">
        <f>IF(OR(J4764="",K4764=""),"",MAX(J4764,K4764))</f>
        <v/>
      </c>
      <c r="M4764" s="25">
        <f>IF(OR(J4764="",K4764=""),"",MIN(J4764,K4764))</f>
        <v/>
      </c>
      <c r="N4764" s="25">
        <f>IF(L4764="","",L4764-M4764)</f>
        <v/>
      </c>
      <c r="O4764" s="26" t="n"/>
      <c r="P4764" s="25">
        <f>IF(N4764="","",ROUND(N4764*N(O4764)/100,0))</f>
        <v/>
      </c>
      <c r="Q4764" s="25">
        <f>IF(N4764="","",N4764-P4764)</f>
        <v/>
      </c>
      <c r="R4764" s="27" t="n"/>
      <c r="S4764" s="28">
        <f>IF(OR(Q4764="",R4764=""),"",Q4764*R4764)</f>
        <v/>
      </c>
      <c r="T4764" s="20" t="n"/>
      <c r="U4764" s="20" t="n"/>
    </row>
    <row r="4765">
      <c r="A4765" s="20" t="n"/>
      <c r="B4765" s="21" t="n"/>
      <c r="C4765" s="22" t="n"/>
      <c r="D4765" s="22" t="n"/>
      <c r="E4765" s="20" t="n"/>
      <c r="F4765" s="23">
        <f>IF(E4765="","",IFERROR(INDEX(Listeler!$E$2:$E$300,MATCH(E4765,Listeler!$D$2:$D$300,0)),""))</f>
        <v/>
      </c>
      <c r="G4765" s="20" t="n"/>
      <c r="H4765" s="20" t="n"/>
      <c r="I4765" s="20" t="n"/>
      <c r="J4765" s="24" t="n"/>
      <c r="K4765" s="24" t="n"/>
      <c r="L4765" s="25">
        <f>IF(OR(J4765="",K4765=""),"",MAX(J4765,K4765))</f>
        <v/>
      </c>
      <c r="M4765" s="25">
        <f>IF(OR(J4765="",K4765=""),"",MIN(J4765,K4765))</f>
        <v/>
      </c>
      <c r="N4765" s="25">
        <f>IF(L4765="","",L4765-M4765)</f>
        <v/>
      </c>
      <c r="O4765" s="26" t="n"/>
      <c r="P4765" s="25">
        <f>IF(N4765="","",ROUND(N4765*N(O4765)/100,0))</f>
        <v/>
      </c>
      <c r="Q4765" s="25">
        <f>IF(N4765="","",N4765-P4765)</f>
        <v/>
      </c>
      <c r="R4765" s="27" t="n"/>
      <c r="S4765" s="28">
        <f>IF(OR(Q4765="",R4765=""),"",Q4765*R4765)</f>
        <v/>
      </c>
      <c r="T4765" s="20" t="n"/>
      <c r="U4765" s="20" t="n"/>
    </row>
    <row r="4766">
      <c r="A4766" s="20" t="n"/>
      <c r="B4766" s="21" t="n"/>
      <c r="C4766" s="22" t="n"/>
      <c r="D4766" s="22" t="n"/>
      <c r="E4766" s="20" t="n"/>
      <c r="F4766" s="23">
        <f>IF(E4766="","",IFERROR(INDEX(Listeler!$E$2:$E$300,MATCH(E4766,Listeler!$D$2:$D$300,0)),""))</f>
        <v/>
      </c>
      <c r="G4766" s="20" t="n"/>
      <c r="H4766" s="20" t="n"/>
      <c r="I4766" s="20" t="n"/>
      <c r="J4766" s="24" t="n"/>
      <c r="K4766" s="24" t="n"/>
      <c r="L4766" s="25">
        <f>IF(OR(J4766="",K4766=""),"",MAX(J4766,K4766))</f>
        <v/>
      </c>
      <c r="M4766" s="25">
        <f>IF(OR(J4766="",K4766=""),"",MIN(J4766,K4766))</f>
        <v/>
      </c>
      <c r="N4766" s="25">
        <f>IF(L4766="","",L4766-M4766)</f>
        <v/>
      </c>
      <c r="O4766" s="26" t="n"/>
      <c r="P4766" s="25">
        <f>IF(N4766="","",ROUND(N4766*N(O4766)/100,0))</f>
        <v/>
      </c>
      <c r="Q4766" s="25">
        <f>IF(N4766="","",N4766-P4766)</f>
        <v/>
      </c>
      <c r="R4766" s="27" t="n"/>
      <c r="S4766" s="28">
        <f>IF(OR(Q4766="",R4766=""),"",Q4766*R4766)</f>
        <v/>
      </c>
      <c r="T4766" s="20" t="n"/>
      <c r="U4766" s="20" t="n"/>
    </row>
    <row r="4767">
      <c r="A4767" s="20" t="n"/>
      <c r="B4767" s="21" t="n"/>
      <c r="C4767" s="22" t="n"/>
      <c r="D4767" s="22" t="n"/>
      <c r="E4767" s="20" t="n"/>
      <c r="F4767" s="23">
        <f>IF(E4767="","",IFERROR(INDEX(Listeler!$E$2:$E$300,MATCH(E4767,Listeler!$D$2:$D$300,0)),""))</f>
        <v/>
      </c>
      <c r="G4767" s="20" t="n"/>
      <c r="H4767" s="20" t="n"/>
      <c r="I4767" s="20" t="n"/>
      <c r="J4767" s="24" t="n"/>
      <c r="K4767" s="24" t="n"/>
      <c r="L4767" s="25">
        <f>IF(OR(J4767="",K4767=""),"",MAX(J4767,K4767))</f>
        <v/>
      </c>
      <c r="M4767" s="25">
        <f>IF(OR(J4767="",K4767=""),"",MIN(J4767,K4767))</f>
        <v/>
      </c>
      <c r="N4767" s="25">
        <f>IF(L4767="","",L4767-M4767)</f>
        <v/>
      </c>
      <c r="O4767" s="26" t="n"/>
      <c r="P4767" s="25">
        <f>IF(N4767="","",ROUND(N4767*N(O4767)/100,0))</f>
        <v/>
      </c>
      <c r="Q4767" s="25">
        <f>IF(N4767="","",N4767-P4767)</f>
        <v/>
      </c>
      <c r="R4767" s="27" t="n"/>
      <c r="S4767" s="28">
        <f>IF(OR(Q4767="",R4767=""),"",Q4767*R4767)</f>
        <v/>
      </c>
      <c r="T4767" s="20" t="n"/>
      <c r="U4767" s="20" t="n"/>
    </row>
    <row r="4768">
      <c r="A4768" s="20" t="n"/>
      <c r="B4768" s="21" t="n"/>
      <c r="C4768" s="22" t="n"/>
      <c r="D4768" s="22" t="n"/>
      <c r="E4768" s="20" t="n"/>
      <c r="F4768" s="23">
        <f>IF(E4768="","",IFERROR(INDEX(Listeler!$E$2:$E$300,MATCH(E4768,Listeler!$D$2:$D$300,0)),""))</f>
        <v/>
      </c>
      <c r="G4768" s="20" t="n"/>
      <c r="H4768" s="20" t="n"/>
      <c r="I4768" s="20" t="n"/>
      <c r="J4768" s="24" t="n"/>
      <c r="K4768" s="24" t="n"/>
      <c r="L4768" s="25">
        <f>IF(OR(J4768="",K4768=""),"",MAX(J4768,K4768))</f>
        <v/>
      </c>
      <c r="M4768" s="25">
        <f>IF(OR(J4768="",K4768=""),"",MIN(J4768,K4768))</f>
        <v/>
      </c>
      <c r="N4768" s="25">
        <f>IF(L4768="","",L4768-M4768)</f>
        <v/>
      </c>
      <c r="O4768" s="26" t="n"/>
      <c r="P4768" s="25">
        <f>IF(N4768="","",ROUND(N4768*N(O4768)/100,0))</f>
        <v/>
      </c>
      <c r="Q4768" s="25">
        <f>IF(N4768="","",N4768-P4768)</f>
        <v/>
      </c>
      <c r="R4768" s="27" t="n"/>
      <c r="S4768" s="28">
        <f>IF(OR(Q4768="",R4768=""),"",Q4768*R4768)</f>
        <v/>
      </c>
      <c r="T4768" s="20" t="n"/>
      <c r="U4768" s="20" t="n"/>
    </row>
    <row r="4769">
      <c r="A4769" s="20" t="n"/>
      <c r="B4769" s="21" t="n"/>
      <c r="C4769" s="22" t="n"/>
      <c r="D4769" s="22" t="n"/>
      <c r="E4769" s="20" t="n"/>
      <c r="F4769" s="23">
        <f>IF(E4769="","",IFERROR(INDEX(Listeler!$E$2:$E$300,MATCH(E4769,Listeler!$D$2:$D$300,0)),""))</f>
        <v/>
      </c>
      <c r="G4769" s="20" t="n"/>
      <c r="H4769" s="20" t="n"/>
      <c r="I4769" s="20" t="n"/>
      <c r="J4769" s="24" t="n"/>
      <c r="K4769" s="24" t="n"/>
      <c r="L4769" s="25">
        <f>IF(OR(J4769="",K4769=""),"",MAX(J4769,K4769))</f>
        <v/>
      </c>
      <c r="M4769" s="25">
        <f>IF(OR(J4769="",K4769=""),"",MIN(J4769,K4769))</f>
        <v/>
      </c>
      <c r="N4769" s="25">
        <f>IF(L4769="","",L4769-M4769)</f>
        <v/>
      </c>
      <c r="O4769" s="26" t="n"/>
      <c r="P4769" s="25">
        <f>IF(N4769="","",ROUND(N4769*N(O4769)/100,0))</f>
        <v/>
      </c>
      <c r="Q4769" s="25">
        <f>IF(N4769="","",N4769-P4769)</f>
        <v/>
      </c>
      <c r="R4769" s="27" t="n"/>
      <c r="S4769" s="28">
        <f>IF(OR(Q4769="",R4769=""),"",Q4769*R4769)</f>
        <v/>
      </c>
      <c r="T4769" s="20" t="n"/>
      <c r="U4769" s="20" t="n"/>
    </row>
    <row r="4770">
      <c r="A4770" s="20" t="n"/>
      <c r="B4770" s="21" t="n"/>
      <c r="C4770" s="22" t="n"/>
      <c r="D4770" s="22" t="n"/>
      <c r="E4770" s="20" t="n"/>
      <c r="F4770" s="23">
        <f>IF(E4770="","",IFERROR(INDEX(Listeler!$E$2:$E$300,MATCH(E4770,Listeler!$D$2:$D$300,0)),""))</f>
        <v/>
      </c>
      <c r="G4770" s="20" t="n"/>
      <c r="H4770" s="20" t="n"/>
      <c r="I4770" s="20" t="n"/>
      <c r="J4770" s="24" t="n"/>
      <c r="K4770" s="24" t="n"/>
      <c r="L4770" s="25">
        <f>IF(OR(J4770="",K4770=""),"",MAX(J4770,K4770))</f>
        <v/>
      </c>
      <c r="M4770" s="25">
        <f>IF(OR(J4770="",K4770=""),"",MIN(J4770,K4770))</f>
        <v/>
      </c>
      <c r="N4770" s="25">
        <f>IF(L4770="","",L4770-M4770)</f>
        <v/>
      </c>
      <c r="O4770" s="26" t="n"/>
      <c r="P4770" s="25">
        <f>IF(N4770="","",ROUND(N4770*N(O4770)/100,0))</f>
        <v/>
      </c>
      <c r="Q4770" s="25">
        <f>IF(N4770="","",N4770-P4770)</f>
        <v/>
      </c>
      <c r="R4770" s="27" t="n"/>
      <c r="S4770" s="28">
        <f>IF(OR(Q4770="",R4770=""),"",Q4770*R4770)</f>
        <v/>
      </c>
      <c r="T4770" s="20" t="n"/>
      <c r="U4770" s="20" t="n"/>
    </row>
    <row r="4771">
      <c r="A4771" s="20" t="n"/>
      <c r="B4771" s="21" t="n"/>
      <c r="C4771" s="22" t="n"/>
      <c r="D4771" s="22" t="n"/>
      <c r="E4771" s="20" t="n"/>
      <c r="F4771" s="23">
        <f>IF(E4771="","",IFERROR(INDEX(Listeler!$E$2:$E$300,MATCH(E4771,Listeler!$D$2:$D$300,0)),""))</f>
        <v/>
      </c>
      <c r="G4771" s="20" t="n"/>
      <c r="H4771" s="20" t="n"/>
      <c r="I4771" s="20" t="n"/>
      <c r="J4771" s="24" t="n"/>
      <c r="K4771" s="24" t="n"/>
      <c r="L4771" s="25">
        <f>IF(OR(J4771="",K4771=""),"",MAX(J4771,K4771))</f>
        <v/>
      </c>
      <c r="M4771" s="25">
        <f>IF(OR(J4771="",K4771=""),"",MIN(J4771,K4771))</f>
        <v/>
      </c>
      <c r="N4771" s="25">
        <f>IF(L4771="","",L4771-M4771)</f>
        <v/>
      </c>
      <c r="O4771" s="26" t="n"/>
      <c r="P4771" s="25">
        <f>IF(N4771="","",ROUND(N4771*N(O4771)/100,0))</f>
        <v/>
      </c>
      <c r="Q4771" s="25">
        <f>IF(N4771="","",N4771-P4771)</f>
        <v/>
      </c>
      <c r="R4771" s="27" t="n"/>
      <c r="S4771" s="28">
        <f>IF(OR(Q4771="",R4771=""),"",Q4771*R4771)</f>
        <v/>
      </c>
      <c r="T4771" s="20" t="n"/>
      <c r="U4771" s="20" t="n"/>
    </row>
    <row r="4772">
      <c r="A4772" s="20" t="n"/>
      <c r="B4772" s="21" t="n"/>
      <c r="C4772" s="22" t="n"/>
      <c r="D4772" s="22" t="n"/>
      <c r="E4772" s="20" t="n"/>
      <c r="F4772" s="23">
        <f>IF(E4772="","",IFERROR(INDEX(Listeler!$E$2:$E$300,MATCH(E4772,Listeler!$D$2:$D$300,0)),""))</f>
        <v/>
      </c>
      <c r="G4772" s="20" t="n"/>
      <c r="H4772" s="20" t="n"/>
      <c r="I4772" s="20" t="n"/>
      <c r="J4772" s="24" t="n"/>
      <c r="K4772" s="24" t="n"/>
      <c r="L4772" s="25">
        <f>IF(OR(J4772="",K4772=""),"",MAX(J4772,K4772))</f>
        <v/>
      </c>
      <c r="M4772" s="25">
        <f>IF(OR(J4772="",K4772=""),"",MIN(J4772,K4772))</f>
        <v/>
      </c>
      <c r="N4772" s="25">
        <f>IF(L4772="","",L4772-M4772)</f>
        <v/>
      </c>
      <c r="O4772" s="26" t="n"/>
      <c r="P4772" s="25">
        <f>IF(N4772="","",ROUND(N4772*N(O4772)/100,0))</f>
        <v/>
      </c>
      <c r="Q4772" s="25">
        <f>IF(N4772="","",N4772-P4772)</f>
        <v/>
      </c>
      <c r="R4772" s="27" t="n"/>
      <c r="S4772" s="28">
        <f>IF(OR(Q4772="",R4772=""),"",Q4772*R4772)</f>
        <v/>
      </c>
      <c r="T4772" s="20" t="n"/>
      <c r="U4772" s="20" t="n"/>
    </row>
    <row r="4773">
      <c r="A4773" s="20" t="n"/>
      <c r="B4773" s="21" t="n"/>
      <c r="C4773" s="22" t="n"/>
      <c r="D4773" s="22" t="n"/>
      <c r="E4773" s="20" t="n"/>
      <c r="F4773" s="23">
        <f>IF(E4773="","",IFERROR(INDEX(Listeler!$E$2:$E$300,MATCH(E4773,Listeler!$D$2:$D$300,0)),""))</f>
        <v/>
      </c>
      <c r="G4773" s="20" t="n"/>
      <c r="H4773" s="20" t="n"/>
      <c r="I4773" s="20" t="n"/>
      <c r="J4773" s="24" t="n"/>
      <c r="K4773" s="24" t="n"/>
      <c r="L4773" s="25">
        <f>IF(OR(J4773="",K4773=""),"",MAX(J4773,K4773))</f>
        <v/>
      </c>
      <c r="M4773" s="25">
        <f>IF(OR(J4773="",K4773=""),"",MIN(J4773,K4773))</f>
        <v/>
      </c>
      <c r="N4773" s="25">
        <f>IF(L4773="","",L4773-M4773)</f>
        <v/>
      </c>
      <c r="O4773" s="26" t="n"/>
      <c r="P4773" s="25">
        <f>IF(N4773="","",ROUND(N4773*N(O4773)/100,0))</f>
        <v/>
      </c>
      <c r="Q4773" s="25">
        <f>IF(N4773="","",N4773-P4773)</f>
        <v/>
      </c>
      <c r="R4773" s="27" t="n"/>
      <c r="S4773" s="28">
        <f>IF(OR(Q4773="",R4773=""),"",Q4773*R4773)</f>
        <v/>
      </c>
      <c r="T4773" s="20" t="n"/>
      <c r="U4773" s="20" t="n"/>
    </row>
    <row r="4774">
      <c r="A4774" s="20" t="n"/>
      <c r="B4774" s="21" t="n"/>
      <c r="C4774" s="22" t="n"/>
      <c r="D4774" s="22" t="n"/>
      <c r="E4774" s="20" t="n"/>
      <c r="F4774" s="23">
        <f>IF(E4774="","",IFERROR(INDEX(Listeler!$E$2:$E$300,MATCH(E4774,Listeler!$D$2:$D$300,0)),""))</f>
        <v/>
      </c>
      <c r="G4774" s="20" t="n"/>
      <c r="H4774" s="20" t="n"/>
      <c r="I4774" s="20" t="n"/>
      <c r="J4774" s="24" t="n"/>
      <c r="K4774" s="24" t="n"/>
      <c r="L4774" s="25">
        <f>IF(OR(J4774="",K4774=""),"",MAX(J4774,K4774))</f>
        <v/>
      </c>
      <c r="M4774" s="25">
        <f>IF(OR(J4774="",K4774=""),"",MIN(J4774,K4774))</f>
        <v/>
      </c>
      <c r="N4774" s="25">
        <f>IF(L4774="","",L4774-M4774)</f>
        <v/>
      </c>
      <c r="O4774" s="26" t="n"/>
      <c r="P4774" s="25">
        <f>IF(N4774="","",ROUND(N4774*N(O4774)/100,0))</f>
        <v/>
      </c>
      <c r="Q4774" s="25">
        <f>IF(N4774="","",N4774-P4774)</f>
        <v/>
      </c>
      <c r="R4774" s="27" t="n"/>
      <c r="S4774" s="28">
        <f>IF(OR(Q4774="",R4774=""),"",Q4774*R4774)</f>
        <v/>
      </c>
      <c r="T4774" s="20" t="n"/>
      <c r="U4774" s="20" t="n"/>
    </row>
    <row r="4775">
      <c r="A4775" s="20" t="n"/>
      <c r="B4775" s="21" t="n"/>
      <c r="C4775" s="22" t="n"/>
      <c r="D4775" s="22" t="n"/>
      <c r="E4775" s="20" t="n"/>
      <c r="F4775" s="23">
        <f>IF(E4775="","",IFERROR(INDEX(Listeler!$E$2:$E$300,MATCH(E4775,Listeler!$D$2:$D$300,0)),""))</f>
        <v/>
      </c>
      <c r="G4775" s="20" t="n"/>
      <c r="H4775" s="20" t="n"/>
      <c r="I4775" s="20" t="n"/>
      <c r="J4775" s="24" t="n"/>
      <c r="K4775" s="24" t="n"/>
      <c r="L4775" s="25">
        <f>IF(OR(J4775="",K4775=""),"",MAX(J4775,K4775))</f>
        <v/>
      </c>
      <c r="M4775" s="25">
        <f>IF(OR(J4775="",K4775=""),"",MIN(J4775,K4775))</f>
        <v/>
      </c>
      <c r="N4775" s="25">
        <f>IF(L4775="","",L4775-M4775)</f>
        <v/>
      </c>
      <c r="O4775" s="26" t="n"/>
      <c r="P4775" s="25">
        <f>IF(N4775="","",ROUND(N4775*N(O4775)/100,0))</f>
        <v/>
      </c>
      <c r="Q4775" s="25">
        <f>IF(N4775="","",N4775-P4775)</f>
        <v/>
      </c>
      <c r="R4775" s="27" t="n"/>
      <c r="S4775" s="28">
        <f>IF(OR(Q4775="",R4775=""),"",Q4775*R4775)</f>
        <v/>
      </c>
      <c r="T4775" s="20" t="n"/>
      <c r="U4775" s="20" t="n"/>
    </row>
    <row r="4776">
      <c r="A4776" s="20" t="n"/>
      <c r="B4776" s="21" t="n"/>
      <c r="C4776" s="22" t="n"/>
      <c r="D4776" s="22" t="n"/>
      <c r="E4776" s="20" t="n"/>
      <c r="F4776" s="23">
        <f>IF(E4776="","",IFERROR(INDEX(Listeler!$E$2:$E$300,MATCH(E4776,Listeler!$D$2:$D$300,0)),""))</f>
        <v/>
      </c>
      <c r="G4776" s="20" t="n"/>
      <c r="H4776" s="20" t="n"/>
      <c r="I4776" s="20" t="n"/>
      <c r="J4776" s="24" t="n"/>
      <c r="K4776" s="24" t="n"/>
      <c r="L4776" s="25">
        <f>IF(OR(J4776="",K4776=""),"",MAX(J4776,K4776))</f>
        <v/>
      </c>
      <c r="M4776" s="25">
        <f>IF(OR(J4776="",K4776=""),"",MIN(J4776,K4776))</f>
        <v/>
      </c>
      <c r="N4776" s="25">
        <f>IF(L4776="","",L4776-M4776)</f>
        <v/>
      </c>
      <c r="O4776" s="26" t="n"/>
      <c r="P4776" s="25">
        <f>IF(N4776="","",ROUND(N4776*N(O4776)/100,0))</f>
        <v/>
      </c>
      <c r="Q4776" s="25">
        <f>IF(N4776="","",N4776-P4776)</f>
        <v/>
      </c>
      <c r="R4776" s="27" t="n"/>
      <c r="S4776" s="28">
        <f>IF(OR(Q4776="",R4776=""),"",Q4776*R4776)</f>
        <v/>
      </c>
      <c r="T4776" s="20" t="n"/>
      <c r="U4776" s="20" t="n"/>
    </row>
    <row r="4777">
      <c r="A4777" s="20" t="n"/>
      <c r="B4777" s="21" t="n"/>
      <c r="C4777" s="22" t="n"/>
      <c r="D4777" s="22" t="n"/>
      <c r="E4777" s="20" t="n"/>
      <c r="F4777" s="23">
        <f>IF(E4777="","",IFERROR(INDEX(Listeler!$E$2:$E$300,MATCH(E4777,Listeler!$D$2:$D$300,0)),""))</f>
        <v/>
      </c>
      <c r="G4777" s="20" t="n"/>
      <c r="H4777" s="20" t="n"/>
      <c r="I4777" s="20" t="n"/>
      <c r="J4777" s="24" t="n"/>
      <c r="K4777" s="24" t="n"/>
      <c r="L4777" s="25">
        <f>IF(OR(J4777="",K4777=""),"",MAX(J4777,K4777))</f>
        <v/>
      </c>
      <c r="M4777" s="25">
        <f>IF(OR(J4777="",K4777=""),"",MIN(J4777,K4777))</f>
        <v/>
      </c>
      <c r="N4777" s="25">
        <f>IF(L4777="","",L4777-M4777)</f>
        <v/>
      </c>
      <c r="O4777" s="26" t="n"/>
      <c r="P4777" s="25">
        <f>IF(N4777="","",ROUND(N4777*N(O4777)/100,0))</f>
        <v/>
      </c>
      <c r="Q4777" s="25">
        <f>IF(N4777="","",N4777-P4777)</f>
        <v/>
      </c>
      <c r="R4777" s="27" t="n"/>
      <c r="S4777" s="28">
        <f>IF(OR(Q4777="",R4777=""),"",Q4777*R4777)</f>
        <v/>
      </c>
      <c r="T4777" s="20" t="n"/>
      <c r="U4777" s="20" t="n"/>
    </row>
    <row r="4778">
      <c r="A4778" s="20" t="n"/>
      <c r="B4778" s="21" t="n"/>
      <c r="C4778" s="22" t="n"/>
      <c r="D4778" s="22" t="n"/>
      <c r="E4778" s="20" t="n"/>
      <c r="F4778" s="23">
        <f>IF(E4778="","",IFERROR(INDEX(Listeler!$E$2:$E$300,MATCH(E4778,Listeler!$D$2:$D$300,0)),""))</f>
        <v/>
      </c>
      <c r="G4778" s="20" t="n"/>
      <c r="H4778" s="20" t="n"/>
      <c r="I4778" s="20" t="n"/>
      <c r="J4778" s="24" t="n"/>
      <c r="K4778" s="24" t="n"/>
      <c r="L4778" s="25">
        <f>IF(OR(J4778="",K4778=""),"",MAX(J4778,K4778))</f>
        <v/>
      </c>
      <c r="M4778" s="25">
        <f>IF(OR(J4778="",K4778=""),"",MIN(J4778,K4778))</f>
        <v/>
      </c>
      <c r="N4778" s="25">
        <f>IF(L4778="","",L4778-M4778)</f>
        <v/>
      </c>
      <c r="O4778" s="26" t="n"/>
      <c r="P4778" s="25">
        <f>IF(N4778="","",ROUND(N4778*N(O4778)/100,0))</f>
        <v/>
      </c>
      <c r="Q4778" s="25">
        <f>IF(N4778="","",N4778-P4778)</f>
        <v/>
      </c>
      <c r="R4778" s="27" t="n"/>
      <c r="S4778" s="28">
        <f>IF(OR(Q4778="",R4778=""),"",Q4778*R4778)</f>
        <v/>
      </c>
      <c r="T4778" s="20" t="n"/>
      <c r="U4778" s="20" t="n"/>
    </row>
    <row r="4779">
      <c r="A4779" s="20" t="n"/>
      <c r="B4779" s="21" t="n"/>
      <c r="C4779" s="22" t="n"/>
      <c r="D4779" s="22" t="n"/>
      <c r="E4779" s="20" t="n"/>
      <c r="F4779" s="23">
        <f>IF(E4779="","",IFERROR(INDEX(Listeler!$E$2:$E$300,MATCH(E4779,Listeler!$D$2:$D$300,0)),""))</f>
        <v/>
      </c>
      <c r="G4779" s="20" t="n"/>
      <c r="H4779" s="20" t="n"/>
      <c r="I4779" s="20" t="n"/>
      <c r="J4779" s="24" t="n"/>
      <c r="K4779" s="24" t="n"/>
      <c r="L4779" s="25">
        <f>IF(OR(J4779="",K4779=""),"",MAX(J4779,K4779))</f>
        <v/>
      </c>
      <c r="M4779" s="25">
        <f>IF(OR(J4779="",K4779=""),"",MIN(J4779,K4779))</f>
        <v/>
      </c>
      <c r="N4779" s="25">
        <f>IF(L4779="","",L4779-M4779)</f>
        <v/>
      </c>
      <c r="O4779" s="26" t="n"/>
      <c r="P4779" s="25">
        <f>IF(N4779="","",ROUND(N4779*N(O4779)/100,0))</f>
        <v/>
      </c>
      <c r="Q4779" s="25">
        <f>IF(N4779="","",N4779-P4779)</f>
        <v/>
      </c>
      <c r="R4779" s="27" t="n"/>
      <c r="S4779" s="28">
        <f>IF(OR(Q4779="",R4779=""),"",Q4779*R4779)</f>
        <v/>
      </c>
      <c r="T4779" s="20" t="n"/>
      <c r="U4779" s="20" t="n"/>
    </row>
    <row r="4780">
      <c r="A4780" s="20" t="n"/>
      <c r="B4780" s="21" t="n"/>
      <c r="C4780" s="22" t="n"/>
      <c r="D4780" s="22" t="n"/>
      <c r="E4780" s="20" t="n"/>
      <c r="F4780" s="23">
        <f>IF(E4780="","",IFERROR(INDEX(Listeler!$E$2:$E$300,MATCH(E4780,Listeler!$D$2:$D$300,0)),""))</f>
        <v/>
      </c>
      <c r="G4780" s="20" t="n"/>
      <c r="H4780" s="20" t="n"/>
      <c r="I4780" s="20" t="n"/>
      <c r="J4780" s="24" t="n"/>
      <c r="K4780" s="24" t="n"/>
      <c r="L4780" s="25">
        <f>IF(OR(J4780="",K4780=""),"",MAX(J4780,K4780))</f>
        <v/>
      </c>
      <c r="M4780" s="25">
        <f>IF(OR(J4780="",K4780=""),"",MIN(J4780,K4780))</f>
        <v/>
      </c>
      <c r="N4780" s="25">
        <f>IF(L4780="","",L4780-M4780)</f>
        <v/>
      </c>
      <c r="O4780" s="26" t="n"/>
      <c r="P4780" s="25">
        <f>IF(N4780="","",ROUND(N4780*N(O4780)/100,0))</f>
        <v/>
      </c>
      <c r="Q4780" s="25">
        <f>IF(N4780="","",N4780-P4780)</f>
        <v/>
      </c>
      <c r="R4780" s="27" t="n"/>
      <c r="S4780" s="28">
        <f>IF(OR(Q4780="",R4780=""),"",Q4780*R4780)</f>
        <v/>
      </c>
      <c r="T4780" s="20" t="n"/>
      <c r="U4780" s="20" t="n"/>
    </row>
    <row r="4781">
      <c r="A4781" s="20" t="n"/>
      <c r="B4781" s="21" t="n"/>
      <c r="C4781" s="22" t="n"/>
      <c r="D4781" s="22" t="n"/>
      <c r="E4781" s="20" t="n"/>
      <c r="F4781" s="23">
        <f>IF(E4781="","",IFERROR(INDEX(Listeler!$E$2:$E$300,MATCH(E4781,Listeler!$D$2:$D$300,0)),""))</f>
        <v/>
      </c>
      <c r="G4781" s="20" t="n"/>
      <c r="H4781" s="20" t="n"/>
      <c r="I4781" s="20" t="n"/>
      <c r="J4781" s="24" t="n"/>
      <c r="K4781" s="24" t="n"/>
      <c r="L4781" s="25">
        <f>IF(OR(J4781="",K4781=""),"",MAX(J4781,K4781))</f>
        <v/>
      </c>
      <c r="M4781" s="25">
        <f>IF(OR(J4781="",K4781=""),"",MIN(J4781,K4781))</f>
        <v/>
      </c>
      <c r="N4781" s="25">
        <f>IF(L4781="","",L4781-M4781)</f>
        <v/>
      </c>
      <c r="O4781" s="26" t="n"/>
      <c r="P4781" s="25">
        <f>IF(N4781="","",ROUND(N4781*N(O4781)/100,0))</f>
        <v/>
      </c>
      <c r="Q4781" s="25">
        <f>IF(N4781="","",N4781-P4781)</f>
        <v/>
      </c>
      <c r="R4781" s="27" t="n"/>
      <c r="S4781" s="28">
        <f>IF(OR(Q4781="",R4781=""),"",Q4781*R4781)</f>
        <v/>
      </c>
      <c r="T4781" s="20" t="n"/>
      <c r="U4781" s="20" t="n"/>
    </row>
    <row r="4782">
      <c r="A4782" s="20" t="n"/>
      <c r="B4782" s="21" t="n"/>
      <c r="C4782" s="22" t="n"/>
      <c r="D4782" s="22" t="n"/>
      <c r="E4782" s="20" t="n"/>
      <c r="F4782" s="23">
        <f>IF(E4782="","",IFERROR(INDEX(Listeler!$E$2:$E$300,MATCH(E4782,Listeler!$D$2:$D$300,0)),""))</f>
        <v/>
      </c>
      <c r="G4782" s="20" t="n"/>
      <c r="H4782" s="20" t="n"/>
      <c r="I4782" s="20" t="n"/>
      <c r="J4782" s="24" t="n"/>
      <c r="K4782" s="24" t="n"/>
      <c r="L4782" s="25">
        <f>IF(OR(J4782="",K4782=""),"",MAX(J4782,K4782))</f>
        <v/>
      </c>
      <c r="M4782" s="25">
        <f>IF(OR(J4782="",K4782=""),"",MIN(J4782,K4782))</f>
        <v/>
      </c>
      <c r="N4782" s="25">
        <f>IF(L4782="","",L4782-M4782)</f>
        <v/>
      </c>
      <c r="O4782" s="26" t="n"/>
      <c r="P4782" s="25">
        <f>IF(N4782="","",ROUND(N4782*N(O4782)/100,0))</f>
        <v/>
      </c>
      <c r="Q4782" s="25">
        <f>IF(N4782="","",N4782-P4782)</f>
        <v/>
      </c>
      <c r="R4782" s="27" t="n"/>
      <c r="S4782" s="28">
        <f>IF(OR(Q4782="",R4782=""),"",Q4782*R4782)</f>
        <v/>
      </c>
      <c r="T4782" s="20" t="n"/>
      <c r="U4782" s="20" t="n"/>
    </row>
    <row r="4783">
      <c r="A4783" s="20" t="n"/>
      <c r="B4783" s="21" t="n"/>
      <c r="C4783" s="22" t="n"/>
      <c r="D4783" s="22" t="n"/>
      <c r="E4783" s="20" t="n"/>
      <c r="F4783" s="23">
        <f>IF(E4783="","",IFERROR(INDEX(Listeler!$E$2:$E$300,MATCH(E4783,Listeler!$D$2:$D$300,0)),""))</f>
        <v/>
      </c>
      <c r="G4783" s="20" t="n"/>
      <c r="H4783" s="20" t="n"/>
      <c r="I4783" s="20" t="n"/>
      <c r="J4783" s="24" t="n"/>
      <c r="K4783" s="24" t="n"/>
      <c r="L4783" s="25">
        <f>IF(OR(J4783="",K4783=""),"",MAX(J4783,K4783))</f>
        <v/>
      </c>
      <c r="M4783" s="25">
        <f>IF(OR(J4783="",K4783=""),"",MIN(J4783,K4783))</f>
        <v/>
      </c>
      <c r="N4783" s="25">
        <f>IF(L4783="","",L4783-M4783)</f>
        <v/>
      </c>
      <c r="O4783" s="26" t="n"/>
      <c r="P4783" s="25">
        <f>IF(N4783="","",ROUND(N4783*N(O4783)/100,0))</f>
        <v/>
      </c>
      <c r="Q4783" s="25">
        <f>IF(N4783="","",N4783-P4783)</f>
        <v/>
      </c>
      <c r="R4783" s="27" t="n"/>
      <c r="S4783" s="28">
        <f>IF(OR(Q4783="",R4783=""),"",Q4783*R4783)</f>
        <v/>
      </c>
      <c r="T4783" s="20" t="n"/>
      <c r="U4783" s="20" t="n"/>
    </row>
    <row r="4784">
      <c r="A4784" s="20" t="n"/>
      <c r="B4784" s="21" t="n"/>
      <c r="C4784" s="22" t="n"/>
      <c r="D4784" s="22" t="n"/>
      <c r="E4784" s="20" t="n"/>
      <c r="F4784" s="23">
        <f>IF(E4784="","",IFERROR(INDEX(Listeler!$E$2:$E$300,MATCH(E4784,Listeler!$D$2:$D$300,0)),""))</f>
        <v/>
      </c>
      <c r="G4784" s="20" t="n"/>
      <c r="H4784" s="20" t="n"/>
      <c r="I4784" s="20" t="n"/>
      <c r="J4784" s="24" t="n"/>
      <c r="K4784" s="24" t="n"/>
      <c r="L4784" s="25">
        <f>IF(OR(J4784="",K4784=""),"",MAX(J4784,K4784))</f>
        <v/>
      </c>
      <c r="M4784" s="25">
        <f>IF(OR(J4784="",K4784=""),"",MIN(J4784,K4784))</f>
        <v/>
      </c>
      <c r="N4784" s="25">
        <f>IF(L4784="","",L4784-M4784)</f>
        <v/>
      </c>
      <c r="O4784" s="26" t="n"/>
      <c r="P4784" s="25">
        <f>IF(N4784="","",ROUND(N4784*N(O4784)/100,0))</f>
        <v/>
      </c>
      <c r="Q4784" s="25">
        <f>IF(N4784="","",N4784-P4784)</f>
        <v/>
      </c>
      <c r="R4784" s="27" t="n"/>
      <c r="S4784" s="28">
        <f>IF(OR(Q4784="",R4784=""),"",Q4784*R4784)</f>
        <v/>
      </c>
      <c r="T4784" s="20" t="n"/>
      <c r="U4784" s="20" t="n"/>
    </row>
    <row r="4785">
      <c r="A4785" s="20" t="n"/>
      <c r="B4785" s="21" t="n"/>
      <c r="C4785" s="22" t="n"/>
      <c r="D4785" s="22" t="n"/>
      <c r="E4785" s="20" t="n"/>
      <c r="F4785" s="23">
        <f>IF(E4785="","",IFERROR(INDEX(Listeler!$E$2:$E$300,MATCH(E4785,Listeler!$D$2:$D$300,0)),""))</f>
        <v/>
      </c>
      <c r="G4785" s="20" t="n"/>
      <c r="H4785" s="20" t="n"/>
      <c r="I4785" s="20" t="n"/>
      <c r="J4785" s="24" t="n"/>
      <c r="K4785" s="24" t="n"/>
      <c r="L4785" s="25">
        <f>IF(OR(J4785="",K4785=""),"",MAX(J4785,K4785))</f>
        <v/>
      </c>
      <c r="M4785" s="25">
        <f>IF(OR(J4785="",K4785=""),"",MIN(J4785,K4785))</f>
        <v/>
      </c>
      <c r="N4785" s="25">
        <f>IF(L4785="","",L4785-M4785)</f>
        <v/>
      </c>
      <c r="O4785" s="26" t="n"/>
      <c r="P4785" s="25">
        <f>IF(N4785="","",ROUND(N4785*N(O4785)/100,0))</f>
        <v/>
      </c>
      <c r="Q4785" s="25">
        <f>IF(N4785="","",N4785-P4785)</f>
        <v/>
      </c>
      <c r="R4785" s="27" t="n"/>
      <c r="S4785" s="28">
        <f>IF(OR(Q4785="",R4785=""),"",Q4785*R4785)</f>
        <v/>
      </c>
      <c r="T4785" s="20" t="n"/>
      <c r="U4785" s="20" t="n"/>
    </row>
    <row r="4786">
      <c r="A4786" s="20" t="n"/>
      <c r="B4786" s="21" t="n"/>
      <c r="C4786" s="22" t="n"/>
      <c r="D4786" s="22" t="n"/>
      <c r="E4786" s="20" t="n"/>
      <c r="F4786" s="23">
        <f>IF(E4786="","",IFERROR(INDEX(Listeler!$E$2:$E$300,MATCH(E4786,Listeler!$D$2:$D$300,0)),""))</f>
        <v/>
      </c>
      <c r="G4786" s="20" t="n"/>
      <c r="H4786" s="20" t="n"/>
      <c r="I4786" s="20" t="n"/>
      <c r="J4786" s="24" t="n"/>
      <c r="K4786" s="24" t="n"/>
      <c r="L4786" s="25">
        <f>IF(OR(J4786="",K4786=""),"",MAX(J4786,K4786))</f>
        <v/>
      </c>
      <c r="M4786" s="25">
        <f>IF(OR(J4786="",K4786=""),"",MIN(J4786,K4786))</f>
        <v/>
      </c>
      <c r="N4786" s="25">
        <f>IF(L4786="","",L4786-M4786)</f>
        <v/>
      </c>
      <c r="O4786" s="26" t="n"/>
      <c r="P4786" s="25">
        <f>IF(N4786="","",ROUND(N4786*N(O4786)/100,0))</f>
        <v/>
      </c>
      <c r="Q4786" s="25">
        <f>IF(N4786="","",N4786-P4786)</f>
        <v/>
      </c>
      <c r="R4786" s="27" t="n"/>
      <c r="S4786" s="28">
        <f>IF(OR(Q4786="",R4786=""),"",Q4786*R4786)</f>
        <v/>
      </c>
      <c r="T4786" s="20" t="n"/>
      <c r="U4786" s="20" t="n"/>
    </row>
    <row r="4787">
      <c r="A4787" s="20" t="n"/>
      <c r="B4787" s="21" t="n"/>
      <c r="C4787" s="22" t="n"/>
      <c r="D4787" s="22" t="n"/>
      <c r="E4787" s="20" t="n"/>
      <c r="F4787" s="23">
        <f>IF(E4787="","",IFERROR(INDEX(Listeler!$E$2:$E$300,MATCH(E4787,Listeler!$D$2:$D$300,0)),""))</f>
        <v/>
      </c>
      <c r="G4787" s="20" t="n"/>
      <c r="H4787" s="20" t="n"/>
      <c r="I4787" s="20" t="n"/>
      <c r="J4787" s="24" t="n"/>
      <c r="K4787" s="24" t="n"/>
      <c r="L4787" s="25">
        <f>IF(OR(J4787="",K4787=""),"",MAX(J4787,K4787))</f>
        <v/>
      </c>
      <c r="M4787" s="25">
        <f>IF(OR(J4787="",K4787=""),"",MIN(J4787,K4787))</f>
        <v/>
      </c>
      <c r="N4787" s="25">
        <f>IF(L4787="","",L4787-M4787)</f>
        <v/>
      </c>
      <c r="O4787" s="26" t="n"/>
      <c r="P4787" s="25">
        <f>IF(N4787="","",ROUND(N4787*N(O4787)/100,0))</f>
        <v/>
      </c>
      <c r="Q4787" s="25">
        <f>IF(N4787="","",N4787-P4787)</f>
        <v/>
      </c>
      <c r="R4787" s="27" t="n"/>
      <c r="S4787" s="28">
        <f>IF(OR(Q4787="",R4787=""),"",Q4787*R4787)</f>
        <v/>
      </c>
      <c r="T4787" s="20" t="n"/>
      <c r="U4787" s="20" t="n"/>
    </row>
    <row r="4788">
      <c r="A4788" s="20" t="n"/>
      <c r="B4788" s="21" t="n"/>
      <c r="C4788" s="22" t="n"/>
      <c r="D4788" s="22" t="n"/>
      <c r="E4788" s="20" t="n"/>
      <c r="F4788" s="23">
        <f>IF(E4788="","",IFERROR(INDEX(Listeler!$E$2:$E$300,MATCH(E4788,Listeler!$D$2:$D$300,0)),""))</f>
        <v/>
      </c>
      <c r="G4788" s="20" t="n"/>
      <c r="H4788" s="20" t="n"/>
      <c r="I4788" s="20" t="n"/>
      <c r="J4788" s="24" t="n"/>
      <c r="K4788" s="24" t="n"/>
      <c r="L4788" s="25">
        <f>IF(OR(J4788="",K4788=""),"",MAX(J4788,K4788))</f>
        <v/>
      </c>
      <c r="M4788" s="25">
        <f>IF(OR(J4788="",K4788=""),"",MIN(J4788,K4788))</f>
        <v/>
      </c>
      <c r="N4788" s="25">
        <f>IF(L4788="","",L4788-M4788)</f>
        <v/>
      </c>
      <c r="O4788" s="26" t="n"/>
      <c r="P4788" s="25">
        <f>IF(N4788="","",ROUND(N4788*N(O4788)/100,0))</f>
        <v/>
      </c>
      <c r="Q4788" s="25">
        <f>IF(N4788="","",N4788-P4788)</f>
        <v/>
      </c>
      <c r="R4788" s="27" t="n"/>
      <c r="S4788" s="28">
        <f>IF(OR(Q4788="",R4788=""),"",Q4788*R4788)</f>
        <v/>
      </c>
      <c r="T4788" s="20" t="n"/>
      <c r="U4788" s="20" t="n"/>
    </row>
    <row r="4789">
      <c r="A4789" s="20" t="n"/>
      <c r="B4789" s="21" t="n"/>
      <c r="C4789" s="22" t="n"/>
      <c r="D4789" s="22" t="n"/>
      <c r="E4789" s="20" t="n"/>
      <c r="F4789" s="23">
        <f>IF(E4789="","",IFERROR(INDEX(Listeler!$E$2:$E$300,MATCH(E4789,Listeler!$D$2:$D$300,0)),""))</f>
        <v/>
      </c>
      <c r="G4789" s="20" t="n"/>
      <c r="H4789" s="20" t="n"/>
      <c r="I4789" s="20" t="n"/>
      <c r="J4789" s="24" t="n"/>
      <c r="K4789" s="24" t="n"/>
      <c r="L4789" s="25">
        <f>IF(OR(J4789="",K4789=""),"",MAX(J4789,K4789))</f>
        <v/>
      </c>
      <c r="M4789" s="25">
        <f>IF(OR(J4789="",K4789=""),"",MIN(J4789,K4789))</f>
        <v/>
      </c>
      <c r="N4789" s="25">
        <f>IF(L4789="","",L4789-M4789)</f>
        <v/>
      </c>
      <c r="O4789" s="26" t="n"/>
      <c r="P4789" s="25">
        <f>IF(N4789="","",ROUND(N4789*N(O4789)/100,0))</f>
        <v/>
      </c>
      <c r="Q4789" s="25">
        <f>IF(N4789="","",N4789-P4789)</f>
        <v/>
      </c>
      <c r="R4789" s="27" t="n"/>
      <c r="S4789" s="28">
        <f>IF(OR(Q4789="",R4789=""),"",Q4789*R4789)</f>
        <v/>
      </c>
      <c r="T4789" s="20" t="n"/>
      <c r="U4789" s="20" t="n"/>
    </row>
    <row r="4790">
      <c r="A4790" s="20" t="n"/>
      <c r="B4790" s="21" t="n"/>
      <c r="C4790" s="22" t="n"/>
      <c r="D4790" s="22" t="n"/>
      <c r="E4790" s="20" t="n"/>
      <c r="F4790" s="23">
        <f>IF(E4790="","",IFERROR(INDEX(Listeler!$E$2:$E$300,MATCH(E4790,Listeler!$D$2:$D$300,0)),""))</f>
        <v/>
      </c>
      <c r="G4790" s="20" t="n"/>
      <c r="H4790" s="20" t="n"/>
      <c r="I4790" s="20" t="n"/>
      <c r="J4790" s="24" t="n"/>
      <c r="K4790" s="24" t="n"/>
      <c r="L4790" s="25">
        <f>IF(OR(J4790="",K4790=""),"",MAX(J4790,K4790))</f>
        <v/>
      </c>
      <c r="M4790" s="25">
        <f>IF(OR(J4790="",K4790=""),"",MIN(J4790,K4790))</f>
        <v/>
      </c>
      <c r="N4790" s="25">
        <f>IF(L4790="","",L4790-M4790)</f>
        <v/>
      </c>
      <c r="O4790" s="26" t="n"/>
      <c r="P4790" s="25">
        <f>IF(N4790="","",ROUND(N4790*N(O4790)/100,0))</f>
        <v/>
      </c>
      <c r="Q4790" s="25">
        <f>IF(N4790="","",N4790-P4790)</f>
        <v/>
      </c>
      <c r="R4790" s="27" t="n"/>
      <c r="S4790" s="28">
        <f>IF(OR(Q4790="",R4790=""),"",Q4790*R4790)</f>
        <v/>
      </c>
      <c r="T4790" s="20" t="n"/>
      <c r="U4790" s="20" t="n"/>
    </row>
    <row r="4791">
      <c r="A4791" s="20" t="n"/>
      <c r="B4791" s="21" t="n"/>
      <c r="C4791" s="22" t="n"/>
      <c r="D4791" s="22" t="n"/>
      <c r="E4791" s="20" t="n"/>
      <c r="F4791" s="23">
        <f>IF(E4791="","",IFERROR(INDEX(Listeler!$E$2:$E$300,MATCH(E4791,Listeler!$D$2:$D$300,0)),""))</f>
        <v/>
      </c>
      <c r="G4791" s="20" t="n"/>
      <c r="H4791" s="20" t="n"/>
      <c r="I4791" s="20" t="n"/>
      <c r="J4791" s="24" t="n"/>
      <c r="K4791" s="24" t="n"/>
      <c r="L4791" s="25">
        <f>IF(OR(J4791="",K4791=""),"",MAX(J4791,K4791))</f>
        <v/>
      </c>
      <c r="M4791" s="25">
        <f>IF(OR(J4791="",K4791=""),"",MIN(J4791,K4791))</f>
        <v/>
      </c>
      <c r="N4791" s="25">
        <f>IF(L4791="","",L4791-M4791)</f>
        <v/>
      </c>
      <c r="O4791" s="26" t="n"/>
      <c r="P4791" s="25">
        <f>IF(N4791="","",ROUND(N4791*N(O4791)/100,0))</f>
        <v/>
      </c>
      <c r="Q4791" s="25">
        <f>IF(N4791="","",N4791-P4791)</f>
        <v/>
      </c>
      <c r="R4791" s="27" t="n"/>
      <c r="S4791" s="28">
        <f>IF(OR(Q4791="",R4791=""),"",Q4791*R4791)</f>
        <v/>
      </c>
      <c r="T4791" s="20" t="n"/>
      <c r="U4791" s="20" t="n"/>
    </row>
    <row r="4792">
      <c r="A4792" s="20" t="n"/>
      <c r="B4792" s="21" t="n"/>
      <c r="C4792" s="22" t="n"/>
      <c r="D4792" s="22" t="n"/>
      <c r="E4792" s="20" t="n"/>
      <c r="F4792" s="23">
        <f>IF(E4792="","",IFERROR(INDEX(Listeler!$E$2:$E$300,MATCH(E4792,Listeler!$D$2:$D$300,0)),""))</f>
        <v/>
      </c>
      <c r="G4792" s="20" t="n"/>
      <c r="H4792" s="20" t="n"/>
      <c r="I4792" s="20" t="n"/>
      <c r="J4792" s="24" t="n"/>
      <c r="K4792" s="24" t="n"/>
      <c r="L4792" s="25">
        <f>IF(OR(J4792="",K4792=""),"",MAX(J4792,K4792))</f>
        <v/>
      </c>
      <c r="M4792" s="25">
        <f>IF(OR(J4792="",K4792=""),"",MIN(J4792,K4792))</f>
        <v/>
      </c>
      <c r="N4792" s="25">
        <f>IF(L4792="","",L4792-M4792)</f>
        <v/>
      </c>
      <c r="O4792" s="26" t="n"/>
      <c r="P4792" s="25">
        <f>IF(N4792="","",ROUND(N4792*N(O4792)/100,0))</f>
        <v/>
      </c>
      <c r="Q4792" s="25">
        <f>IF(N4792="","",N4792-P4792)</f>
        <v/>
      </c>
      <c r="R4792" s="27" t="n"/>
      <c r="S4792" s="28">
        <f>IF(OR(Q4792="",R4792=""),"",Q4792*R4792)</f>
        <v/>
      </c>
      <c r="T4792" s="20" t="n"/>
      <c r="U4792" s="20" t="n"/>
    </row>
    <row r="4793">
      <c r="A4793" s="20" t="n"/>
      <c r="B4793" s="21" t="n"/>
      <c r="C4793" s="22" t="n"/>
      <c r="D4793" s="22" t="n"/>
      <c r="E4793" s="20" t="n"/>
      <c r="F4793" s="23">
        <f>IF(E4793="","",IFERROR(INDEX(Listeler!$E$2:$E$300,MATCH(E4793,Listeler!$D$2:$D$300,0)),""))</f>
        <v/>
      </c>
      <c r="G4793" s="20" t="n"/>
      <c r="H4793" s="20" t="n"/>
      <c r="I4793" s="20" t="n"/>
      <c r="J4793" s="24" t="n"/>
      <c r="K4793" s="24" t="n"/>
      <c r="L4793" s="25">
        <f>IF(OR(J4793="",K4793=""),"",MAX(J4793,K4793))</f>
        <v/>
      </c>
      <c r="M4793" s="25">
        <f>IF(OR(J4793="",K4793=""),"",MIN(J4793,K4793))</f>
        <v/>
      </c>
      <c r="N4793" s="25">
        <f>IF(L4793="","",L4793-M4793)</f>
        <v/>
      </c>
      <c r="O4793" s="26" t="n"/>
      <c r="P4793" s="25">
        <f>IF(N4793="","",ROUND(N4793*N(O4793)/100,0))</f>
        <v/>
      </c>
      <c r="Q4793" s="25">
        <f>IF(N4793="","",N4793-P4793)</f>
        <v/>
      </c>
      <c r="R4793" s="27" t="n"/>
      <c r="S4793" s="28">
        <f>IF(OR(Q4793="",R4793=""),"",Q4793*R4793)</f>
        <v/>
      </c>
      <c r="T4793" s="20" t="n"/>
      <c r="U4793" s="20" t="n"/>
    </row>
    <row r="4794">
      <c r="A4794" s="20" t="n"/>
      <c r="B4794" s="21" t="n"/>
      <c r="C4794" s="22" t="n"/>
      <c r="D4794" s="22" t="n"/>
      <c r="E4794" s="20" t="n"/>
      <c r="F4794" s="23">
        <f>IF(E4794="","",IFERROR(INDEX(Listeler!$E$2:$E$300,MATCH(E4794,Listeler!$D$2:$D$300,0)),""))</f>
        <v/>
      </c>
      <c r="G4794" s="20" t="n"/>
      <c r="H4794" s="20" t="n"/>
      <c r="I4794" s="20" t="n"/>
      <c r="J4794" s="24" t="n"/>
      <c r="K4794" s="24" t="n"/>
      <c r="L4794" s="25">
        <f>IF(OR(J4794="",K4794=""),"",MAX(J4794,K4794))</f>
        <v/>
      </c>
      <c r="M4794" s="25">
        <f>IF(OR(J4794="",K4794=""),"",MIN(J4794,K4794))</f>
        <v/>
      </c>
      <c r="N4794" s="25">
        <f>IF(L4794="","",L4794-M4794)</f>
        <v/>
      </c>
      <c r="O4794" s="26" t="n"/>
      <c r="P4794" s="25">
        <f>IF(N4794="","",ROUND(N4794*N(O4794)/100,0))</f>
        <v/>
      </c>
      <c r="Q4794" s="25">
        <f>IF(N4794="","",N4794-P4794)</f>
        <v/>
      </c>
      <c r="R4794" s="27" t="n"/>
      <c r="S4794" s="28">
        <f>IF(OR(Q4794="",R4794=""),"",Q4794*R4794)</f>
        <v/>
      </c>
      <c r="T4794" s="20" t="n"/>
      <c r="U4794" s="20" t="n"/>
    </row>
    <row r="4795">
      <c r="A4795" s="20" t="n"/>
      <c r="B4795" s="21" t="n"/>
      <c r="C4795" s="22" t="n"/>
      <c r="D4795" s="22" t="n"/>
      <c r="E4795" s="20" t="n"/>
      <c r="F4795" s="23">
        <f>IF(E4795="","",IFERROR(INDEX(Listeler!$E$2:$E$300,MATCH(E4795,Listeler!$D$2:$D$300,0)),""))</f>
        <v/>
      </c>
      <c r="G4795" s="20" t="n"/>
      <c r="H4795" s="20" t="n"/>
      <c r="I4795" s="20" t="n"/>
      <c r="J4795" s="24" t="n"/>
      <c r="K4795" s="24" t="n"/>
      <c r="L4795" s="25">
        <f>IF(OR(J4795="",K4795=""),"",MAX(J4795,K4795))</f>
        <v/>
      </c>
      <c r="M4795" s="25">
        <f>IF(OR(J4795="",K4795=""),"",MIN(J4795,K4795))</f>
        <v/>
      </c>
      <c r="N4795" s="25">
        <f>IF(L4795="","",L4795-M4795)</f>
        <v/>
      </c>
      <c r="O4795" s="26" t="n"/>
      <c r="P4795" s="25">
        <f>IF(N4795="","",ROUND(N4795*N(O4795)/100,0))</f>
        <v/>
      </c>
      <c r="Q4795" s="25">
        <f>IF(N4795="","",N4795-P4795)</f>
        <v/>
      </c>
      <c r="R4795" s="27" t="n"/>
      <c r="S4795" s="28">
        <f>IF(OR(Q4795="",R4795=""),"",Q4795*R4795)</f>
        <v/>
      </c>
      <c r="T4795" s="20" t="n"/>
      <c r="U4795" s="20" t="n"/>
    </row>
    <row r="4796">
      <c r="A4796" s="20" t="n"/>
      <c r="B4796" s="21" t="n"/>
      <c r="C4796" s="22" t="n"/>
      <c r="D4796" s="22" t="n"/>
      <c r="E4796" s="20" t="n"/>
      <c r="F4796" s="23">
        <f>IF(E4796="","",IFERROR(INDEX(Listeler!$E$2:$E$300,MATCH(E4796,Listeler!$D$2:$D$300,0)),""))</f>
        <v/>
      </c>
      <c r="G4796" s="20" t="n"/>
      <c r="H4796" s="20" t="n"/>
      <c r="I4796" s="20" t="n"/>
      <c r="J4796" s="24" t="n"/>
      <c r="K4796" s="24" t="n"/>
      <c r="L4796" s="25">
        <f>IF(OR(J4796="",K4796=""),"",MAX(J4796,K4796))</f>
        <v/>
      </c>
      <c r="M4796" s="25">
        <f>IF(OR(J4796="",K4796=""),"",MIN(J4796,K4796))</f>
        <v/>
      </c>
      <c r="N4796" s="25">
        <f>IF(L4796="","",L4796-M4796)</f>
        <v/>
      </c>
      <c r="O4796" s="26" t="n"/>
      <c r="P4796" s="25">
        <f>IF(N4796="","",ROUND(N4796*N(O4796)/100,0))</f>
        <v/>
      </c>
      <c r="Q4796" s="25">
        <f>IF(N4796="","",N4796-P4796)</f>
        <v/>
      </c>
      <c r="R4796" s="27" t="n"/>
      <c r="S4796" s="28">
        <f>IF(OR(Q4796="",R4796=""),"",Q4796*R4796)</f>
        <v/>
      </c>
      <c r="T4796" s="20" t="n"/>
      <c r="U4796" s="20" t="n"/>
    </row>
    <row r="4797">
      <c r="A4797" s="20" t="n"/>
      <c r="B4797" s="21" t="n"/>
      <c r="C4797" s="22" t="n"/>
      <c r="D4797" s="22" t="n"/>
      <c r="E4797" s="20" t="n"/>
      <c r="F4797" s="23">
        <f>IF(E4797="","",IFERROR(INDEX(Listeler!$E$2:$E$300,MATCH(E4797,Listeler!$D$2:$D$300,0)),""))</f>
        <v/>
      </c>
      <c r="G4797" s="20" t="n"/>
      <c r="H4797" s="20" t="n"/>
      <c r="I4797" s="20" t="n"/>
      <c r="J4797" s="24" t="n"/>
      <c r="K4797" s="24" t="n"/>
      <c r="L4797" s="25">
        <f>IF(OR(J4797="",K4797=""),"",MAX(J4797,K4797))</f>
        <v/>
      </c>
      <c r="M4797" s="25">
        <f>IF(OR(J4797="",K4797=""),"",MIN(J4797,K4797))</f>
        <v/>
      </c>
      <c r="N4797" s="25">
        <f>IF(L4797="","",L4797-M4797)</f>
        <v/>
      </c>
      <c r="O4797" s="26" t="n"/>
      <c r="P4797" s="25">
        <f>IF(N4797="","",ROUND(N4797*N(O4797)/100,0))</f>
        <v/>
      </c>
      <c r="Q4797" s="25">
        <f>IF(N4797="","",N4797-P4797)</f>
        <v/>
      </c>
      <c r="R4797" s="27" t="n"/>
      <c r="S4797" s="28">
        <f>IF(OR(Q4797="",R4797=""),"",Q4797*R4797)</f>
        <v/>
      </c>
      <c r="T4797" s="20" t="n"/>
      <c r="U4797" s="20" t="n"/>
    </row>
    <row r="4798">
      <c r="A4798" s="20" t="n"/>
      <c r="B4798" s="21" t="n"/>
      <c r="C4798" s="22" t="n"/>
      <c r="D4798" s="22" t="n"/>
      <c r="E4798" s="20" t="n"/>
      <c r="F4798" s="23">
        <f>IF(E4798="","",IFERROR(INDEX(Listeler!$E$2:$E$300,MATCH(E4798,Listeler!$D$2:$D$300,0)),""))</f>
        <v/>
      </c>
      <c r="G4798" s="20" t="n"/>
      <c r="H4798" s="20" t="n"/>
      <c r="I4798" s="20" t="n"/>
      <c r="J4798" s="24" t="n"/>
      <c r="K4798" s="24" t="n"/>
      <c r="L4798" s="25">
        <f>IF(OR(J4798="",K4798=""),"",MAX(J4798,K4798))</f>
        <v/>
      </c>
      <c r="M4798" s="25">
        <f>IF(OR(J4798="",K4798=""),"",MIN(J4798,K4798))</f>
        <v/>
      </c>
      <c r="N4798" s="25">
        <f>IF(L4798="","",L4798-M4798)</f>
        <v/>
      </c>
      <c r="O4798" s="26" t="n"/>
      <c r="P4798" s="25">
        <f>IF(N4798="","",ROUND(N4798*N(O4798)/100,0))</f>
        <v/>
      </c>
      <c r="Q4798" s="25">
        <f>IF(N4798="","",N4798-P4798)</f>
        <v/>
      </c>
      <c r="R4798" s="27" t="n"/>
      <c r="S4798" s="28">
        <f>IF(OR(Q4798="",R4798=""),"",Q4798*R4798)</f>
        <v/>
      </c>
      <c r="T4798" s="20" t="n"/>
      <c r="U4798" s="20" t="n"/>
    </row>
    <row r="4799">
      <c r="A4799" s="20" t="n"/>
      <c r="B4799" s="21" t="n"/>
      <c r="C4799" s="22" t="n"/>
      <c r="D4799" s="22" t="n"/>
      <c r="E4799" s="20" t="n"/>
      <c r="F4799" s="23">
        <f>IF(E4799="","",IFERROR(INDEX(Listeler!$E$2:$E$300,MATCH(E4799,Listeler!$D$2:$D$300,0)),""))</f>
        <v/>
      </c>
      <c r="G4799" s="20" t="n"/>
      <c r="H4799" s="20" t="n"/>
      <c r="I4799" s="20" t="n"/>
      <c r="J4799" s="24" t="n"/>
      <c r="K4799" s="24" t="n"/>
      <c r="L4799" s="25">
        <f>IF(OR(J4799="",K4799=""),"",MAX(J4799,K4799))</f>
        <v/>
      </c>
      <c r="M4799" s="25">
        <f>IF(OR(J4799="",K4799=""),"",MIN(J4799,K4799))</f>
        <v/>
      </c>
      <c r="N4799" s="25">
        <f>IF(L4799="","",L4799-M4799)</f>
        <v/>
      </c>
      <c r="O4799" s="26" t="n"/>
      <c r="P4799" s="25">
        <f>IF(N4799="","",ROUND(N4799*N(O4799)/100,0))</f>
        <v/>
      </c>
      <c r="Q4799" s="25">
        <f>IF(N4799="","",N4799-P4799)</f>
        <v/>
      </c>
      <c r="R4799" s="27" t="n"/>
      <c r="S4799" s="28">
        <f>IF(OR(Q4799="",R4799=""),"",Q4799*R4799)</f>
        <v/>
      </c>
      <c r="T4799" s="20" t="n"/>
      <c r="U4799" s="20" t="n"/>
    </row>
    <row r="4800">
      <c r="A4800" s="20" t="n"/>
      <c r="B4800" s="21" t="n"/>
      <c r="C4800" s="22" t="n"/>
      <c r="D4800" s="22" t="n"/>
      <c r="E4800" s="20" t="n"/>
      <c r="F4800" s="23">
        <f>IF(E4800="","",IFERROR(INDEX(Listeler!$E$2:$E$300,MATCH(E4800,Listeler!$D$2:$D$300,0)),""))</f>
        <v/>
      </c>
      <c r="G4800" s="20" t="n"/>
      <c r="H4800" s="20" t="n"/>
      <c r="I4800" s="20" t="n"/>
      <c r="J4800" s="24" t="n"/>
      <c r="K4800" s="24" t="n"/>
      <c r="L4800" s="25">
        <f>IF(OR(J4800="",K4800=""),"",MAX(J4800,K4800))</f>
        <v/>
      </c>
      <c r="M4800" s="25">
        <f>IF(OR(J4800="",K4800=""),"",MIN(J4800,K4800))</f>
        <v/>
      </c>
      <c r="N4800" s="25">
        <f>IF(L4800="","",L4800-M4800)</f>
        <v/>
      </c>
      <c r="O4800" s="26" t="n"/>
      <c r="P4800" s="25">
        <f>IF(N4800="","",ROUND(N4800*N(O4800)/100,0))</f>
        <v/>
      </c>
      <c r="Q4800" s="25">
        <f>IF(N4800="","",N4800-P4800)</f>
        <v/>
      </c>
      <c r="R4800" s="27" t="n"/>
      <c r="S4800" s="28">
        <f>IF(OR(Q4800="",R4800=""),"",Q4800*R4800)</f>
        <v/>
      </c>
      <c r="T4800" s="20" t="n"/>
      <c r="U4800" s="20" t="n"/>
    </row>
    <row r="4801">
      <c r="A4801" s="20" t="n"/>
      <c r="B4801" s="21" t="n"/>
      <c r="C4801" s="22" t="n"/>
      <c r="D4801" s="22" t="n"/>
      <c r="E4801" s="20" t="n"/>
      <c r="F4801" s="23">
        <f>IF(E4801="","",IFERROR(INDEX(Listeler!$E$2:$E$300,MATCH(E4801,Listeler!$D$2:$D$300,0)),""))</f>
        <v/>
      </c>
      <c r="G4801" s="20" t="n"/>
      <c r="H4801" s="20" t="n"/>
      <c r="I4801" s="20" t="n"/>
      <c r="J4801" s="24" t="n"/>
      <c r="K4801" s="24" t="n"/>
      <c r="L4801" s="25">
        <f>IF(OR(J4801="",K4801=""),"",MAX(J4801,K4801))</f>
        <v/>
      </c>
      <c r="M4801" s="25">
        <f>IF(OR(J4801="",K4801=""),"",MIN(J4801,K4801))</f>
        <v/>
      </c>
      <c r="N4801" s="25">
        <f>IF(L4801="","",L4801-M4801)</f>
        <v/>
      </c>
      <c r="O4801" s="26" t="n"/>
      <c r="P4801" s="25">
        <f>IF(N4801="","",ROUND(N4801*N(O4801)/100,0))</f>
        <v/>
      </c>
      <c r="Q4801" s="25">
        <f>IF(N4801="","",N4801-P4801)</f>
        <v/>
      </c>
      <c r="R4801" s="27" t="n"/>
      <c r="S4801" s="28">
        <f>IF(OR(Q4801="",R4801=""),"",Q4801*R4801)</f>
        <v/>
      </c>
      <c r="T4801" s="20" t="n"/>
      <c r="U4801" s="20" t="n"/>
    </row>
    <row r="4802">
      <c r="A4802" s="20" t="n"/>
      <c r="B4802" s="21" t="n"/>
      <c r="C4802" s="22" t="n"/>
      <c r="D4802" s="22" t="n"/>
      <c r="E4802" s="20" t="n"/>
      <c r="F4802" s="23">
        <f>IF(E4802="","",IFERROR(INDEX(Listeler!$E$2:$E$300,MATCH(E4802,Listeler!$D$2:$D$300,0)),""))</f>
        <v/>
      </c>
      <c r="G4802" s="20" t="n"/>
      <c r="H4802" s="20" t="n"/>
      <c r="I4802" s="20" t="n"/>
      <c r="J4802" s="24" t="n"/>
      <c r="K4802" s="24" t="n"/>
      <c r="L4802" s="25">
        <f>IF(OR(J4802="",K4802=""),"",MAX(J4802,K4802))</f>
        <v/>
      </c>
      <c r="M4802" s="25">
        <f>IF(OR(J4802="",K4802=""),"",MIN(J4802,K4802))</f>
        <v/>
      </c>
      <c r="N4802" s="25">
        <f>IF(L4802="","",L4802-M4802)</f>
        <v/>
      </c>
      <c r="O4802" s="26" t="n"/>
      <c r="P4802" s="25">
        <f>IF(N4802="","",ROUND(N4802*N(O4802)/100,0))</f>
        <v/>
      </c>
      <c r="Q4802" s="25">
        <f>IF(N4802="","",N4802-P4802)</f>
        <v/>
      </c>
      <c r="R4802" s="27" t="n"/>
      <c r="S4802" s="28">
        <f>IF(OR(Q4802="",R4802=""),"",Q4802*R4802)</f>
        <v/>
      </c>
      <c r="T4802" s="20" t="n"/>
      <c r="U4802" s="20" t="n"/>
    </row>
    <row r="4803">
      <c r="A4803" s="20" t="n"/>
      <c r="B4803" s="21" t="n"/>
      <c r="C4803" s="22" t="n"/>
      <c r="D4803" s="22" t="n"/>
      <c r="E4803" s="20" t="n"/>
      <c r="F4803" s="23">
        <f>IF(E4803="","",IFERROR(INDEX(Listeler!$E$2:$E$300,MATCH(E4803,Listeler!$D$2:$D$300,0)),""))</f>
        <v/>
      </c>
      <c r="G4803" s="20" t="n"/>
      <c r="H4803" s="20" t="n"/>
      <c r="I4803" s="20" t="n"/>
      <c r="J4803" s="24" t="n"/>
      <c r="K4803" s="24" t="n"/>
      <c r="L4803" s="25">
        <f>IF(OR(J4803="",K4803=""),"",MAX(J4803,K4803))</f>
        <v/>
      </c>
      <c r="M4803" s="25">
        <f>IF(OR(J4803="",K4803=""),"",MIN(J4803,K4803))</f>
        <v/>
      </c>
      <c r="N4803" s="25">
        <f>IF(L4803="","",L4803-M4803)</f>
        <v/>
      </c>
      <c r="O4803" s="26" t="n"/>
      <c r="P4803" s="25">
        <f>IF(N4803="","",ROUND(N4803*N(O4803)/100,0))</f>
        <v/>
      </c>
      <c r="Q4803" s="25">
        <f>IF(N4803="","",N4803-P4803)</f>
        <v/>
      </c>
      <c r="R4803" s="27" t="n"/>
      <c r="S4803" s="28">
        <f>IF(OR(Q4803="",R4803=""),"",Q4803*R4803)</f>
        <v/>
      </c>
      <c r="T4803" s="20" t="n"/>
      <c r="U4803" s="20" t="n"/>
    </row>
    <row r="4804">
      <c r="A4804" s="20" t="n"/>
      <c r="B4804" s="21" t="n"/>
      <c r="C4804" s="22" t="n"/>
      <c r="D4804" s="22" t="n"/>
      <c r="E4804" s="20" t="n"/>
      <c r="F4804" s="23">
        <f>IF(E4804="","",IFERROR(INDEX(Listeler!$E$2:$E$300,MATCH(E4804,Listeler!$D$2:$D$300,0)),""))</f>
        <v/>
      </c>
      <c r="G4804" s="20" t="n"/>
      <c r="H4804" s="20" t="n"/>
      <c r="I4804" s="20" t="n"/>
      <c r="J4804" s="24" t="n"/>
      <c r="K4804" s="24" t="n"/>
      <c r="L4804" s="25">
        <f>IF(OR(J4804="",K4804=""),"",MAX(J4804,K4804))</f>
        <v/>
      </c>
      <c r="M4804" s="25">
        <f>IF(OR(J4804="",K4804=""),"",MIN(J4804,K4804))</f>
        <v/>
      </c>
      <c r="N4804" s="25">
        <f>IF(L4804="","",L4804-M4804)</f>
        <v/>
      </c>
      <c r="O4804" s="26" t="n"/>
      <c r="P4804" s="25">
        <f>IF(N4804="","",ROUND(N4804*N(O4804)/100,0))</f>
        <v/>
      </c>
      <c r="Q4804" s="25">
        <f>IF(N4804="","",N4804-P4804)</f>
        <v/>
      </c>
      <c r="R4804" s="27" t="n"/>
      <c r="S4804" s="28">
        <f>IF(OR(Q4804="",R4804=""),"",Q4804*R4804)</f>
        <v/>
      </c>
      <c r="T4804" s="20" t="n"/>
      <c r="U4804" s="20" t="n"/>
    </row>
    <row r="4805">
      <c r="A4805" s="20" t="n"/>
      <c r="B4805" s="21" t="n"/>
      <c r="C4805" s="22" t="n"/>
      <c r="D4805" s="22" t="n"/>
      <c r="E4805" s="20" t="n"/>
      <c r="F4805" s="23">
        <f>IF(E4805="","",IFERROR(INDEX(Listeler!$E$2:$E$300,MATCH(E4805,Listeler!$D$2:$D$300,0)),""))</f>
        <v/>
      </c>
      <c r="G4805" s="20" t="n"/>
      <c r="H4805" s="20" t="n"/>
      <c r="I4805" s="20" t="n"/>
      <c r="J4805" s="24" t="n"/>
      <c r="K4805" s="24" t="n"/>
      <c r="L4805" s="25">
        <f>IF(OR(J4805="",K4805=""),"",MAX(J4805,K4805))</f>
        <v/>
      </c>
      <c r="M4805" s="25">
        <f>IF(OR(J4805="",K4805=""),"",MIN(J4805,K4805))</f>
        <v/>
      </c>
      <c r="N4805" s="25">
        <f>IF(L4805="","",L4805-M4805)</f>
        <v/>
      </c>
      <c r="O4805" s="26" t="n"/>
      <c r="P4805" s="25">
        <f>IF(N4805="","",ROUND(N4805*N(O4805)/100,0))</f>
        <v/>
      </c>
      <c r="Q4805" s="25">
        <f>IF(N4805="","",N4805-P4805)</f>
        <v/>
      </c>
      <c r="R4805" s="27" t="n"/>
      <c r="S4805" s="28">
        <f>IF(OR(Q4805="",R4805=""),"",Q4805*R4805)</f>
        <v/>
      </c>
      <c r="T4805" s="20" t="n"/>
      <c r="U4805" s="20" t="n"/>
    </row>
    <row r="4806">
      <c r="A4806" s="20" t="n"/>
      <c r="B4806" s="21" t="n"/>
      <c r="C4806" s="22" t="n"/>
      <c r="D4806" s="22" t="n"/>
      <c r="E4806" s="20" t="n"/>
      <c r="F4806" s="23">
        <f>IF(E4806="","",IFERROR(INDEX(Listeler!$E$2:$E$300,MATCH(E4806,Listeler!$D$2:$D$300,0)),""))</f>
        <v/>
      </c>
      <c r="G4806" s="20" t="n"/>
      <c r="H4806" s="20" t="n"/>
      <c r="I4806" s="20" t="n"/>
      <c r="J4806" s="24" t="n"/>
      <c r="K4806" s="24" t="n"/>
      <c r="L4806" s="25">
        <f>IF(OR(J4806="",K4806=""),"",MAX(J4806,K4806))</f>
        <v/>
      </c>
      <c r="M4806" s="25">
        <f>IF(OR(J4806="",K4806=""),"",MIN(J4806,K4806))</f>
        <v/>
      </c>
      <c r="N4806" s="25">
        <f>IF(L4806="","",L4806-M4806)</f>
        <v/>
      </c>
      <c r="O4806" s="26" t="n"/>
      <c r="P4806" s="25">
        <f>IF(N4806="","",ROUND(N4806*N(O4806)/100,0))</f>
        <v/>
      </c>
      <c r="Q4806" s="25">
        <f>IF(N4806="","",N4806-P4806)</f>
        <v/>
      </c>
      <c r="R4806" s="27" t="n"/>
      <c r="S4806" s="28">
        <f>IF(OR(Q4806="",R4806=""),"",Q4806*R4806)</f>
        <v/>
      </c>
      <c r="T4806" s="20" t="n"/>
      <c r="U4806" s="20" t="n"/>
    </row>
    <row r="4807">
      <c r="A4807" s="20" t="n"/>
      <c r="B4807" s="21" t="n"/>
      <c r="C4807" s="22" t="n"/>
      <c r="D4807" s="22" t="n"/>
      <c r="E4807" s="20" t="n"/>
      <c r="F4807" s="23">
        <f>IF(E4807="","",IFERROR(INDEX(Listeler!$E$2:$E$300,MATCH(E4807,Listeler!$D$2:$D$300,0)),""))</f>
        <v/>
      </c>
      <c r="G4807" s="20" t="n"/>
      <c r="H4807" s="20" t="n"/>
      <c r="I4807" s="20" t="n"/>
      <c r="J4807" s="24" t="n"/>
      <c r="K4807" s="24" t="n"/>
      <c r="L4807" s="25">
        <f>IF(OR(J4807="",K4807=""),"",MAX(J4807,K4807))</f>
        <v/>
      </c>
      <c r="M4807" s="25">
        <f>IF(OR(J4807="",K4807=""),"",MIN(J4807,K4807))</f>
        <v/>
      </c>
      <c r="N4807" s="25">
        <f>IF(L4807="","",L4807-M4807)</f>
        <v/>
      </c>
      <c r="O4807" s="26" t="n"/>
      <c r="P4807" s="25">
        <f>IF(N4807="","",ROUND(N4807*N(O4807)/100,0))</f>
        <v/>
      </c>
      <c r="Q4807" s="25">
        <f>IF(N4807="","",N4807-P4807)</f>
        <v/>
      </c>
      <c r="R4807" s="27" t="n"/>
      <c r="S4807" s="28">
        <f>IF(OR(Q4807="",R4807=""),"",Q4807*R4807)</f>
        <v/>
      </c>
      <c r="T4807" s="20" t="n"/>
      <c r="U4807" s="20" t="n"/>
    </row>
    <row r="4808">
      <c r="A4808" s="20" t="n"/>
      <c r="B4808" s="21" t="n"/>
      <c r="C4808" s="22" t="n"/>
      <c r="D4808" s="22" t="n"/>
      <c r="E4808" s="20" t="n"/>
      <c r="F4808" s="23">
        <f>IF(E4808="","",IFERROR(INDEX(Listeler!$E$2:$E$300,MATCH(E4808,Listeler!$D$2:$D$300,0)),""))</f>
        <v/>
      </c>
      <c r="G4808" s="20" t="n"/>
      <c r="H4808" s="20" t="n"/>
      <c r="I4808" s="20" t="n"/>
      <c r="J4808" s="24" t="n"/>
      <c r="K4808" s="24" t="n"/>
      <c r="L4808" s="25">
        <f>IF(OR(J4808="",K4808=""),"",MAX(J4808,K4808))</f>
        <v/>
      </c>
      <c r="M4808" s="25">
        <f>IF(OR(J4808="",K4808=""),"",MIN(J4808,K4808))</f>
        <v/>
      </c>
      <c r="N4808" s="25">
        <f>IF(L4808="","",L4808-M4808)</f>
        <v/>
      </c>
      <c r="O4808" s="26" t="n"/>
      <c r="P4808" s="25">
        <f>IF(N4808="","",ROUND(N4808*N(O4808)/100,0))</f>
        <v/>
      </c>
      <c r="Q4808" s="25">
        <f>IF(N4808="","",N4808-P4808)</f>
        <v/>
      </c>
      <c r="R4808" s="27" t="n"/>
      <c r="S4808" s="28">
        <f>IF(OR(Q4808="",R4808=""),"",Q4808*R4808)</f>
        <v/>
      </c>
      <c r="T4808" s="20" t="n"/>
      <c r="U4808" s="20" t="n"/>
    </row>
    <row r="4809">
      <c r="A4809" s="20" t="n"/>
      <c r="B4809" s="21" t="n"/>
      <c r="C4809" s="22" t="n"/>
      <c r="D4809" s="22" t="n"/>
      <c r="E4809" s="20" t="n"/>
      <c r="F4809" s="23">
        <f>IF(E4809="","",IFERROR(INDEX(Listeler!$E$2:$E$300,MATCH(E4809,Listeler!$D$2:$D$300,0)),""))</f>
        <v/>
      </c>
      <c r="G4809" s="20" t="n"/>
      <c r="H4809" s="20" t="n"/>
      <c r="I4809" s="20" t="n"/>
      <c r="J4809" s="24" t="n"/>
      <c r="K4809" s="24" t="n"/>
      <c r="L4809" s="25">
        <f>IF(OR(J4809="",K4809=""),"",MAX(J4809,K4809))</f>
        <v/>
      </c>
      <c r="M4809" s="25">
        <f>IF(OR(J4809="",K4809=""),"",MIN(J4809,K4809))</f>
        <v/>
      </c>
      <c r="N4809" s="25">
        <f>IF(L4809="","",L4809-M4809)</f>
        <v/>
      </c>
      <c r="O4809" s="26" t="n"/>
      <c r="P4809" s="25">
        <f>IF(N4809="","",ROUND(N4809*N(O4809)/100,0))</f>
        <v/>
      </c>
      <c r="Q4809" s="25">
        <f>IF(N4809="","",N4809-P4809)</f>
        <v/>
      </c>
      <c r="R4809" s="27" t="n"/>
      <c r="S4809" s="28">
        <f>IF(OR(Q4809="",R4809=""),"",Q4809*R4809)</f>
        <v/>
      </c>
      <c r="T4809" s="20" t="n"/>
      <c r="U4809" s="20" t="n"/>
    </row>
    <row r="4810">
      <c r="A4810" s="20" t="n"/>
      <c r="B4810" s="21" t="n"/>
      <c r="C4810" s="22" t="n"/>
      <c r="D4810" s="22" t="n"/>
      <c r="E4810" s="20" t="n"/>
      <c r="F4810" s="23">
        <f>IF(E4810="","",IFERROR(INDEX(Listeler!$E$2:$E$300,MATCH(E4810,Listeler!$D$2:$D$300,0)),""))</f>
        <v/>
      </c>
      <c r="G4810" s="20" t="n"/>
      <c r="H4810" s="20" t="n"/>
      <c r="I4810" s="20" t="n"/>
      <c r="J4810" s="24" t="n"/>
      <c r="K4810" s="24" t="n"/>
      <c r="L4810" s="25">
        <f>IF(OR(J4810="",K4810=""),"",MAX(J4810,K4810))</f>
        <v/>
      </c>
      <c r="M4810" s="25">
        <f>IF(OR(J4810="",K4810=""),"",MIN(J4810,K4810))</f>
        <v/>
      </c>
      <c r="N4810" s="25">
        <f>IF(L4810="","",L4810-M4810)</f>
        <v/>
      </c>
      <c r="O4810" s="26" t="n"/>
      <c r="P4810" s="25">
        <f>IF(N4810="","",ROUND(N4810*N(O4810)/100,0))</f>
        <v/>
      </c>
      <c r="Q4810" s="25">
        <f>IF(N4810="","",N4810-P4810)</f>
        <v/>
      </c>
      <c r="R4810" s="27" t="n"/>
      <c r="S4810" s="28">
        <f>IF(OR(Q4810="",R4810=""),"",Q4810*R4810)</f>
        <v/>
      </c>
      <c r="T4810" s="20" t="n"/>
      <c r="U4810" s="20" t="n"/>
    </row>
    <row r="4811">
      <c r="A4811" s="20" t="n"/>
      <c r="B4811" s="21" t="n"/>
      <c r="C4811" s="22" t="n"/>
      <c r="D4811" s="22" t="n"/>
      <c r="E4811" s="20" t="n"/>
      <c r="F4811" s="23">
        <f>IF(E4811="","",IFERROR(INDEX(Listeler!$E$2:$E$300,MATCH(E4811,Listeler!$D$2:$D$300,0)),""))</f>
        <v/>
      </c>
      <c r="G4811" s="20" t="n"/>
      <c r="H4811" s="20" t="n"/>
      <c r="I4811" s="20" t="n"/>
      <c r="J4811" s="24" t="n"/>
      <c r="K4811" s="24" t="n"/>
      <c r="L4811" s="25">
        <f>IF(OR(J4811="",K4811=""),"",MAX(J4811,K4811))</f>
        <v/>
      </c>
      <c r="M4811" s="25">
        <f>IF(OR(J4811="",K4811=""),"",MIN(J4811,K4811))</f>
        <v/>
      </c>
      <c r="N4811" s="25">
        <f>IF(L4811="","",L4811-M4811)</f>
        <v/>
      </c>
      <c r="O4811" s="26" t="n"/>
      <c r="P4811" s="25">
        <f>IF(N4811="","",ROUND(N4811*N(O4811)/100,0))</f>
        <v/>
      </c>
      <c r="Q4811" s="25">
        <f>IF(N4811="","",N4811-P4811)</f>
        <v/>
      </c>
      <c r="R4811" s="27" t="n"/>
      <c r="S4811" s="28">
        <f>IF(OR(Q4811="",R4811=""),"",Q4811*R4811)</f>
        <v/>
      </c>
      <c r="T4811" s="20" t="n"/>
      <c r="U4811" s="20" t="n"/>
    </row>
    <row r="4812">
      <c r="A4812" s="20" t="n"/>
      <c r="B4812" s="21" t="n"/>
      <c r="C4812" s="22" t="n"/>
      <c r="D4812" s="22" t="n"/>
      <c r="E4812" s="20" t="n"/>
      <c r="F4812" s="23">
        <f>IF(E4812="","",IFERROR(INDEX(Listeler!$E$2:$E$300,MATCH(E4812,Listeler!$D$2:$D$300,0)),""))</f>
        <v/>
      </c>
      <c r="G4812" s="20" t="n"/>
      <c r="H4812" s="20" t="n"/>
      <c r="I4812" s="20" t="n"/>
      <c r="J4812" s="24" t="n"/>
      <c r="K4812" s="24" t="n"/>
      <c r="L4812" s="25">
        <f>IF(OR(J4812="",K4812=""),"",MAX(J4812,K4812))</f>
        <v/>
      </c>
      <c r="M4812" s="25">
        <f>IF(OR(J4812="",K4812=""),"",MIN(J4812,K4812))</f>
        <v/>
      </c>
      <c r="N4812" s="25">
        <f>IF(L4812="","",L4812-M4812)</f>
        <v/>
      </c>
      <c r="O4812" s="26" t="n"/>
      <c r="P4812" s="25">
        <f>IF(N4812="","",ROUND(N4812*N(O4812)/100,0))</f>
        <v/>
      </c>
      <c r="Q4812" s="25">
        <f>IF(N4812="","",N4812-P4812)</f>
        <v/>
      </c>
      <c r="R4812" s="27" t="n"/>
      <c r="S4812" s="28">
        <f>IF(OR(Q4812="",R4812=""),"",Q4812*R4812)</f>
        <v/>
      </c>
      <c r="T4812" s="20" t="n"/>
      <c r="U4812" s="20" t="n"/>
    </row>
    <row r="4813">
      <c r="A4813" s="20" t="n"/>
      <c r="B4813" s="21" t="n"/>
      <c r="C4813" s="22" t="n"/>
      <c r="D4813" s="22" t="n"/>
      <c r="E4813" s="20" t="n"/>
      <c r="F4813" s="23">
        <f>IF(E4813="","",IFERROR(INDEX(Listeler!$E$2:$E$300,MATCH(E4813,Listeler!$D$2:$D$300,0)),""))</f>
        <v/>
      </c>
      <c r="G4813" s="20" t="n"/>
      <c r="H4813" s="20" t="n"/>
      <c r="I4813" s="20" t="n"/>
      <c r="J4813" s="24" t="n"/>
      <c r="K4813" s="24" t="n"/>
      <c r="L4813" s="25">
        <f>IF(OR(J4813="",K4813=""),"",MAX(J4813,K4813))</f>
        <v/>
      </c>
      <c r="M4813" s="25">
        <f>IF(OR(J4813="",K4813=""),"",MIN(J4813,K4813))</f>
        <v/>
      </c>
      <c r="N4813" s="25">
        <f>IF(L4813="","",L4813-M4813)</f>
        <v/>
      </c>
      <c r="O4813" s="26" t="n"/>
      <c r="P4813" s="25">
        <f>IF(N4813="","",ROUND(N4813*N(O4813)/100,0))</f>
        <v/>
      </c>
      <c r="Q4813" s="25">
        <f>IF(N4813="","",N4813-P4813)</f>
        <v/>
      </c>
      <c r="R4813" s="27" t="n"/>
      <c r="S4813" s="28">
        <f>IF(OR(Q4813="",R4813=""),"",Q4813*R4813)</f>
        <v/>
      </c>
      <c r="T4813" s="20" t="n"/>
      <c r="U4813" s="20" t="n"/>
    </row>
    <row r="4814">
      <c r="A4814" s="20" t="n"/>
      <c r="B4814" s="21" t="n"/>
      <c r="C4814" s="22" t="n"/>
      <c r="D4814" s="22" t="n"/>
      <c r="E4814" s="20" t="n"/>
      <c r="F4814" s="23">
        <f>IF(E4814="","",IFERROR(INDEX(Listeler!$E$2:$E$300,MATCH(E4814,Listeler!$D$2:$D$300,0)),""))</f>
        <v/>
      </c>
      <c r="G4814" s="20" t="n"/>
      <c r="H4814" s="20" t="n"/>
      <c r="I4814" s="20" t="n"/>
      <c r="J4814" s="24" t="n"/>
      <c r="K4814" s="24" t="n"/>
      <c r="L4814" s="25">
        <f>IF(OR(J4814="",K4814=""),"",MAX(J4814,K4814))</f>
        <v/>
      </c>
      <c r="M4814" s="25">
        <f>IF(OR(J4814="",K4814=""),"",MIN(J4814,K4814))</f>
        <v/>
      </c>
      <c r="N4814" s="25">
        <f>IF(L4814="","",L4814-M4814)</f>
        <v/>
      </c>
      <c r="O4814" s="26" t="n"/>
      <c r="P4814" s="25">
        <f>IF(N4814="","",ROUND(N4814*N(O4814)/100,0))</f>
        <v/>
      </c>
      <c r="Q4814" s="25">
        <f>IF(N4814="","",N4814-P4814)</f>
        <v/>
      </c>
      <c r="R4814" s="27" t="n"/>
      <c r="S4814" s="28">
        <f>IF(OR(Q4814="",R4814=""),"",Q4814*R4814)</f>
        <v/>
      </c>
      <c r="T4814" s="20" t="n"/>
      <c r="U4814" s="20" t="n"/>
    </row>
    <row r="4815">
      <c r="A4815" s="20" t="n"/>
      <c r="B4815" s="21" t="n"/>
      <c r="C4815" s="22" t="n"/>
      <c r="D4815" s="22" t="n"/>
      <c r="E4815" s="20" t="n"/>
      <c r="F4815" s="23">
        <f>IF(E4815="","",IFERROR(INDEX(Listeler!$E$2:$E$300,MATCH(E4815,Listeler!$D$2:$D$300,0)),""))</f>
        <v/>
      </c>
      <c r="G4815" s="20" t="n"/>
      <c r="H4815" s="20" t="n"/>
      <c r="I4815" s="20" t="n"/>
      <c r="J4815" s="24" t="n"/>
      <c r="K4815" s="24" t="n"/>
      <c r="L4815" s="25">
        <f>IF(OR(J4815="",K4815=""),"",MAX(J4815,K4815))</f>
        <v/>
      </c>
      <c r="M4815" s="25">
        <f>IF(OR(J4815="",K4815=""),"",MIN(J4815,K4815))</f>
        <v/>
      </c>
      <c r="N4815" s="25">
        <f>IF(L4815="","",L4815-M4815)</f>
        <v/>
      </c>
      <c r="O4815" s="26" t="n"/>
      <c r="P4815" s="25">
        <f>IF(N4815="","",ROUND(N4815*N(O4815)/100,0))</f>
        <v/>
      </c>
      <c r="Q4815" s="25">
        <f>IF(N4815="","",N4815-P4815)</f>
        <v/>
      </c>
      <c r="R4815" s="27" t="n"/>
      <c r="S4815" s="28">
        <f>IF(OR(Q4815="",R4815=""),"",Q4815*R4815)</f>
        <v/>
      </c>
      <c r="T4815" s="20" t="n"/>
      <c r="U4815" s="20" t="n"/>
    </row>
    <row r="4816">
      <c r="A4816" s="20" t="n"/>
      <c r="B4816" s="21" t="n"/>
      <c r="C4816" s="22" t="n"/>
      <c r="D4816" s="22" t="n"/>
      <c r="E4816" s="20" t="n"/>
      <c r="F4816" s="23">
        <f>IF(E4816="","",IFERROR(INDEX(Listeler!$E$2:$E$300,MATCH(E4816,Listeler!$D$2:$D$300,0)),""))</f>
        <v/>
      </c>
      <c r="G4816" s="20" t="n"/>
      <c r="H4816" s="20" t="n"/>
      <c r="I4816" s="20" t="n"/>
      <c r="J4816" s="24" t="n"/>
      <c r="K4816" s="24" t="n"/>
      <c r="L4816" s="25">
        <f>IF(OR(J4816="",K4816=""),"",MAX(J4816,K4816))</f>
        <v/>
      </c>
      <c r="M4816" s="25">
        <f>IF(OR(J4816="",K4816=""),"",MIN(J4816,K4816))</f>
        <v/>
      </c>
      <c r="N4816" s="25">
        <f>IF(L4816="","",L4816-M4816)</f>
        <v/>
      </c>
      <c r="O4816" s="26" t="n"/>
      <c r="P4816" s="25">
        <f>IF(N4816="","",ROUND(N4816*N(O4816)/100,0))</f>
        <v/>
      </c>
      <c r="Q4816" s="25">
        <f>IF(N4816="","",N4816-P4816)</f>
        <v/>
      </c>
      <c r="R4816" s="27" t="n"/>
      <c r="S4816" s="28">
        <f>IF(OR(Q4816="",R4816=""),"",Q4816*R4816)</f>
        <v/>
      </c>
      <c r="T4816" s="20" t="n"/>
      <c r="U4816" s="20" t="n"/>
    </row>
    <row r="4817">
      <c r="A4817" s="20" t="n"/>
      <c r="B4817" s="21" t="n"/>
      <c r="C4817" s="22" t="n"/>
      <c r="D4817" s="22" t="n"/>
      <c r="E4817" s="20" t="n"/>
      <c r="F4817" s="23">
        <f>IF(E4817="","",IFERROR(INDEX(Listeler!$E$2:$E$300,MATCH(E4817,Listeler!$D$2:$D$300,0)),""))</f>
        <v/>
      </c>
      <c r="G4817" s="20" t="n"/>
      <c r="H4817" s="20" t="n"/>
      <c r="I4817" s="20" t="n"/>
      <c r="J4817" s="24" t="n"/>
      <c r="K4817" s="24" t="n"/>
      <c r="L4817" s="25">
        <f>IF(OR(J4817="",K4817=""),"",MAX(J4817,K4817))</f>
        <v/>
      </c>
      <c r="M4817" s="25">
        <f>IF(OR(J4817="",K4817=""),"",MIN(J4817,K4817))</f>
        <v/>
      </c>
      <c r="N4817" s="25">
        <f>IF(L4817="","",L4817-M4817)</f>
        <v/>
      </c>
      <c r="O4817" s="26" t="n"/>
      <c r="P4817" s="25">
        <f>IF(N4817="","",ROUND(N4817*N(O4817)/100,0))</f>
        <v/>
      </c>
      <c r="Q4817" s="25">
        <f>IF(N4817="","",N4817-P4817)</f>
        <v/>
      </c>
      <c r="R4817" s="27" t="n"/>
      <c r="S4817" s="28">
        <f>IF(OR(Q4817="",R4817=""),"",Q4817*R4817)</f>
        <v/>
      </c>
      <c r="T4817" s="20" t="n"/>
      <c r="U4817" s="20" t="n"/>
    </row>
    <row r="4818">
      <c r="A4818" s="20" t="n"/>
      <c r="B4818" s="21" t="n"/>
      <c r="C4818" s="22" t="n"/>
      <c r="D4818" s="22" t="n"/>
      <c r="E4818" s="20" t="n"/>
      <c r="F4818" s="23">
        <f>IF(E4818="","",IFERROR(INDEX(Listeler!$E$2:$E$300,MATCH(E4818,Listeler!$D$2:$D$300,0)),""))</f>
        <v/>
      </c>
      <c r="G4818" s="20" t="n"/>
      <c r="H4818" s="20" t="n"/>
      <c r="I4818" s="20" t="n"/>
      <c r="J4818" s="24" t="n"/>
      <c r="K4818" s="24" t="n"/>
      <c r="L4818" s="25">
        <f>IF(OR(J4818="",K4818=""),"",MAX(J4818,K4818))</f>
        <v/>
      </c>
      <c r="M4818" s="25">
        <f>IF(OR(J4818="",K4818=""),"",MIN(J4818,K4818))</f>
        <v/>
      </c>
      <c r="N4818" s="25">
        <f>IF(L4818="","",L4818-M4818)</f>
        <v/>
      </c>
      <c r="O4818" s="26" t="n"/>
      <c r="P4818" s="25">
        <f>IF(N4818="","",ROUND(N4818*N(O4818)/100,0))</f>
        <v/>
      </c>
      <c r="Q4818" s="25">
        <f>IF(N4818="","",N4818-P4818)</f>
        <v/>
      </c>
      <c r="R4818" s="27" t="n"/>
      <c r="S4818" s="28">
        <f>IF(OR(Q4818="",R4818=""),"",Q4818*R4818)</f>
        <v/>
      </c>
      <c r="T4818" s="20" t="n"/>
      <c r="U4818" s="20" t="n"/>
    </row>
    <row r="4819">
      <c r="A4819" s="20" t="n"/>
      <c r="B4819" s="21" t="n"/>
      <c r="C4819" s="22" t="n"/>
      <c r="D4819" s="22" t="n"/>
      <c r="E4819" s="20" t="n"/>
      <c r="F4819" s="23">
        <f>IF(E4819="","",IFERROR(INDEX(Listeler!$E$2:$E$300,MATCH(E4819,Listeler!$D$2:$D$300,0)),""))</f>
        <v/>
      </c>
      <c r="G4819" s="20" t="n"/>
      <c r="H4819" s="20" t="n"/>
      <c r="I4819" s="20" t="n"/>
      <c r="J4819" s="24" t="n"/>
      <c r="K4819" s="24" t="n"/>
      <c r="L4819" s="25">
        <f>IF(OR(J4819="",K4819=""),"",MAX(J4819,K4819))</f>
        <v/>
      </c>
      <c r="M4819" s="25">
        <f>IF(OR(J4819="",K4819=""),"",MIN(J4819,K4819))</f>
        <v/>
      </c>
      <c r="N4819" s="25">
        <f>IF(L4819="","",L4819-M4819)</f>
        <v/>
      </c>
      <c r="O4819" s="26" t="n"/>
      <c r="P4819" s="25">
        <f>IF(N4819="","",ROUND(N4819*N(O4819)/100,0))</f>
        <v/>
      </c>
      <c r="Q4819" s="25">
        <f>IF(N4819="","",N4819-P4819)</f>
        <v/>
      </c>
      <c r="R4819" s="27" t="n"/>
      <c r="S4819" s="28">
        <f>IF(OR(Q4819="",R4819=""),"",Q4819*R4819)</f>
        <v/>
      </c>
      <c r="T4819" s="20" t="n"/>
      <c r="U4819" s="20" t="n"/>
    </row>
    <row r="4820">
      <c r="A4820" s="20" t="n"/>
      <c r="B4820" s="21" t="n"/>
      <c r="C4820" s="22" t="n"/>
      <c r="D4820" s="22" t="n"/>
      <c r="E4820" s="20" t="n"/>
      <c r="F4820" s="23">
        <f>IF(E4820="","",IFERROR(INDEX(Listeler!$E$2:$E$300,MATCH(E4820,Listeler!$D$2:$D$300,0)),""))</f>
        <v/>
      </c>
      <c r="G4820" s="20" t="n"/>
      <c r="H4820" s="20" t="n"/>
      <c r="I4820" s="20" t="n"/>
      <c r="J4820" s="24" t="n"/>
      <c r="K4820" s="24" t="n"/>
      <c r="L4820" s="25">
        <f>IF(OR(J4820="",K4820=""),"",MAX(J4820,K4820))</f>
        <v/>
      </c>
      <c r="M4820" s="25">
        <f>IF(OR(J4820="",K4820=""),"",MIN(J4820,K4820))</f>
        <v/>
      </c>
      <c r="N4820" s="25">
        <f>IF(L4820="","",L4820-M4820)</f>
        <v/>
      </c>
      <c r="O4820" s="26" t="n"/>
      <c r="P4820" s="25">
        <f>IF(N4820="","",ROUND(N4820*N(O4820)/100,0))</f>
        <v/>
      </c>
      <c r="Q4820" s="25">
        <f>IF(N4820="","",N4820-P4820)</f>
        <v/>
      </c>
      <c r="R4820" s="27" t="n"/>
      <c r="S4820" s="28">
        <f>IF(OR(Q4820="",R4820=""),"",Q4820*R4820)</f>
        <v/>
      </c>
      <c r="T4820" s="20" t="n"/>
      <c r="U4820" s="20" t="n"/>
    </row>
    <row r="4821">
      <c r="A4821" s="20" t="n"/>
      <c r="B4821" s="21" t="n"/>
      <c r="C4821" s="22" t="n"/>
      <c r="D4821" s="22" t="n"/>
      <c r="E4821" s="20" t="n"/>
      <c r="F4821" s="23">
        <f>IF(E4821="","",IFERROR(INDEX(Listeler!$E$2:$E$300,MATCH(E4821,Listeler!$D$2:$D$300,0)),""))</f>
        <v/>
      </c>
      <c r="G4821" s="20" t="n"/>
      <c r="H4821" s="20" t="n"/>
      <c r="I4821" s="20" t="n"/>
      <c r="J4821" s="24" t="n"/>
      <c r="K4821" s="24" t="n"/>
      <c r="L4821" s="25">
        <f>IF(OR(J4821="",K4821=""),"",MAX(J4821,K4821))</f>
        <v/>
      </c>
      <c r="M4821" s="25">
        <f>IF(OR(J4821="",K4821=""),"",MIN(J4821,K4821))</f>
        <v/>
      </c>
      <c r="N4821" s="25">
        <f>IF(L4821="","",L4821-M4821)</f>
        <v/>
      </c>
      <c r="O4821" s="26" t="n"/>
      <c r="P4821" s="25">
        <f>IF(N4821="","",ROUND(N4821*N(O4821)/100,0))</f>
        <v/>
      </c>
      <c r="Q4821" s="25">
        <f>IF(N4821="","",N4821-P4821)</f>
        <v/>
      </c>
      <c r="R4821" s="27" t="n"/>
      <c r="S4821" s="28">
        <f>IF(OR(Q4821="",R4821=""),"",Q4821*R4821)</f>
        <v/>
      </c>
      <c r="T4821" s="20" t="n"/>
      <c r="U4821" s="20" t="n"/>
    </row>
    <row r="4822">
      <c r="A4822" s="20" t="n"/>
      <c r="B4822" s="21" t="n"/>
      <c r="C4822" s="22" t="n"/>
      <c r="D4822" s="22" t="n"/>
      <c r="E4822" s="20" t="n"/>
      <c r="F4822" s="23">
        <f>IF(E4822="","",IFERROR(INDEX(Listeler!$E$2:$E$300,MATCH(E4822,Listeler!$D$2:$D$300,0)),""))</f>
        <v/>
      </c>
      <c r="G4822" s="20" t="n"/>
      <c r="H4822" s="20" t="n"/>
      <c r="I4822" s="20" t="n"/>
      <c r="J4822" s="24" t="n"/>
      <c r="K4822" s="24" t="n"/>
      <c r="L4822" s="25">
        <f>IF(OR(J4822="",K4822=""),"",MAX(J4822,K4822))</f>
        <v/>
      </c>
      <c r="M4822" s="25">
        <f>IF(OR(J4822="",K4822=""),"",MIN(J4822,K4822))</f>
        <v/>
      </c>
      <c r="N4822" s="25">
        <f>IF(L4822="","",L4822-M4822)</f>
        <v/>
      </c>
      <c r="O4822" s="26" t="n"/>
      <c r="P4822" s="25">
        <f>IF(N4822="","",ROUND(N4822*N(O4822)/100,0))</f>
        <v/>
      </c>
      <c r="Q4822" s="25">
        <f>IF(N4822="","",N4822-P4822)</f>
        <v/>
      </c>
      <c r="R4822" s="27" t="n"/>
      <c r="S4822" s="28">
        <f>IF(OR(Q4822="",R4822=""),"",Q4822*R4822)</f>
        <v/>
      </c>
      <c r="T4822" s="20" t="n"/>
      <c r="U4822" s="20" t="n"/>
    </row>
    <row r="4823">
      <c r="A4823" s="20" t="n"/>
      <c r="B4823" s="21" t="n"/>
      <c r="C4823" s="22" t="n"/>
      <c r="D4823" s="22" t="n"/>
      <c r="E4823" s="20" t="n"/>
      <c r="F4823" s="23">
        <f>IF(E4823="","",IFERROR(INDEX(Listeler!$E$2:$E$300,MATCH(E4823,Listeler!$D$2:$D$300,0)),""))</f>
        <v/>
      </c>
      <c r="G4823" s="20" t="n"/>
      <c r="H4823" s="20" t="n"/>
      <c r="I4823" s="20" t="n"/>
      <c r="J4823" s="24" t="n"/>
      <c r="K4823" s="24" t="n"/>
      <c r="L4823" s="25">
        <f>IF(OR(J4823="",K4823=""),"",MAX(J4823,K4823))</f>
        <v/>
      </c>
      <c r="M4823" s="25">
        <f>IF(OR(J4823="",K4823=""),"",MIN(J4823,K4823))</f>
        <v/>
      </c>
      <c r="N4823" s="25">
        <f>IF(L4823="","",L4823-M4823)</f>
        <v/>
      </c>
      <c r="O4823" s="26" t="n"/>
      <c r="P4823" s="25">
        <f>IF(N4823="","",ROUND(N4823*N(O4823)/100,0))</f>
        <v/>
      </c>
      <c r="Q4823" s="25">
        <f>IF(N4823="","",N4823-P4823)</f>
        <v/>
      </c>
      <c r="R4823" s="27" t="n"/>
      <c r="S4823" s="28">
        <f>IF(OR(Q4823="",R4823=""),"",Q4823*R4823)</f>
        <v/>
      </c>
      <c r="T4823" s="20" t="n"/>
      <c r="U4823" s="20" t="n"/>
    </row>
    <row r="4824">
      <c r="A4824" s="20" t="n"/>
      <c r="B4824" s="21" t="n"/>
      <c r="C4824" s="22" t="n"/>
      <c r="D4824" s="22" t="n"/>
      <c r="E4824" s="20" t="n"/>
      <c r="F4824" s="23">
        <f>IF(E4824="","",IFERROR(INDEX(Listeler!$E$2:$E$300,MATCH(E4824,Listeler!$D$2:$D$300,0)),""))</f>
        <v/>
      </c>
      <c r="G4824" s="20" t="n"/>
      <c r="H4824" s="20" t="n"/>
      <c r="I4824" s="20" t="n"/>
      <c r="J4824" s="24" t="n"/>
      <c r="K4824" s="24" t="n"/>
      <c r="L4824" s="25">
        <f>IF(OR(J4824="",K4824=""),"",MAX(J4824,K4824))</f>
        <v/>
      </c>
      <c r="M4824" s="25">
        <f>IF(OR(J4824="",K4824=""),"",MIN(J4824,K4824))</f>
        <v/>
      </c>
      <c r="N4824" s="25">
        <f>IF(L4824="","",L4824-M4824)</f>
        <v/>
      </c>
      <c r="O4824" s="26" t="n"/>
      <c r="P4824" s="25">
        <f>IF(N4824="","",ROUND(N4824*N(O4824)/100,0))</f>
        <v/>
      </c>
      <c r="Q4824" s="25">
        <f>IF(N4824="","",N4824-P4824)</f>
        <v/>
      </c>
      <c r="R4824" s="27" t="n"/>
      <c r="S4824" s="28">
        <f>IF(OR(Q4824="",R4824=""),"",Q4824*R4824)</f>
        <v/>
      </c>
      <c r="T4824" s="20" t="n"/>
      <c r="U4824" s="20" t="n"/>
    </row>
    <row r="4825">
      <c r="A4825" s="20" t="n"/>
      <c r="B4825" s="21" t="n"/>
      <c r="C4825" s="22" t="n"/>
      <c r="D4825" s="22" t="n"/>
      <c r="E4825" s="20" t="n"/>
      <c r="F4825" s="23">
        <f>IF(E4825="","",IFERROR(INDEX(Listeler!$E$2:$E$300,MATCH(E4825,Listeler!$D$2:$D$300,0)),""))</f>
        <v/>
      </c>
      <c r="G4825" s="20" t="n"/>
      <c r="H4825" s="20" t="n"/>
      <c r="I4825" s="20" t="n"/>
      <c r="J4825" s="24" t="n"/>
      <c r="K4825" s="24" t="n"/>
      <c r="L4825" s="25">
        <f>IF(OR(J4825="",K4825=""),"",MAX(J4825,K4825))</f>
        <v/>
      </c>
      <c r="M4825" s="25">
        <f>IF(OR(J4825="",K4825=""),"",MIN(J4825,K4825))</f>
        <v/>
      </c>
      <c r="N4825" s="25">
        <f>IF(L4825="","",L4825-M4825)</f>
        <v/>
      </c>
      <c r="O4825" s="26" t="n"/>
      <c r="P4825" s="25">
        <f>IF(N4825="","",ROUND(N4825*N(O4825)/100,0))</f>
        <v/>
      </c>
      <c r="Q4825" s="25">
        <f>IF(N4825="","",N4825-P4825)</f>
        <v/>
      </c>
      <c r="R4825" s="27" t="n"/>
      <c r="S4825" s="28">
        <f>IF(OR(Q4825="",R4825=""),"",Q4825*R4825)</f>
        <v/>
      </c>
      <c r="T4825" s="20" t="n"/>
      <c r="U4825" s="20" t="n"/>
    </row>
    <row r="4826">
      <c r="A4826" s="20" t="n"/>
      <c r="B4826" s="21" t="n"/>
      <c r="C4826" s="22" t="n"/>
      <c r="D4826" s="22" t="n"/>
      <c r="E4826" s="20" t="n"/>
      <c r="F4826" s="23">
        <f>IF(E4826="","",IFERROR(INDEX(Listeler!$E$2:$E$300,MATCH(E4826,Listeler!$D$2:$D$300,0)),""))</f>
        <v/>
      </c>
      <c r="G4826" s="20" t="n"/>
      <c r="H4826" s="20" t="n"/>
      <c r="I4826" s="20" t="n"/>
      <c r="J4826" s="24" t="n"/>
      <c r="K4826" s="24" t="n"/>
      <c r="L4826" s="25">
        <f>IF(OR(J4826="",K4826=""),"",MAX(J4826,K4826))</f>
        <v/>
      </c>
      <c r="M4826" s="25">
        <f>IF(OR(J4826="",K4826=""),"",MIN(J4826,K4826))</f>
        <v/>
      </c>
      <c r="N4826" s="25">
        <f>IF(L4826="","",L4826-M4826)</f>
        <v/>
      </c>
      <c r="O4826" s="26" t="n"/>
      <c r="P4826" s="25">
        <f>IF(N4826="","",ROUND(N4826*N(O4826)/100,0))</f>
        <v/>
      </c>
      <c r="Q4826" s="25">
        <f>IF(N4826="","",N4826-P4826)</f>
        <v/>
      </c>
      <c r="R4826" s="27" t="n"/>
      <c r="S4826" s="28">
        <f>IF(OR(Q4826="",R4826=""),"",Q4826*R4826)</f>
        <v/>
      </c>
      <c r="T4826" s="20" t="n"/>
      <c r="U4826" s="20" t="n"/>
    </row>
    <row r="4827">
      <c r="A4827" s="20" t="n"/>
      <c r="B4827" s="21" t="n"/>
      <c r="C4827" s="22" t="n"/>
      <c r="D4827" s="22" t="n"/>
      <c r="E4827" s="20" t="n"/>
      <c r="F4827" s="23">
        <f>IF(E4827="","",IFERROR(INDEX(Listeler!$E$2:$E$300,MATCH(E4827,Listeler!$D$2:$D$300,0)),""))</f>
        <v/>
      </c>
      <c r="G4827" s="20" t="n"/>
      <c r="H4827" s="20" t="n"/>
      <c r="I4827" s="20" t="n"/>
      <c r="J4827" s="24" t="n"/>
      <c r="K4827" s="24" t="n"/>
      <c r="L4827" s="25">
        <f>IF(OR(J4827="",K4827=""),"",MAX(J4827,K4827))</f>
        <v/>
      </c>
      <c r="M4827" s="25">
        <f>IF(OR(J4827="",K4827=""),"",MIN(J4827,K4827))</f>
        <v/>
      </c>
      <c r="N4827" s="25">
        <f>IF(L4827="","",L4827-M4827)</f>
        <v/>
      </c>
      <c r="O4827" s="26" t="n"/>
      <c r="P4827" s="25">
        <f>IF(N4827="","",ROUND(N4827*N(O4827)/100,0))</f>
        <v/>
      </c>
      <c r="Q4827" s="25">
        <f>IF(N4827="","",N4827-P4827)</f>
        <v/>
      </c>
      <c r="R4827" s="27" t="n"/>
      <c r="S4827" s="28">
        <f>IF(OR(Q4827="",R4827=""),"",Q4827*R4827)</f>
        <v/>
      </c>
      <c r="T4827" s="20" t="n"/>
      <c r="U4827" s="20" t="n"/>
    </row>
    <row r="4828">
      <c r="A4828" s="20" t="n"/>
      <c r="B4828" s="21" t="n"/>
      <c r="C4828" s="22" t="n"/>
      <c r="D4828" s="22" t="n"/>
      <c r="E4828" s="20" t="n"/>
      <c r="F4828" s="23">
        <f>IF(E4828="","",IFERROR(INDEX(Listeler!$E$2:$E$300,MATCH(E4828,Listeler!$D$2:$D$300,0)),""))</f>
        <v/>
      </c>
      <c r="G4828" s="20" t="n"/>
      <c r="H4828" s="20" t="n"/>
      <c r="I4828" s="20" t="n"/>
      <c r="J4828" s="24" t="n"/>
      <c r="K4828" s="24" t="n"/>
      <c r="L4828" s="25">
        <f>IF(OR(J4828="",K4828=""),"",MAX(J4828,K4828))</f>
        <v/>
      </c>
      <c r="M4828" s="25">
        <f>IF(OR(J4828="",K4828=""),"",MIN(J4828,K4828))</f>
        <v/>
      </c>
      <c r="N4828" s="25">
        <f>IF(L4828="","",L4828-M4828)</f>
        <v/>
      </c>
      <c r="O4828" s="26" t="n"/>
      <c r="P4828" s="25">
        <f>IF(N4828="","",ROUND(N4828*N(O4828)/100,0))</f>
        <v/>
      </c>
      <c r="Q4828" s="25">
        <f>IF(N4828="","",N4828-P4828)</f>
        <v/>
      </c>
      <c r="R4828" s="27" t="n"/>
      <c r="S4828" s="28">
        <f>IF(OR(Q4828="",R4828=""),"",Q4828*R4828)</f>
        <v/>
      </c>
      <c r="T4828" s="20" t="n"/>
      <c r="U4828" s="20" t="n"/>
    </row>
    <row r="4829">
      <c r="A4829" s="20" t="n"/>
      <c r="B4829" s="21" t="n"/>
      <c r="C4829" s="22" t="n"/>
      <c r="D4829" s="22" t="n"/>
      <c r="E4829" s="20" t="n"/>
      <c r="F4829" s="23">
        <f>IF(E4829="","",IFERROR(INDEX(Listeler!$E$2:$E$300,MATCH(E4829,Listeler!$D$2:$D$300,0)),""))</f>
        <v/>
      </c>
      <c r="G4829" s="20" t="n"/>
      <c r="H4829" s="20" t="n"/>
      <c r="I4829" s="20" t="n"/>
      <c r="J4829" s="24" t="n"/>
      <c r="K4829" s="24" t="n"/>
      <c r="L4829" s="25">
        <f>IF(OR(J4829="",K4829=""),"",MAX(J4829,K4829))</f>
        <v/>
      </c>
      <c r="M4829" s="25">
        <f>IF(OR(J4829="",K4829=""),"",MIN(J4829,K4829))</f>
        <v/>
      </c>
      <c r="N4829" s="25">
        <f>IF(L4829="","",L4829-M4829)</f>
        <v/>
      </c>
      <c r="O4829" s="26" t="n"/>
      <c r="P4829" s="25">
        <f>IF(N4829="","",ROUND(N4829*N(O4829)/100,0))</f>
        <v/>
      </c>
      <c r="Q4829" s="25">
        <f>IF(N4829="","",N4829-P4829)</f>
        <v/>
      </c>
      <c r="R4829" s="27" t="n"/>
      <c r="S4829" s="28">
        <f>IF(OR(Q4829="",R4829=""),"",Q4829*R4829)</f>
        <v/>
      </c>
      <c r="T4829" s="20" t="n"/>
      <c r="U4829" s="20" t="n"/>
    </row>
    <row r="4830">
      <c r="A4830" s="20" t="n"/>
      <c r="B4830" s="21" t="n"/>
      <c r="C4830" s="22" t="n"/>
      <c r="D4830" s="22" t="n"/>
      <c r="E4830" s="20" t="n"/>
      <c r="F4830" s="23">
        <f>IF(E4830="","",IFERROR(INDEX(Listeler!$E$2:$E$300,MATCH(E4830,Listeler!$D$2:$D$300,0)),""))</f>
        <v/>
      </c>
      <c r="G4830" s="20" t="n"/>
      <c r="H4830" s="20" t="n"/>
      <c r="I4830" s="20" t="n"/>
      <c r="J4830" s="24" t="n"/>
      <c r="K4830" s="24" t="n"/>
      <c r="L4830" s="25">
        <f>IF(OR(J4830="",K4830=""),"",MAX(J4830,K4830))</f>
        <v/>
      </c>
      <c r="M4830" s="25">
        <f>IF(OR(J4830="",K4830=""),"",MIN(J4830,K4830))</f>
        <v/>
      </c>
      <c r="N4830" s="25">
        <f>IF(L4830="","",L4830-M4830)</f>
        <v/>
      </c>
      <c r="O4830" s="26" t="n"/>
      <c r="P4830" s="25">
        <f>IF(N4830="","",ROUND(N4830*N(O4830)/100,0))</f>
        <v/>
      </c>
      <c r="Q4830" s="25">
        <f>IF(N4830="","",N4830-P4830)</f>
        <v/>
      </c>
      <c r="R4830" s="27" t="n"/>
      <c r="S4830" s="28">
        <f>IF(OR(Q4830="",R4830=""),"",Q4830*R4830)</f>
        <v/>
      </c>
      <c r="T4830" s="20" t="n"/>
      <c r="U4830" s="20" t="n"/>
    </row>
    <row r="4831">
      <c r="A4831" s="20" t="n"/>
      <c r="B4831" s="21" t="n"/>
      <c r="C4831" s="22" t="n"/>
      <c r="D4831" s="22" t="n"/>
      <c r="E4831" s="20" t="n"/>
      <c r="F4831" s="23">
        <f>IF(E4831="","",IFERROR(INDEX(Listeler!$E$2:$E$300,MATCH(E4831,Listeler!$D$2:$D$300,0)),""))</f>
        <v/>
      </c>
      <c r="G4831" s="20" t="n"/>
      <c r="H4831" s="20" t="n"/>
      <c r="I4831" s="20" t="n"/>
      <c r="J4831" s="24" t="n"/>
      <c r="K4831" s="24" t="n"/>
      <c r="L4831" s="25">
        <f>IF(OR(J4831="",K4831=""),"",MAX(J4831,K4831))</f>
        <v/>
      </c>
      <c r="M4831" s="25">
        <f>IF(OR(J4831="",K4831=""),"",MIN(J4831,K4831))</f>
        <v/>
      </c>
      <c r="N4831" s="25">
        <f>IF(L4831="","",L4831-M4831)</f>
        <v/>
      </c>
      <c r="O4831" s="26" t="n"/>
      <c r="P4831" s="25">
        <f>IF(N4831="","",ROUND(N4831*N(O4831)/100,0))</f>
        <v/>
      </c>
      <c r="Q4831" s="25">
        <f>IF(N4831="","",N4831-P4831)</f>
        <v/>
      </c>
      <c r="R4831" s="27" t="n"/>
      <c r="S4831" s="28">
        <f>IF(OR(Q4831="",R4831=""),"",Q4831*R4831)</f>
        <v/>
      </c>
      <c r="T4831" s="20" t="n"/>
      <c r="U4831" s="20" t="n"/>
    </row>
    <row r="4832">
      <c r="A4832" s="20" t="n"/>
      <c r="B4832" s="21" t="n"/>
      <c r="C4832" s="22" t="n"/>
      <c r="D4832" s="22" t="n"/>
      <c r="E4832" s="20" t="n"/>
      <c r="F4832" s="23">
        <f>IF(E4832="","",IFERROR(INDEX(Listeler!$E$2:$E$300,MATCH(E4832,Listeler!$D$2:$D$300,0)),""))</f>
        <v/>
      </c>
      <c r="G4832" s="20" t="n"/>
      <c r="H4832" s="20" t="n"/>
      <c r="I4832" s="20" t="n"/>
      <c r="J4832" s="24" t="n"/>
      <c r="K4832" s="24" t="n"/>
      <c r="L4832" s="25">
        <f>IF(OR(J4832="",K4832=""),"",MAX(J4832,K4832))</f>
        <v/>
      </c>
      <c r="M4832" s="25">
        <f>IF(OR(J4832="",K4832=""),"",MIN(J4832,K4832))</f>
        <v/>
      </c>
      <c r="N4832" s="25">
        <f>IF(L4832="","",L4832-M4832)</f>
        <v/>
      </c>
      <c r="O4832" s="26" t="n"/>
      <c r="P4832" s="25">
        <f>IF(N4832="","",ROUND(N4832*N(O4832)/100,0))</f>
        <v/>
      </c>
      <c r="Q4832" s="25">
        <f>IF(N4832="","",N4832-P4832)</f>
        <v/>
      </c>
      <c r="R4832" s="27" t="n"/>
      <c r="S4832" s="28">
        <f>IF(OR(Q4832="",R4832=""),"",Q4832*R4832)</f>
        <v/>
      </c>
      <c r="T4832" s="20" t="n"/>
      <c r="U4832" s="20" t="n"/>
    </row>
    <row r="4833">
      <c r="A4833" s="20" t="n"/>
      <c r="B4833" s="21" t="n"/>
      <c r="C4833" s="22" t="n"/>
      <c r="D4833" s="22" t="n"/>
      <c r="E4833" s="20" t="n"/>
      <c r="F4833" s="23">
        <f>IF(E4833="","",IFERROR(INDEX(Listeler!$E$2:$E$300,MATCH(E4833,Listeler!$D$2:$D$300,0)),""))</f>
        <v/>
      </c>
      <c r="G4833" s="20" t="n"/>
      <c r="H4833" s="20" t="n"/>
      <c r="I4833" s="20" t="n"/>
      <c r="J4833" s="24" t="n"/>
      <c r="K4833" s="24" t="n"/>
      <c r="L4833" s="25">
        <f>IF(OR(J4833="",K4833=""),"",MAX(J4833,K4833))</f>
        <v/>
      </c>
      <c r="M4833" s="25">
        <f>IF(OR(J4833="",K4833=""),"",MIN(J4833,K4833))</f>
        <v/>
      </c>
      <c r="N4833" s="25">
        <f>IF(L4833="","",L4833-M4833)</f>
        <v/>
      </c>
      <c r="O4833" s="26" t="n"/>
      <c r="P4833" s="25">
        <f>IF(N4833="","",ROUND(N4833*N(O4833)/100,0))</f>
        <v/>
      </c>
      <c r="Q4833" s="25">
        <f>IF(N4833="","",N4833-P4833)</f>
        <v/>
      </c>
      <c r="R4833" s="27" t="n"/>
      <c r="S4833" s="28">
        <f>IF(OR(Q4833="",R4833=""),"",Q4833*R4833)</f>
        <v/>
      </c>
      <c r="T4833" s="20" t="n"/>
      <c r="U4833" s="20" t="n"/>
    </row>
    <row r="4834">
      <c r="A4834" s="20" t="n"/>
      <c r="B4834" s="21" t="n"/>
      <c r="C4834" s="22" t="n"/>
      <c r="D4834" s="22" t="n"/>
      <c r="E4834" s="20" t="n"/>
      <c r="F4834" s="23">
        <f>IF(E4834="","",IFERROR(INDEX(Listeler!$E$2:$E$300,MATCH(E4834,Listeler!$D$2:$D$300,0)),""))</f>
        <v/>
      </c>
      <c r="G4834" s="20" t="n"/>
      <c r="H4834" s="20" t="n"/>
      <c r="I4834" s="20" t="n"/>
      <c r="J4834" s="24" t="n"/>
      <c r="K4834" s="24" t="n"/>
      <c r="L4834" s="25">
        <f>IF(OR(J4834="",K4834=""),"",MAX(J4834,K4834))</f>
        <v/>
      </c>
      <c r="M4834" s="25">
        <f>IF(OR(J4834="",K4834=""),"",MIN(J4834,K4834))</f>
        <v/>
      </c>
      <c r="N4834" s="25">
        <f>IF(L4834="","",L4834-M4834)</f>
        <v/>
      </c>
      <c r="O4834" s="26" t="n"/>
      <c r="P4834" s="25">
        <f>IF(N4834="","",ROUND(N4834*N(O4834)/100,0))</f>
        <v/>
      </c>
      <c r="Q4834" s="25">
        <f>IF(N4834="","",N4834-P4834)</f>
        <v/>
      </c>
      <c r="R4834" s="27" t="n"/>
      <c r="S4834" s="28">
        <f>IF(OR(Q4834="",R4834=""),"",Q4834*R4834)</f>
        <v/>
      </c>
      <c r="T4834" s="20" t="n"/>
      <c r="U4834" s="20" t="n"/>
    </row>
    <row r="4835">
      <c r="A4835" s="20" t="n"/>
      <c r="B4835" s="21" t="n"/>
      <c r="C4835" s="22" t="n"/>
      <c r="D4835" s="22" t="n"/>
      <c r="E4835" s="20" t="n"/>
      <c r="F4835" s="23">
        <f>IF(E4835="","",IFERROR(INDEX(Listeler!$E$2:$E$300,MATCH(E4835,Listeler!$D$2:$D$300,0)),""))</f>
        <v/>
      </c>
      <c r="G4835" s="20" t="n"/>
      <c r="H4835" s="20" t="n"/>
      <c r="I4835" s="20" t="n"/>
      <c r="J4835" s="24" t="n"/>
      <c r="K4835" s="24" t="n"/>
      <c r="L4835" s="25">
        <f>IF(OR(J4835="",K4835=""),"",MAX(J4835,K4835))</f>
        <v/>
      </c>
      <c r="M4835" s="25">
        <f>IF(OR(J4835="",K4835=""),"",MIN(J4835,K4835))</f>
        <v/>
      </c>
      <c r="N4835" s="25">
        <f>IF(L4835="","",L4835-M4835)</f>
        <v/>
      </c>
      <c r="O4835" s="26" t="n"/>
      <c r="P4835" s="25">
        <f>IF(N4835="","",ROUND(N4835*N(O4835)/100,0))</f>
        <v/>
      </c>
      <c r="Q4835" s="25">
        <f>IF(N4835="","",N4835-P4835)</f>
        <v/>
      </c>
      <c r="R4835" s="27" t="n"/>
      <c r="S4835" s="28">
        <f>IF(OR(Q4835="",R4835=""),"",Q4835*R4835)</f>
        <v/>
      </c>
      <c r="T4835" s="20" t="n"/>
      <c r="U4835" s="20" t="n"/>
    </row>
    <row r="4836">
      <c r="A4836" s="20" t="n"/>
      <c r="B4836" s="21" t="n"/>
      <c r="C4836" s="22" t="n"/>
      <c r="D4836" s="22" t="n"/>
      <c r="E4836" s="20" t="n"/>
      <c r="F4836" s="23">
        <f>IF(E4836="","",IFERROR(INDEX(Listeler!$E$2:$E$300,MATCH(E4836,Listeler!$D$2:$D$300,0)),""))</f>
        <v/>
      </c>
      <c r="G4836" s="20" t="n"/>
      <c r="H4836" s="20" t="n"/>
      <c r="I4836" s="20" t="n"/>
      <c r="J4836" s="24" t="n"/>
      <c r="K4836" s="24" t="n"/>
      <c r="L4836" s="25">
        <f>IF(OR(J4836="",K4836=""),"",MAX(J4836,K4836))</f>
        <v/>
      </c>
      <c r="M4836" s="25">
        <f>IF(OR(J4836="",K4836=""),"",MIN(J4836,K4836))</f>
        <v/>
      </c>
      <c r="N4836" s="25">
        <f>IF(L4836="","",L4836-M4836)</f>
        <v/>
      </c>
      <c r="O4836" s="26" t="n"/>
      <c r="P4836" s="25">
        <f>IF(N4836="","",ROUND(N4836*N(O4836)/100,0))</f>
        <v/>
      </c>
      <c r="Q4836" s="25">
        <f>IF(N4836="","",N4836-P4836)</f>
        <v/>
      </c>
      <c r="R4836" s="27" t="n"/>
      <c r="S4836" s="28">
        <f>IF(OR(Q4836="",R4836=""),"",Q4836*R4836)</f>
        <v/>
      </c>
      <c r="T4836" s="20" t="n"/>
      <c r="U4836" s="20" t="n"/>
    </row>
    <row r="4837">
      <c r="A4837" s="20" t="n"/>
      <c r="B4837" s="21" t="n"/>
      <c r="C4837" s="22" t="n"/>
      <c r="D4837" s="22" t="n"/>
      <c r="E4837" s="20" t="n"/>
      <c r="F4837" s="23">
        <f>IF(E4837="","",IFERROR(INDEX(Listeler!$E$2:$E$300,MATCH(E4837,Listeler!$D$2:$D$300,0)),""))</f>
        <v/>
      </c>
      <c r="G4837" s="20" t="n"/>
      <c r="H4837" s="20" t="n"/>
      <c r="I4837" s="20" t="n"/>
      <c r="J4837" s="24" t="n"/>
      <c r="K4837" s="24" t="n"/>
      <c r="L4837" s="25">
        <f>IF(OR(J4837="",K4837=""),"",MAX(J4837,K4837))</f>
        <v/>
      </c>
      <c r="M4837" s="25">
        <f>IF(OR(J4837="",K4837=""),"",MIN(J4837,K4837))</f>
        <v/>
      </c>
      <c r="N4837" s="25">
        <f>IF(L4837="","",L4837-M4837)</f>
        <v/>
      </c>
      <c r="O4837" s="26" t="n"/>
      <c r="P4837" s="25">
        <f>IF(N4837="","",ROUND(N4837*N(O4837)/100,0))</f>
        <v/>
      </c>
      <c r="Q4837" s="25">
        <f>IF(N4837="","",N4837-P4837)</f>
        <v/>
      </c>
      <c r="R4837" s="27" t="n"/>
      <c r="S4837" s="28">
        <f>IF(OR(Q4837="",R4837=""),"",Q4837*R4837)</f>
        <v/>
      </c>
      <c r="T4837" s="20" t="n"/>
      <c r="U4837" s="20" t="n"/>
    </row>
    <row r="4838">
      <c r="A4838" s="20" t="n"/>
      <c r="B4838" s="21" t="n"/>
      <c r="C4838" s="22" t="n"/>
      <c r="D4838" s="22" t="n"/>
      <c r="E4838" s="20" t="n"/>
      <c r="F4838" s="23">
        <f>IF(E4838="","",IFERROR(INDEX(Listeler!$E$2:$E$300,MATCH(E4838,Listeler!$D$2:$D$300,0)),""))</f>
        <v/>
      </c>
      <c r="G4838" s="20" t="n"/>
      <c r="H4838" s="20" t="n"/>
      <c r="I4838" s="20" t="n"/>
      <c r="J4838" s="24" t="n"/>
      <c r="K4838" s="24" t="n"/>
      <c r="L4838" s="25">
        <f>IF(OR(J4838="",K4838=""),"",MAX(J4838,K4838))</f>
        <v/>
      </c>
      <c r="M4838" s="25">
        <f>IF(OR(J4838="",K4838=""),"",MIN(J4838,K4838))</f>
        <v/>
      </c>
      <c r="N4838" s="25">
        <f>IF(L4838="","",L4838-M4838)</f>
        <v/>
      </c>
      <c r="O4838" s="26" t="n"/>
      <c r="P4838" s="25">
        <f>IF(N4838="","",ROUND(N4838*N(O4838)/100,0))</f>
        <v/>
      </c>
      <c r="Q4838" s="25">
        <f>IF(N4838="","",N4838-P4838)</f>
        <v/>
      </c>
      <c r="R4838" s="27" t="n"/>
      <c r="S4838" s="28">
        <f>IF(OR(Q4838="",R4838=""),"",Q4838*R4838)</f>
        <v/>
      </c>
      <c r="T4838" s="20" t="n"/>
      <c r="U4838" s="20" t="n"/>
    </row>
    <row r="4839">
      <c r="A4839" s="20" t="n"/>
      <c r="B4839" s="21" t="n"/>
      <c r="C4839" s="22" t="n"/>
      <c r="D4839" s="22" t="n"/>
      <c r="E4839" s="20" t="n"/>
      <c r="F4839" s="23">
        <f>IF(E4839="","",IFERROR(INDEX(Listeler!$E$2:$E$300,MATCH(E4839,Listeler!$D$2:$D$300,0)),""))</f>
        <v/>
      </c>
      <c r="G4839" s="20" t="n"/>
      <c r="H4839" s="20" t="n"/>
      <c r="I4839" s="20" t="n"/>
      <c r="J4839" s="24" t="n"/>
      <c r="K4839" s="24" t="n"/>
      <c r="L4839" s="25">
        <f>IF(OR(J4839="",K4839=""),"",MAX(J4839,K4839))</f>
        <v/>
      </c>
      <c r="M4839" s="25">
        <f>IF(OR(J4839="",K4839=""),"",MIN(J4839,K4839))</f>
        <v/>
      </c>
      <c r="N4839" s="25">
        <f>IF(L4839="","",L4839-M4839)</f>
        <v/>
      </c>
      <c r="O4839" s="26" t="n"/>
      <c r="P4839" s="25">
        <f>IF(N4839="","",ROUND(N4839*N(O4839)/100,0))</f>
        <v/>
      </c>
      <c r="Q4839" s="25">
        <f>IF(N4839="","",N4839-P4839)</f>
        <v/>
      </c>
      <c r="R4839" s="27" t="n"/>
      <c r="S4839" s="28">
        <f>IF(OR(Q4839="",R4839=""),"",Q4839*R4839)</f>
        <v/>
      </c>
      <c r="T4839" s="20" t="n"/>
      <c r="U4839" s="20" t="n"/>
    </row>
    <row r="4840">
      <c r="A4840" s="20" t="n"/>
      <c r="B4840" s="21" t="n"/>
      <c r="C4840" s="22" t="n"/>
      <c r="D4840" s="22" t="n"/>
      <c r="E4840" s="20" t="n"/>
      <c r="F4840" s="23">
        <f>IF(E4840="","",IFERROR(INDEX(Listeler!$E$2:$E$300,MATCH(E4840,Listeler!$D$2:$D$300,0)),""))</f>
        <v/>
      </c>
      <c r="G4840" s="20" t="n"/>
      <c r="H4840" s="20" t="n"/>
      <c r="I4840" s="20" t="n"/>
      <c r="J4840" s="24" t="n"/>
      <c r="K4840" s="24" t="n"/>
      <c r="L4840" s="25">
        <f>IF(OR(J4840="",K4840=""),"",MAX(J4840,K4840))</f>
        <v/>
      </c>
      <c r="M4840" s="25">
        <f>IF(OR(J4840="",K4840=""),"",MIN(J4840,K4840))</f>
        <v/>
      </c>
      <c r="N4840" s="25">
        <f>IF(L4840="","",L4840-M4840)</f>
        <v/>
      </c>
      <c r="O4840" s="26" t="n"/>
      <c r="P4840" s="25">
        <f>IF(N4840="","",ROUND(N4840*N(O4840)/100,0))</f>
        <v/>
      </c>
      <c r="Q4840" s="25">
        <f>IF(N4840="","",N4840-P4840)</f>
        <v/>
      </c>
      <c r="R4840" s="27" t="n"/>
      <c r="S4840" s="28">
        <f>IF(OR(Q4840="",R4840=""),"",Q4840*R4840)</f>
        <v/>
      </c>
      <c r="T4840" s="20" t="n"/>
      <c r="U4840" s="20" t="n"/>
    </row>
    <row r="4841">
      <c r="A4841" s="20" t="n"/>
      <c r="B4841" s="21" t="n"/>
      <c r="C4841" s="22" t="n"/>
      <c r="D4841" s="22" t="n"/>
      <c r="E4841" s="20" t="n"/>
      <c r="F4841" s="23">
        <f>IF(E4841="","",IFERROR(INDEX(Listeler!$E$2:$E$300,MATCH(E4841,Listeler!$D$2:$D$300,0)),""))</f>
        <v/>
      </c>
      <c r="G4841" s="20" t="n"/>
      <c r="H4841" s="20" t="n"/>
      <c r="I4841" s="20" t="n"/>
      <c r="J4841" s="24" t="n"/>
      <c r="K4841" s="24" t="n"/>
      <c r="L4841" s="25">
        <f>IF(OR(J4841="",K4841=""),"",MAX(J4841,K4841))</f>
        <v/>
      </c>
      <c r="M4841" s="25">
        <f>IF(OR(J4841="",K4841=""),"",MIN(J4841,K4841))</f>
        <v/>
      </c>
      <c r="N4841" s="25">
        <f>IF(L4841="","",L4841-M4841)</f>
        <v/>
      </c>
      <c r="O4841" s="26" t="n"/>
      <c r="P4841" s="25">
        <f>IF(N4841="","",ROUND(N4841*N(O4841)/100,0))</f>
        <v/>
      </c>
      <c r="Q4841" s="25">
        <f>IF(N4841="","",N4841-P4841)</f>
        <v/>
      </c>
      <c r="R4841" s="27" t="n"/>
      <c r="S4841" s="28">
        <f>IF(OR(Q4841="",R4841=""),"",Q4841*R4841)</f>
        <v/>
      </c>
      <c r="T4841" s="20" t="n"/>
      <c r="U4841" s="20" t="n"/>
    </row>
    <row r="4842">
      <c r="A4842" s="20" t="n"/>
      <c r="B4842" s="21" t="n"/>
      <c r="C4842" s="22" t="n"/>
      <c r="D4842" s="22" t="n"/>
      <c r="E4842" s="20" t="n"/>
      <c r="F4842" s="23">
        <f>IF(E4842="","",IFERROR(INDEX(Listeler!$E$2:$E$300,MATCH(E4842,Listeler!$D$2:$D$300,0)),""))</f>
        <v/>
      </c>
      <c r="G4842" s="20" t="n"/>
      <c r="H4842" s="20" t="n"/>
      <c r="I4842" s="20" t="n"/>
      <c r="J4842" s="24" t="n"/>
      <c r="K4842" s="24" t="n"/>
      <c r="L4842" s="25">
        <f>IF(OR(J4842="",K4842=""),"",MAX(J4842,K4842))</f>
        <v/>
      </c>
      <c r="M4842" s="25">
        <f>IF(OR(J4842="",K4842=""),"",MIN(J4842,K4842))</f>
        <v/>
      </c>
      <c r="N4842" s="25">
        <f>IF(L4842="","",L4842-M4842)</f>
        <v/>
      </c>
      <c r="O4842" s="26" t="n"/>
      <c r="P4842" s="25">
        <f>IF(N4842="","",ROUND(N4842*N(O4842)/100,0))</f>
        <v/>
      </c>
      <c r="Q4842" s="25">
        <f>IF(N4842="","",N4842-P4842)</f>
        <v/>
      </c>
      <c r="R4842" s="27" t="n"/>
      <c r="S4842" s="28">
        <f>IF(OR(Q4842="",R4842=""),"",Q4842*R4842)</f>
        <v/>
      </c>
      <c r="T4842" s="20" t="n"/>
      <c r="U4842" s="20" t="n"/>
    </row>
    <row r="4843">
      <c r="A4843" s="20" t="n"/>
      <c r="B4843" s="21" t="n"/>
      <c r="C4843" s="22" t="n"/>
      <c r="D4843" s="22" t="n"/>
      <c r="E4843" s="20" t="n"/>
      <c r="F4843" s="23">
        <f>IF(E4843="","",IFERROR(INDEX(Listeler!$E$2:$E$300,MATCH(E4843,Listeler!$D$2:$D$300,0)),""))</f>
        <v/>
      </c>
      <c r="G4843" s="20" t="n"/>
      <c r="H4843" s="20" t="n"/>
      <c r="I4843" s="20" t="n"/>
      <c r="J4843" s="24" t="n"/>
      <c r="K4843" s="24" t="n"/>
      <c r="L4843" s="25">
        <f>IF(OR(J4843="",K4843=""),"",MAX(J4843,K4843))</f>
        <v/>
      </c>
      <c r="M4843" s="25">
        <f>IF(OR(J4843="",K4843=""),"",MIN(J4843,K4843))</f>
        <v/>
      </c>
      <c r="N4843" s="25">
        <f>IF(L4843="","",L4843-M4843)</f>
        <v/>
      </c>
      <c r="O4843" s="26" t="n"/>
      <c r="P4843" s="25">
        <f>IF(N4843="","",ROUND(N4843*N(O4843)/100,0))</f>
        <v/>
      </c>
      <c r="Q4843" s="25">
        <f>IF(N4843="","",N4843-P4843)</f>
        <v/>
      </c>
      <c r="R4843" s="27" t="n"/>
      <c r="S4843" s="28">
        <f>IF(OR(Q4843="",R4843=""),"",Q4843*R4843)</f>
        <v/>
      </c>
      <c r="T4843" s="20" t="n"/>
      <c r="U4843" s="20" t="n"/>
    </row>
    <row r="4844">
      <c r="A4844" s="20" t="n"/>
      <c r="B4844" s="21" t="n"/>
      <c r="C4844" s="22" t="n"/>
      <c r="D4844" s="22" t="n"/>
      <c r="E4844" s="20" t="n"/>
      <c r="F4844" s="23">
        <f>IF(E4844="","",IFERROR(INDEX(Listeler!$E$2:$E$300,MATCH(E4844,Listeler!$D$2:$D$300,0)),""))</f>
        <v/>
      </c>
      <c r="G4844" s="20" t="n"/>
      <c r="H4844" s="20" t="n"/>
      <c r="I4844" s="20" t="n"/>
      <c r="J4844" s="24" t="n"/>
      <c r="K4844" s="24" t="n"/>
      <c r="L4844" s="25">
        <f>IF(OR(J4844="",K4844=""),"",MAX(J4844,K4844))</f>
        <v/>
      </c>
      <c r="M4844" s="25">
        <f>IF(OR(J4844="",K4844=""),"",MIN(J4844,K4844))</f>
        <v/>
      </c>
      <c r="N4844" s="25">
        <f>IF(L4844="","",L4844-M4844)</f>
        <v/>
      </c>
      <c r="O4844" s="26" t="n"/>
      <c r="P4844" s="25">
        <f>IF(N4844="","",ROUND(N4844*N(O4844)/100,0))</f>
        <v/>
      </c>
      <c r="Q4844" s="25">
        <f>IF(N4844="","",N4844-P4844)</f>
        <v/>
      </c>
      <c r="R4844" s="27" t="n"/>
      <c r="S4844" s="28">
        <f>IF(OR(Q4844="",R4844=""),"",Q4844*R4844)</f>
        <v/>
      </c>
      <c r="T4844" s="20" t="n"/>
      <c r="U4844" s="20" t="n"/>
    </row>
    <row r="4845">
      <c r="A4845" s="20" t="n"/>
      <c r="B4845" s="21" t="n"/>
      <c r="C4845" s="22" t="n"/>
      <c r="D4845" s="22" t="n"/>
      <c r="E4845" s="20" t="n"/>
      <c r="F4845" s="23">
        <f>IF(E4845="","",IFERROR(INDEX(Listeler!$E$2:$E$300,MATCH(E4845,Listeler!$D$2:$D$300,0)),""))</f>
        <v/>
      </c>
      <c r="G4845" s="20" t="n"/>
      <c r="H4845" s="20" t="n"/>
      <c r="I4845" s="20" t="n"/>
      <c r="J4845" s="24" t="n"/>
      <c r="K4845" s="24" t="n"/>
      <c r="L4845" s="25">
        <f>IF(OR(J4845="",K4845=""),"",MAX(J4845,K4845))</f>
        <v/>
      </c>
      <c r="M4845" s="25">
        <f>IF(OR(J4845="",K4845=""),"",MIN(J4845,K4845))</f>
        <v/>
      </c>
      <c r="N4845" s="25">
        <f>IF(L4845="","",L4845-M4845)</f>
        <v/>
      </c>
      <c r="O4845" s="26" t="n"/>
      <c r="P4845" s="25">
        <f>IF(N4845="","",ROUND(N4845*N(O4845)/100,0))</f>
        <v/>
      </c>
      <c r="Q4845" s="25">
        <f>IF(N4845="","",N4845-P4845)</f>
        <v/>
      </c>
      <c r="R4845" s="27" t="n"/>
      <c r="S4845" s="28">
        <f>IF(OR(Q4845="",R4845=""),"",Q4845*R4845)</f>
        <v/>
      </c>
      <c r="T4845" s="20" t="n"/>
      <c r="U4845" s="20" t="n"/>
    </row>
    <row r="4846">
      <c r="A4846" s="20" t="n"/>
      <c r="B4846" s="21" t="n"/>
      <c r="C4846" s="22" t="n"/>
      <c r="D4846" s="22" t="n"/>
      <c r="E4846" s="20" t="n"/>
      <c r="F4846" s="23">
        <f>IF(E4846="","",IFERROR(INDEX(Listeler!$E$2:$E$300,MATCH(E4846,Listeler!$D$2:$D$300,0)),""))</f>
        <v/>
      </c>
      <c r="G4846" s="20" t="n"/>
      <c r="H4846" s="20" t="n"/>
      <c r="I4846" s="20" t="n"/>
      <c r="J4846" s="24" t="n"/>
      <c r="K4846" s="24" t="n"/>
      <c r="L4846" s="25">
        <f>IF(OR(J4846="",K4846=""),"",MAX(J4846,K4846))</f>
        <v/>
      </c>
      <c r="M4846" s="25">
        <f>IF(OR(J4846="",K4846=""),"",MIN(J4846,K4846))</f>
        <v/>
      </c>
      <c r="N4846" s="25">
        <f>IF(L4846="","",L4846-M4846)</f>
        <v/>
      </c>
      <c r="O4846" s="26" t="n"/>
      <c r="P4846" s="25">
        <f>IF(N4846="","",ROUND(N4846*N(O4846)/100,0))</f>
        <v/>
      </c>
      <c r="Q4846" s="25">
        <f>IF(N4846="","",N4846-P4846)</f>
        <v/>
      </c>
      <c r="R4846" s="27" t="n"/>
      <c r="S4846" s="28">
        <f>IF(OR(Q4846="",R4846=""),"",Q4846*R4846)</f>
        <v/>
      </c>
      <c r="T4846" s="20" t="n"/>
      <c r="U4846" s="20" t="n"/>
    </row>
    <row r="4847">
      <c r="A4847" s="20" t="n"/>
      <c r="B4847" s="21" t="n"/>
      <c r="C4847" s="22" t="n"/>
      <c r="D4847" s="22" t="n"/>
      <c r="E4847" s="20" t="n"/>
      <c r="F4847" s="23">
        <f>IF(E4847="","",IFERROR(INDEX(Listeler!$E$2:$E$300,MATCH(E4847,Listeler!$D$2:$D$300,0)),""))</f>
        <v/>
      </c>
      <c r="G4847" s="20" t="n"/>
      <c r="H4847" s="20" t="n"/>
      <c r="I4847" s="20" t="n"/>
      <c r="J4847" s="24" t="n"/>
      <c r="K4847" s="24" t="n"/>
      <c r="L4847" s="25">
        <f>IF(OR(J4847="",K4847=""),"",MAX(J4847,K4847))</f>
        <v/>
      </c>
      <c r="M4847" s="25">
        <f>IF(OR(J4847="",K4847=""),"",MIN(J4847,K4847))</f>
        <v/>
      </c>
      <c r="N4847" s="25">
        <f>IF(L4847="","",L4847-M4847)</f>
        <v/>
      </c>
      <c r="O4847" s="26" t="n"/>
      <c r="P4847" s="25">
        <f>IF(N4847="","",ROUND(N4847*N(O4847)/100,0))</f>
        <v/>
      </c>
      <c r="Q4847" s="25">
        <f>IF(N4847="","",N4847-P4847)</f>
        <v/>
      </c>
      <c r="R4847" s="27" t="n"/>
      <c r="S4847" s="28">
        <f>IF(OR(Q4847="",R4847=""),"",Q4847*R4847)</f>
        <v/>
      </c>
      <c r="T4847" s="20" t="n"/>
      <c r="U4847" s="20" t="n"/>
    </row>
    <row r="4848">
      <c r="A4848" s="20" t="n"/>
      <c r="B4848" s="21" t="n"/>
      <c r="C4848" s="22" t="n"/>
      <c r="D4848" s="22" t="n"/>
      <c r="E4848" s="20" t="n"/>
      <c r="F4848" s="23">
        <f>IF(E4848="","",IFERROR(INDEX(Listeler!$E$2:$E$300,MATCH(E4848,Listeler!$D$2:$D$300,0)),""))</f>
        <v/>
      </c>
      <c r="G4848" s="20" t="n"/>
      <c r="H4848" s="20" t="n"/>
      <c r="I4848" s="20" t="n"/>
      <c r="J4848" s="24" t="n"/>
      <c r="K4848" s="24" t="n"/>
      <c r="L4848" s="25">
        <f>IF(OR(J4848="",K4848=""),"",MAX(J4848,K4848))</f>
        <v/>
      </c>
      <c r="M4848" s="25">
        <f>IF(OR(J4848="",K4848=""),"",MIN(J4848,K4848))</f>
        <v/>
      </c>
      <c r="N4848" s="25">
        <f>IF(L4848="","",L4848-M4848)</f>
        <v/>
      </c>
      <c r="O4848" s="26" t="n"/>
      <c r="P4848" s="25">
        <f>IF(N4848="","",ROUND(N4848*N(O4848)/100,0))</f>
        <v/>
      </c>
      <c r="Q4848" s="25">
        <f>IF(N4848="","",N4848-P4848)</f>
        <v/>
      </c>
      <c r="R4848" s="27" t="n"/>
      <c r="S4848" s="28">
        <f>IF(OR(Q4848="",R4848=""),"",Q4848*R4848)</f>
        <v/>
      </c>
      <c r="T4848" s="20" t="n"/>
      <c r="U4848" s="20" t="n"/>
    </row>
    <row r="4849">
      <c r="A4849" s="20" t="n"/>
      <c r="B4849" s="21" t="n"/>
      <c r="C4849" s="22" t="n"/>
      <c r="D4849" s="22" t="n"/>
      <c r="E4849" s="20" t="n"/>
      <c r="F4849" s="23">
        <f>IF(E4849="","",IFERROR(INDEX(Listeler!$E$2:$E$300,MATCH(E4849,Listeler!$D$2:$D$300,0)),""))</f>
        <v/>
      </c>
      <c r="G4849" s="20" t="n"/>
      <c r="H4849" s="20" t="n"/>
      <c r="I4849" s="20" t="n"/>
      <c r="J4849" s="24" t="n"/>
      <c r="K4849" s="24" t="n"/>
      <c r="L4849" s="25">
        <f>IF(OR(J4849="",K4849=""),"",MAX(J4849,K4849))</f>
        <v/>
      </c>
      <c r="M4849" s="25">
        <f>IF(OR(J4849="",K4849=""),"",MIN(J4849,K4849))</f>
        <v/>
      </c>
      <c r="N4849" s="25">
        <f>IF(L4849="","",L4849-M4849)</f>
        <v/>
      </c>
      <c r="O4849" s="26" t="n"/>
      <c r="P4849" s="25">
        <f>IF(N4849="","",ROUND(N4849*N(O4849)/100,0))</f>
        <v/>
      </c>
      <c r="Q4849" s="25">
        <f>IF(N4849="","",N4849-P4849)</f>
        <v/>
      </c>
      <c r="R4849" s="27" t="n"/>
      <c r="S4849" s="28">
        <f>IF(OR(Q4849="",R4849=""),"",Q4849*R4849)</f>
        <v/>
      </c>
      <c r="T4849" s="20" t="n"/>
      <c r="U4849" s="20" t="n"/>
    </row>
    <row r="4850">
      <c r="A4850" s="20" t="n"/>
      <c r="B4850" s="21" t="n"/>
      <c r="C4850" s="22" t="n"/>
      <c r="D4850" s="22" t="n"/>
      <c r="E4850" s="20" t="n"/>
      <c r="F4850" s="23">
        <f>IF(E4850="","",IFERROR(INDEX(Listeler!$E$2:$E$300,MATCH(E4850,Listeler!$D$2:$D$300,0)),""))</f>
        <v/>
      </c>
      <c r="G4850" s="20" t="n"/>
      <c r="H4850" s="20" t="n"/>
      <c r="I4850" s="20" t="n"/>
      <c r="J4850" s="24" t="n"/>
      <c r="K4850" s="24" t="n"/>
      <c r="L4850" s="25">
        <f>IF(OR(J4850="",K4850=""),"",MAX(J4850,K4850))</f>
        <v/>
      </c>
      <c r="M4850" s="25">
        <f>IF(OR(J4850="",K4850=""),"",MIN(J4850,K4850))</f>
        <v/>
      </c>
      <c r="N4850" s="25">
        <f>IF(L4850="","",L4850-M4850)</f>
        <v/>
      </c>
      <c r="O4850" s="26" t="n"/>
      <c r="P4850" s="25">
        <f>IF(N4850="","",ROUND(N4850*N(O4850)/100,0))</f>
        <v/>
      </c>
      <c r="Q4850" s="25">
        <f>IF(N4850="","",N4850-P4850)</f>
        <v/>
      </c>
      <c r="R4850" s="27" t="n"/>
      <c r="S4850" s="28">
        <f>IF(OR(Q4850="",R4850=""),"",Q4850*R4850)</f>
        <v/>
      </c>
      <c r="T4850" s="20" t="n"/>
      <c r="U4850" s="20" t="n"/>
    </row>
    <row r="4851">
      <c r="A4851" s="20" t="n"/>
      <c r="B4851" s="21" t="n"/>
      <c r="C4851" s="22" t="n"/>
      <c r="D4851" s="22" t="n"/>
      <c r="E4851" s="20" t="n"/>
      <c r="F4851" s="23">
        <f>IF(E4851="","",IFERROR(INDEX(Listeler!$E$2:$E$300,MATCH(E4851,Listeler!$D$2:$D$300,0)),""))</f>
        <v/>
      </c>
      <c r="G4851" s="20" t="n"/>
      <c r="H4851" s="20" t="n"/>
      <c r="I4851" s="20" t="n"/>
      <c r="J4851" s="24" t="n"/>
      <c r="K4851" s="24" t="n"/>
      <c r="L4851" s="25">
        <f>IF(OR(J4851="",K4851=""),"",MAX(J4851,K4851))</f>
        <v/>
      </c>
      <c r="M4851" s="25">
        <f>IF(OR(J4851="",K4851=""),"",MIN(J4851,K4851))</f>
        <v/>
      </c>
      <c r="N4851" s="25">
        <f>IF(L4851="","",L4851-M4851)</f>
        <v/>
      </c>
      <c r="O4851" s="26" t="n"/>
      <c r="P4851" s="25">
        <f>IF(N4851="","",ROUND(N4851*N(O4851)/100,0))</f>
        <v/>
      </c>
      <c r="Q4851" s="25">
        <f>IF(N4851="","",N4851-P4851)</f>
        <v/>
      </c>
      <c r="R4851" s="27" t="n"/>
      <c r="S4851" s="28">
        <f>IF(OR(Q4851="",R4851=""),"",Q4851*R4851)</f>
        <v/>
      </c>
      <c r="T4851" s="20" t="n"/>
      <c r="U4851" s="20" t="n"/>
    </row>
    <row r="4852">
      <c r="A4852" s="20" t="n"/>
      <c r="B4852" s="21" t="n"/>
      <c r="C4852" s="22" t="n"/>
      <c r="D4852" s="22" t="n"/>
      <c r="E4852" s="20" t="n"/>
      <c r="F4852" s="23">
        <f>IF(E4852="","",IFERROR(INDEX(Listeler!$E$2:$E$300,MATCH(E4852,Listeler!$D$2:$D$300,0)),""))</f>
        <v/>
      </c>
      <c r="G4852" s="20" t="n"/>
      <c r="H4852" s="20" t="n"/>
      <c r="I4852" s="20" t="n"/>
      <c r="J4852" s="24" t="n"/>
      <c r="K4852" s="24" t="n"/>
      <c r="L4852" s="25">
        <f>IF(OR(J4852="",K4852=""),"",MAX(J4852,K4852))</f>
        <v/>
      </c>
      <c r="M4852" s="25">
        <f>IF(OR(J4852="",K4852=""),"",MIN(J4852,K4852))</f>
        <v/>
      </c>
      <c r="N4852" s="25">
        <f>IF(L4852="","",L4852-M4852)</f>
        <v/>
      </c>
      <c r="O4852" s="26" t="n"/>
      <c r="P4852" s="25">
        <f>IF(N4852="","",ROUND(N4852*N(O4852)/100,0))</f>
        <v/>
      </c>
      <c r="Q4852" s="25">
        <f>IF(N4852="","",N4852-P4852)</f>
        <v/>
      </c>
      <c r="R4852" s="27" t="n"/>
      <c r="S4852" s="28">
        <f>IF(OR(Q4852="",R4852=""),"",Q4852*R4852)</f>
        <v/>
      </c>
      <c r="T4852" s="20" t="n"/>
      <c r="U4852" s="20" t="n"/>
    </row>
    <row r="4853">
      <c r="A4853" s="20" t="n"/>
      <c r="B4853" s="21" t="n"/>
      <c r="C4853" s="22" t="n"/>
      <c r="D4853" s="22" t="n"/>
      <c r="E4853" s="20" t="n"/>
      <c r="F4853" s="23">
        <f>IF(E4853="","",IFERROR(INDEX(Listeler!$E$2:$E$300,MATCH(E4853,Listeler!$D$2:$D$300,0)),""))</f>
        <v/>
      </c>
      <c r="G4853" s="20" t="n"/>
      <c r="H4853" s="20" t="n"/>
      <c r="I4853" s="20" t="n"/>
      <c r="J4853" s="24" t="n"/>
      <c r="K4853" s="24" t="n"/>
      <c r="L4853" s="25">
        <f>IF(OR(J4853="",K4853=""),"",MAX(J4853,K4853))</f>
        <v/>
      </c>
      <c r="M4853" s="25">
        <f>IF(OR(J4853="",K4853=""),"",MIN(J4853,K4853))</f>
        <v/>
      </c>
      <c r="N4853" s="25">
        <f>IF(L4853="","",L4853-M4853)</f>
        <v/>
      </c>
      <c r="O4853" s="26" t="n"/>
      <c r="P4853" s="25">
        <f>IF(N4853="","",ROUND(N4853*N(O4853)/100,0))</f>
        <v/>
      </c>
      <c r="Q4853" s="25">
        <f>IF(N4853="","",N4853-P4853)</f>
        <v/>
      </c>
      <c r="R4853" s="27" t="n"/>
      <c r="S4853" s="28">
        <f>IF(OR(Q4853="",R4853=""),"",Q4853*R4853)</f>
        <v/>
      </c>
      <c r="T4853" s="20" t="n"/>
      <c r="U4853" s="20" t="n"/>
    </row>
    <row r="4854">
      <c r="A4854" s="20" t="n"/>
      <c r="B4854" s="21" t="n"/>
      <c r="C4854" s="22" t="n"/>
      <c r="D4854" s="22" t="n"/>
      <c r="E4854" s="20" t="n"/>
      <c r="F4854" s="23">
        <f>IF(E4854="","",IFERROR(INDEX(Listeler!$E$2:$E$300,MATCH(E4854,Listeler!$D$2:$D$300,0)),""))</f>
        <v/>
      </c>
      <c r="G4854" s="20" t="n"/>
      <c r="H4854" s="20" t="n"/>
      <c r="I4854" s="20" t="n"/>
      <c r="J4854" s="24" t="n"/>
      <c r="K4854" s="24" t="n"/>
      <c r="L4854" s="25">
        <f>IF(OR(J4854="",K4854=""),"",MAX(J4854,K4854))</f>
        <v/>
      </c>
      <c r="M4854" s="25">
        <f>IF(OR(J4854="",K4854=""),"",MIN(J4854,K4854))</f>
        <v/>
      </c>
      <c r="N4854" s="25">
        <f>IF(L4854="","",L4854-M4854)</f>
        <v/>
      </c>
      <c r="O4854" s="26" t="n"/>
      <c r="P4854" s="25">
        <f>IF(N4854="","",ROUND(N4854*N(O4854)/100,0))</f>
        <v/>
      </c>
      <c r="Q4854" s="25">
        <f>IF(N4854="","",N4854-P4854)</f>
        <v/>
      </c>
      <c r="R4854" s="27" t="n"/>
      <c r="S4854" s="28">
        <f>IF(OR(Q4854="",R4854=""),"",Q4854*R4854)</f>
        <v/>
      </c>
      <c r="T4854" s="20" t="n"/>
      <c r="U4854" s="20" t="n"/>
    </row>
    <row r="4855">
      <c r="A4855" s="20" t="n"/>
      <c r="B4855" s="21" t="n"/>
      <c r="C4855" s="22" t="n"/>
      <c r="D4855" s="22" t="n"/>
      <c r="E4855" s="20" t="n"/>
      <c r="F4855" s="23">
        <f>IF(E4855="","",IFERROR(INDEX(Listeler!$E$2:$E$300,MATCH(E4855,Listeler!$D$2:$D$300,0)),""))</f>
        <v/>
      </c>
      <c r="G4855" s="20" t="n"/>
      <c r="H4855" s="20" t="n"/>
      <c r="I4855" s="20" t="n"/>
      <c r="J4855" s="24" t="n"/>
      <c r="K4855" s="24" t="n"/>
      <c r="L4855" s="25">
        <f>IF(OR(J4855="",K4855=""),"",MAX(J4855,K4855))</f>
        <v/>
      </c>
      <c r="M4855" s="25">
        <f>IF(OR(J4855="",K4855=""),"",MIN(J4855,K4855))</f>
        <v/>
      </c>
      <c r="N4855" s="25">
        <f>IF(L4855="","",L4855-M4855)</f>
        <v/>
      </c>
      <c r="O4855" s="26" t="n"/>
      <c r="P4855" s="25">
        <f>IF(N4855="","",ROUND(N4855*N(O4855)/100,0))</f>
        <v/>
      </c>
      <c r="Q4855" s="25">
        <f>IF(N4855="","",N4855-P4855)</f>
        <v/>
      </c>
      <c r="R4855" s="27" t="n"/>
      <c r="S4855" s="28">
        <f>IF(OR(Q4855="",R4855=""),"",Q4855*R4855)</f>
        <v/>
      </c>
      <c r="T4855" s="20" t="n"/>
      <c r="U4855" s="20" t="n"/>
    </row>
    <row r="4856">
      <c r="A4856" s="20" t="n"/>
      <c r="B4856" s="21" t="n"/>
      <c r="C4856" s="22" t="n"/>
      <c r="D4856" s="22" t="n"/>
      <c r="E4856" s="20" t="n"/>
      <c r="F4856" s="23">
        <f>IF(E4856="","",IFERROR(INDEX(Listeler!$E$2:$E$300,MATCH(E4856,Listeler!$D$2:$D$300,0)),""))</f>
        <v/>
      </c>
      <c r="G4856" s="20" t="n"/>
      <c r="H4856" s="20" t="n"/>
      <c r="I4856" s="20" t="n"/>
      <c r="J4856" s="24" t="n"/>
      <c r="K4856" s="24" t="n"/>
      <c r="L4856" s="25">
        <f>IF(OR(J4856="",K4856=""),"",MAX(J4856,K4856))</f>
        <v/>
      </c>
      <c r="M4856" s="25">
        <f>IF(OR(J4856="",K4856=""),"",MIN(J4856,K4856))</f>
        <v/>
      </c>
      <c r="N4856" s="25">
        <f>IF(L4856="","",L4856-M4856)</f>
        <v/>
      </c>
      <c r="O4856" s="26" t="n"/>
      <c r="P4856" s="25">
        <f>IF(N4856="","",ROUND(N4856*N(O4856)/100,0))</f>
        <v/>
      </c>
      <c r="Q4856" s="25">
        <f>IF(N4856="","",N4856-P4856)</f>
        <v/>
      </c>
      <c r="R4856" s="27" t="n"/>
      <c r="S4856" s="28">
        <f>IF(OR(Q4856="",R4856=""),"",Q4856*R4856)</f>
        <v/>
      </c>
      <c r="T4856" s="20" t="n"/>
      <c r="U4856" s="20" t="n"/>
    </row>
    <row r="4857">
      <c r="A4857" s="20" t="n"/>
      <c r="B4857" s="21" t="n"/>
      <c r="C4857" s="22" t="n"/>
      <c r="D4857" s="22" t="n"/>
      <c r="E4857" s="20" t="n"/>
      <c r="F4857" s="23">
        <f>IF(E4857="","",IFERROR(INDEX(Listeler!$E$2:$E$300,MATCH(E4857,Listeler!$D$2:$D$300,0)),""))</f>
        <v/>
      </c>
      <c r="G4857" s="20" t="n"/>
      <c r="H4857" s="20" t="n"/>
      <c r="I4857" s="20" t="n"/>
      <c r="J4857" s="24" t="n"/>
      <c r="K4857" s="24" t="n"/>
      <c r="L4857" s="25">
        <f>IF(OR(J4857="",K4857=""),"",MAX(J4857,K4857))</f>
        <v/>
      </c>
      <c r="M4857" s="25">
        <f>IF(OR(J4857="",K4857=""),"",MIN(J4857,K4857))</f>
        <v/>
      </c>
      <c r="N4857" s="25">
        <f>IF(L4857="","",L4857-M4857)</f>
        <v/>
      </c>
      <c r="O4857" s="26" t="n"/>
      <c r="P4857" s="25">
        <f>IF(N4857="","",ROUND(N4857*N(O4857)/100,0))</f>
        <v/>
      </c>
      <c r="Q4857" s="25">
        <f>IF(N4857="","",N4857-P4857)</f>
        <v/>
      </c>
      <c r="R4857" s="27" t="n"/>
      <c r="S4857" s="28">
        <f>IF(OR(Q4857="",R4857=""),"",Q4857*R4857)</f>
        <v/>
      </c>
      <c r="T4857" s="20" t="n"/>
      <c r="U4857" s="20" t="n"/>
    </row>
    <row r="4858">
      <c r="A4858" s="20" t="n"/>
      <c r="B4858" s="21" t="n"/>
      <c r="C4858" s="22" t="n"/>
      <c r="D4858" s="22" t="n"/>
      <c r="E4858" s="20" t="n"/>
      <c r="F4858" s="23">
        <f>IF(E4858="","",IFERROR(INDEX(Listeler!$E$2:$E$300,MATCH(E4858,Listeler!$D$2:$D$300,0)),""))</f>
        <v/>
      </c>
      <c r="G4858" s="20" t="n"/>
      <c r="H4858" s="20" t="n"/>
      <c r="I4858" s="20" t="n"/>
      <c r="J4858" s="24" t="n"/>
      <c r="K4858" s="24" t="n"/>
      <c r="L4858" s="25">
        <f>IF(OR(J4858="",K4858=""),"",MAX(J4858,K4858))</f>
        <v/>
      </c>
      <c r="M4858" s="25">
        <f>IF(OR(J4858="",K4858=""),"",MIN(J4858,K4858))</f>
        <v/>
      </c>
      <c r="N4858" s="25">
        <f>IF(L4858="","",L4858-M4858)</f>
        <v/>
      </c>
      <c r="O4858" s="26" t="n"/>
      <c r="P4858" s="25">
        <f>IF(N4858="","",ROUND(N4858*N(O4858)/100,0))</f>
        <v/>
      </c>
      <c r="Q4858" s="25">
        <f>IF(N4858="","",N4858-P4858)</f>
        <v/>
      </c>
      <c r="R4858" s="27" t="n"/>
      <c r="S4858" s="28">
        <f>IF(OR(Q4858="",R4858=""),"",Q4858*R4858)</f>
        <v/>
      </c>
      <c r="T4858" s="20" t="n"/>
      <c r="U4858" s="20" t="n"/>
    </row>
    <row r="4859">
      <c r="A4859" s="20" t="n"/>
      <c r="B4859" s="21" t="n"/>
      <c r="C4859" s="22" t="n"/>
      <c r="D4859" s="22" t="n"/>
      <c r="E4859" s="20" t="n"/>
      <c r="F4859" s="23">
        <f>IF(E4859="","",IFERROR(INDEX(Listeler!$E$2:$E$300,MATCH(E4859,Listeler!$D$2:$D$300,0)),""))</f>
        <v/>
      </c>
      <c r="G4859" s="20" t="n"/>
      <c r="H4859" s="20" t="n"/>
      <c r="I4859" s="20" t="n"/>
      <c r="J4859" s="24" t="n"/>
      <c r="K4859" s="24" t="n"/>
      <c r="L4859" s="25">
        <f>IF(OR(J4859="",K4859=""),"",MAX(J4859,K4859))</f>
        <v/>
      </c>
      <c r="M4859" s="25">
        <f>IF(OR(J4859="",K4859=""),"",MIN(J4859,K4859))</f>
        <v/>
      </c>
      <c r="N4859" s="25">
        <f>IF(L4859="","",L4859-M4859)</f>
        <v/>
      </c>
      <c r="O4859" s="26" t="n"/>
      <c r="P4859" s="25">
        <f>IF(N4859="","",ROUND(N4859*N(O4859)/100,0))</f>
        <v/>
      </c>
      <c r="Q4859" s="25">
        <f>IF(N4859="","",N4859-P4859)</f>
        <v/>
      </c>
      <c r="R4859" s="27" t="n"/>
      <c r="S4859" s="28">
        <f>IF(OR(Q4859="",R4859=""),"",Q4859*R4859)</f>
        <v/>
      </c>
      <c r="T4859" s="20" t="n"/>
      <c r="U4859" s="20" t="n"/>
    </row>
    <row r="4860">
      <c r="A4860" s="20" t="n"/>
      <c r="B4860" s="21" t="n"/>
      <c r="C4860" s="22" t="n"/>
      <c r="D4860" s="22" t="n"/>
      <c r="E4860" s="20" t="n"/>
      <c r="F4860" s="23">
        <f>IF(E4860="","",IFERROR(INDEX(Listeler!$E$2:$E$300,MATCH(E4860,Listeler!$D$2:$D$300,0)),""))</f>
        <v/>
      </c>
      <c r="G4860" s="20" t="n"/>
      <c r="H4860" s="20" t="n"/>
      <c r="I4860" s="20" t="n"/>
      <c r="J4860" s="24" t="n"/>
      <c r="K4860" s="24" t="n"/>
      <c r="L4860" s="25">
        <f>IF(OR(J4860="",K4860=""),"",MAX(J4860,K4860))</f>
        <v/>
      </c>
      <c r="M4860" s="25">
        <f>IF(OR(J4860="",K4860=""),"",MIN(J4860,K4860))</f>
        <v/>
      </c>
      <c r="N4860" s="25">
        <f>IF(L4860="","",L4860-M4860)</f>
        <v/>
      </c>
      <c r="O4860" s="26" t="n"/>
      <c r="P4860" s="25">
        <f>IF(N4860="","",ROUND(N4860*N(O4860)/100,0))</f>
        <v/>
      </c>
      <c r="Q4860" s="25">
        <f>IF(N4860="","",N4860-P4860)</f>
        <v/>
      </c>
      <c r="R4860" s="27" t="n"/>
      <c r="S4860" s="28">
        <f>IF(OR(Q4860="",R4860=""),"",Q4860*R4860)</f>
        <v/>
      </c>
      <c r="T4860" s="20" t="n"/>
      <c r="U4860" s="20" t="n"/>
    </row>
    <row r="4861">
      <c r="A4861" s="20" t="n"/>
      <c r="B4861" s="21" t="n"/>
      <c r="C4861" s="22" t="n"/>
      <c r="D4861" s="22" t="n"/>
      <c r="E4861" s="20" t="n"/>
      <c r="F4861" s="23">
        <f>IF(E4861="","",IFERROR(INDEX(Listeler!$E$2:$E$300,MATCH(E4861,Listeler!$D$2:$D$300,0)),""))</f>
        <v/>
      </c>
      <c r="G4861" s="20" t="n"/>
      <c r="H4861" s="20" t="n"/>
      <c r="I4861" s="20" t="n"/>
      <c r="J4861" s="24" t="n"/>
      <c r="K4861" s="24" t="n"/>
      <c r="L4861" s="25">
        <f>IF(OR(J4861="",K4861=""),"",MAX(J4861,K4861))</f>
        <v/>
      </c>
      <c r="M4861" s="25">
        <f>IF(OR(J4861="",K4861=""),"",MIN(J4861,K4861))</f>
        <v/>
      </c>
      <c r="N4861" s="25">
        <f>IF(L4861="","",L4861-M4861)</f>
        <v/>
      </c>
      <c r="O4861" s="26" t="n"/>
      <c r="P4861" s="25">
        <f>IF(N4861="","",ROUND(N4861*N(O4861)/100,0))</f>
        <v/>
      </c>
      <c r="Q4861" s="25">
        <f>IF(N4861="","",N4861-P4861)</f>
        <v/>
      </c>
      <c r="R4861" s="27" t="n"/>
      <c r="S4861" s="28">
        <f>IF(OR(Q4861="",R4861=""),"",Q4861*R4861)</f>
        <v/>
      </c>
      <c r="T4861" s="20" t="n"/>
      <c r="U4861" s="20" t="n"/>
    </row>
    <row r="4862">
      <c r="A4862" s="20" t="n"/>
      <c r="B4862" s="21" t="n"/>
      <c r="C4862" s="22" t="n"/>
      <c r="D4862" s="22" t="n"/>
      <c r="E4862" s="20" t="n"/>
      <c r="F4862" s="23">
        <f>IF(E4862="","",IFERROR(INDEX(Listeler!$E$2:$E$300,MATCH(E4862,Listeler!$D$2:$D$300,0)),""))</f>
        <v/>
      </c>
      <c r="G4862" s="20" t="n"/>
      <c r="H4862" s="20" t="n"/>
      <c r="I4862" s="20" t="n"/>
      <c r="J4862" s="24" t="n"/>
      <c r="K4862" s="24" t="n"/>
      <c r="L4862" s="25">
        <f>IF(OR(J4862="",K4862=""),"",MAX(J4862,K4862))</f>
        <v/>
      </c>
      <c r="M4862" s="25">
        <f>IF(OR(J4862="",K4862=""),"",MIN(J4862,K4862))</f>
        <v/>
      </c>
      <c r="N4862" s="25">
        <f>IF(L4862="","",L4862-M4862)</f>
        <v/>
      </c>
      <c r="O4862" s="26" t="n"/>
      <c r="P4862" s="25">
        <f>IF(N4862="","",ROUND(N4862*N(O4862)/100,0))</f>
        <v/>
      </c>
      <c r="Q4862" s="25">
        <f>IF(N4862="","",N4862-P4862)</f>
        <v/>
      </c>
      <c r="R4862" s="27" t="n"/>
      <c r="S4862" s="28">
        <f>IF(OR(Q4862="",R4862=""),"",Q4862*R4862)</f>
        <v/>
      </c>
      <c r="T4862" s="20" t="n"/>
      <c r="U4862" s="20" t="n"/>
    </row>
    <row r="4863">
      <c r="A4863" s="20" t="n"/>
      <c r="B4863" s="21" t="n"/>
      <c r="C4863" s="22" t="n"/>
      <c r="D4863" s="22" t="n"/>
      <c r="E4863" s="20" t="n"/>
      <c r="F4863" s="23">
        <f>IF(E4863="","",IFERROR(INDEX(Listeler!$E$2:$E$300,MATCH(E4863,Listeler!$D$2:$D$300,0)),""))</f>
        <v/>
      </c>
      <c r="G4863" s="20" t="n"/>
      <c r="H4863" s="20" t="n"/>
      <c r="I4863" s="20" t="n"/>
      <c r="J4863" s="24" t="n"/>
      <c r="K4863" s="24" t="n"/>
      <c r="L4863" s="25">
        <f>IF(OR(J4863="",K4863=""),"",MAX(J4863,K4863))</f>
        <v/>
      </c>
      <c r="M4863" s="25">
        <f>IF(OR(J4863="",K4863=""),"",MIN(J4863,K4863))</f>
        <v/>
      </c>
      <c r="N4863" s="25">
        <f>IF(L4863="","",L4863-M4863)</f>
        <v/>
      </c>
      <c r="O4863" s="26" t="n"/>
      <c r="P4863" s="25">
        <f>IF(N4863="","",ROUND(N4863*N(O4863)/100,0))</f>
        <v/>
      </c>
      <c r="Q4863" s="25">
        <f>IF(N4863="","",N4863-P4863)</f>
        <v/>
      </c>
      <c r="R4863" s="27" t="n"/>
      <c r="S4863" s="28">
        <f>IF(OR(Q4863="",R4863=""),"",Q4863*R4863)</f>
        <v/>
      </c>
      <c r="T4863" s="20" t="n"/>
      <c r="U4863" s="20" t="n"/>
    </row>
    <row r="4864">
      <c r="A4864" s="20" t="n"/>
      <c r="B4864" s="21" t="n"/>
      <c r="C4864" s="22" t="n"/>
      <c r="D4864" s="22" t="n"/>
      <c r="E4864" s="20" t="n"/>
      <c r="F4864" s="23">
        <f>IF(E4864="","",IFERROR(INDEX(Listeler!$E$2:$E$300,MATCH(E4864,Listeler!$D$2:$D$300,0)),""))</f>
        <v/>
      </c>
      <c r="G4864" s="20" t="n"/>
      <c r="H4864" s="20" t="n"/>
      <c r="I4864" s="20" t="n"/>
      <c r="J4864" s="24" t="n"/>
      <c r="K4864" s="24" t="n"/>
      <c r="L4864" s="25">
        <f>IF(OR(J4864="",K4864=""),"",MAX(J4864,K4864))</f>
        <v/>
      </c>
      <c r="M4864" s="25">
        <f>IF(OR(J4864="",K4864=""),"",MIN(J4864,K4864))</f>
        <v/>
      </c>
      <c r="N4864" s="25">
        <f>IF(L4864="","",L4864-M4864)</f>
        <v/>
      </c>
      <c r="O4864" s="26" t="n"/>
      <c r="P4864" s="25">
        <f>IF(N4864="","",ROUND(N4864*N(O4864)/100,0))</f>
        <v/>
      </c>
      <c r="Q4864" s="25">
        <f>IF(N4864="","",N4864-P4864)</f>
        <v/>
      </c>
      <c r="R4864" s="27" t="n"/>
      <c r="S4864" s="28">
        <f>IF(OR(Q4864="",R4864=""),"",Q4864*R4864)</f>
        <v/>
      </c>
      <c r="T4864" s="20" t="n"/>
      <c r="U4864" s="20" t="n"/>
    </row>
    <row r="4865">
      <c r="A4865" s="20" t="n"/>
      <c r="B4865" s="21" t="n"/>
      <c r="C4865" s="22" t="n"/>
      <c r="D4865" s="22" t="n"/>
      <c r="E4865" s="20" t="n"/>
      <c r="F4865" s="23">
        <f>IF(E4865="","",IFERROR(INDEX(Listeler!$E$2:$E$300,MATCH(E4865,Listeler!$D$2:$D$300,0)),""))</f>
        <v/>
      </c>
      <c r="G4865" s="20" t="n"/>
      <c r="H4865" s="20" t="n"/>
      <c r="I4865" s="20" t="n"/>
      <c r="J4865" s="24" t="n"/>
      <c r="K4865" s="24" t="n"/>
      <c r="L4865" s="25">
        <f>IF(OR(J4865="",K4865=""),"",MAX(J4865,K4865))</f>
        <v/>
      </c>
      <c r="M4865" s="25">
        <f>IF(OR(J4865="",K4865=""),"",MIN(J4865,K4865))</f>
        <v/>
      </c>
      <c r="N4865" s="25">
        <f>IF(L4865="","",L4865-M4865)</f>
        <v/>
      </c>
      <c r="O4865" s="26" t="n"/>
      <c r="P4865" s="25">
        <f>IF(N4865="","",ROUND(N4865*N(O4865)/100,0))</f>
        <v/>
      </c>
      <c r="Q4865" s="25">
        <f>IF(N4865="","",N4865-P4865)</f>
        <v/>
      </c>
      <c r="R4865" s="27" t="n"/>
      <c r="S4865" s="28">
        <f>IF(OR(Q4865="",R4865=""),"",Q4865*R4865)</f>
        <v/>
      </c>
      <c r="T4865" s="20" t="n"/>
      <c r="U4865" s="20" t="n"/>
    </row>
    <row r="4866">
      <c r="A4866" s="20" t="n"/>
      <c r="B4866" s="21" t="n"/>
      <c r="C4866" s="22" t="n"/>
      <c r="D4866" s="22" t="n"/>
      <c r="E4866" s="20" t="n"/>
      <c r="F4866" s="23">
        <f>IF(E4866="","",IFERROR(INDEX(Listeler!$E$2:$E$300,MATCH(E4866,Listeler!$D$2:$D$300,0)),""))</f>
        <v/>
      </c>
      <c r="G4866" s="20" t="n"/>
      <c r="H4866" s="20" t="n"/>
      <c r="I4866" s="20" t="n"/>
      <c r="J4866" s="24" t="n"/>
      <c r="K4866" s="24" t="n"/>
      <c r="L4866" s="25">
        <f>IF(OR(J4866="",K4866=""),"",MAX(J4866,K4866))</f>
        <v/>
      </c>
      <c r="M4866" s="25">
        <f>IF(OR(J4866="",K4866=""),"",MIN(J4866,K4866))</f>
        <v/>
      </c>
      <c r="N4866" s="25">
        <f>IF(L4866="","",L4866-M4866)</f>
        <v/>
      </c>
      <c r="O4866" s="26" t="n"/>
      <c r="P4866" s="25">
        <f>IF(N4866="","",ROUND(N4866*N(O4866)/100,0))</f>
        <v/>
      </c>
      <c r="Q4866" s="25">
        <f>IF(N4866="","",N4866-P4866)</f>
        <v/>
      </c>
      <c r="R4866" s="27" t="n"/>
      <c r="S4866" s="28">
        <f>IF(OR(Q4866="",R4866=""),"",Q4866*R4866)</f>
        <v/>
      </c>
      <c r="T4866" s="20" t="n"/>
      <c r="U4866" s="20" t="n"/>
    </row>
    <row r="4867">
      <c r="A4867" s="20" t="n"/>
      <c r="B4867" s="21" t="n"/>
      <c r="C4867" s="22" t="n"/>
      <c r="D4867" s="22" t="n"/>
      <c r="E4867" s="20" t="n"/>
      <c r="F4867" s="23">
        <f>IF(E4867="","",IFERROR(INDEX(Listeler!$E$2:$E$300,MATCH(E4867,Listeler!$D$2:$D$300,0)),""))</f>
        <v/>
      </c>
      <c r="G4867" s="20" t="n"/>
      <c r="H4867" s="20" t="n"/>
      <c r="I4867" s="20" t="n"/>
      <c r="J4867" s="24" t="n"/>
      <c r="K4867" s="24" t="n"/>
      <c r="L4867" s="25">
        <f>IF(OR(J4867="",K4867=""),"",MAX(J4867,K4867))</f>
        <v/>
      </c>
      <c r="M4867" s="25">
        <f>IF(OR(J4867="",K4867=""),"",MIN(J4867,K4867))</f>
        <v/>
      </c>
      <c r="N4867" s="25">
        <f>IF(L4867="","",L4867-M4867)</f>
        <v/>
      </c>
      <c r="O4867" s="26" t="n"/>
      <c r="P4867" s="25">
        <f>IF(N4867="","",ROUND(N4867*N(O4867)/100,0))</f>
        <v/>
      </c>
      <c r="Q4867" s="25">
        <f>IF(N4867="","",N4867-P4867)</f>
        <v/>
      </c>
      <c r="R4867" s="27" t="n"/>
      <c r="S4867" s="28">
        <f>IF(OR(Q4867="",R4867=""),"",Q4867*R4867)</f>
        <v/>
      </c>
      <c r="T4867" s="20" t="n"/>
      <c r="U4867" s="20" t="n"/>
    </row>
    <row r="4868">
      <c r="A4868" s="20" t="n"/>
      <c r="B4868" s="21" t="n"/>
      <c r="C4868" s="22" t="n"/>
      <c r="D4868" s="22" t="n"/>
      <c r="E4868" s="20" t="n"/>
      <c r="F4868" s="23">
        <f>IF(E4868="","",IFERROR(INDEX(Listeler!$E$2:$E$300,MATCH(E4868,Listeler!$D$2:$D$300,0)),""))</f>
        <v/>
      </c>
      <c r="G4868" s="20" t="n"/>
      <c r="H4868" s="20" t="n"/>
      <c r="I4868" s="20" t="n"/>
      <c r="J4868" s="24" t="n"/>
      <c r="K4868" s="24" t="n"/>
      <c r="L4868" s="25">
        <f>IF(OR(J4868="",K4868=""),"",MAX(J4868,K4868))</f>
        <v/>
      </c>
      <c r="M4868" s="25">
        <f>IF(OR(J4868="",K4868=""),"",MIN(J4868,K4868))</f>
        <v/>
      </c>
      <c r="N4868" s="25">
        <f>IF(L4868="","",L4868-M4868)</f>
        <v/>
      </c>
      <c r="O4868" s="26" t="n"/>
      <c r="P4868" s="25">
        <f>IF(N4868="","",ROUND(N4868*N(O4868)/100,0))</f>
        <v/>
      </c>
      <c r="Q4868" s="25">
        <f>IF(N4868="","",N4868-P4868)</f>
        <v/>
      </c>
      <c r="R4868" s="27" t="n"/>
      <c r="S4868" s="28">
        <f>IF(OR(Q4868="",R4868=""),"",Q4868*R4868)</f>
        <v/>
      </c>
      <c r="T4868" s="20" t="n"/>
      <c r="U4868" s="20" t="n"/>
    </row>
    <row r="4869">
      <c r="A4869" s="20" t="n"/>
      <c r="B4869" s="21" t="n"/>
      <c r="C4869" s="22" t="n"/>
      <c r="D4869" s="22" t="n"/>
      <c r="E4869" s="20" t="n"/>
      <c r="F4869" s="23">
        <f>IF(E4869="","",IFERROR(INDEX(Listeler!$E$2:$E$300,MATCH(E4869,Listeler!$D$2:$D$300,0)),""))</f>
        <v/>
      </c>
      <c r="G4869" s="20" t="n"/>
      <c r="H4869" s="20" t="n"/>
      <c r="I4869" s="20" t="n"/>
      <c r="J4869" s="24" t="n"/>
      <c r="K4869" s="24" t="n"/>
      <c r="L4869" s="25">
        <f>IF(OR(J4869="",K4869=""),"",MAX(J4869,K4869))</f>
        <v/>
      </c>
      <c r="M4869" s="25">
        <f>IF(OR(J4869="",K4869=""),"",MIN(J4869,K4869))</f>
        <v/>
      </c>
      <c r="N4869" s="25">
        <f>IF(L4869="","",L4869-M4869)</f>
        <v/>
      </c>
      <c r="O4869" s="26" t="n"/>
      <c r="P4869" s="25">
        <f>IF(N4869="","",ROUND(N4869*N(O4869)/100,0))</f>
        <v/>
      </c>
      <c r="Q4869" s="25">
        <f>IF(N4869="","",N4869-P4869)</f>
        <v/>
      </c>
      <c r="R4869" s="27" t="n"/>
      <c r="S4869" s="28">
        <f>IF(OR(Q4869="",R4869=""),"",Q4869*R4869)</f>
        <v/>
      </c>
      <c r="T4869" s="20" t="n"/>
      <c r="U4869" s="20" t="n"/>
    </row>
    <row r="4870">
      <c r="A4870" s="20" t="n"/>
      <c r="B4870" s="21" t="n"/>
      <c r="C4870" s="22" t="n"/>
      <c r="D4870" s="22" t="n"/>
      <c r="E4870" s="20" t="n"/>
      <c r="F4870" s="23">
        <f>IF(E4870="","",IFERROR(INDEX(Listeler!$E$2:$E$300,MATCH(E4870,Listeler!$D$2:$D$300,0)),""))</f>
        <v/>
      </c>
      <c r="G4870" s="20" t="n"/>
      <c r="H4870" s="20" t="n"/>
      <c r="I4870" s="20" t="n"/>
      <c r="J4870" s="24" t="n"/>
      <c r="K4870" s="24" t="n"/>
      <c r="L4870" s="25">
        <f>IF(OR(J4870="",K4870=""),"",MAX(J4870,K4870))</f>
        <v/>
      </c>
      <c r="M4870" s="25">
        <f>IF(OR(J4870="",K4870=""),"",MIN(J4870,K4870))</f>
        <v/>
      </c>
      <c r="N4870" s="25">
        <f>IF(L4870="","",L4870-M4870)</f>
        <v/>
      </c>
      <c r="O4870" s="26" t="n"/>
      <c r="P4870" s="25">
        <f>IF(N4870="","",ROUND(N4870*N(O4870)/100,0))</f>
        <v/>
      </c>
      <c r="Q4870" s="25">
        <f>IF(N4870="","",N4870-P4870)</f>
        <v/>
      </c>
      <c r="R4870" s="27" t="n"/>
      <c r="S4870" s="28">
        <f>IF(OR(Q4870="",R4870=""),"",Q4870*R4870)</f>
        <v/>
      </c>
      <c r="T4870" s="20" t="n"/>
      <c r="U4870" s="20" t="n"/>
    </row>
    <row r="4871">
      <c r="A4871" s="20" t="n"/>
      <c r="B4871" s="21" t="n"/>
      <c r="C4871" s="22" t="n"/>
      <c r="D4871" s="22" t="n"/>
      <c r="E4871" s="20" t="n"/>
      <c r="F4871" s="23">
        <f>IF(E4871="","",IFERROR(INDEX(Listeler!$E$2:$E$300,MATCH(E4871,Listeler!$D$2:$D$300,0)),""))</f>
        <v/>
      </c>
      <c r="G4871" s="20" t="n"/>
      <c r="H4871" s="20" t="n"/>
      <c r="I4871" s="20" t="n"/>
      <c r="J4871" s="24" t="n"/>
      <c r="K4871" s="24" t="n"/>
      <c r="L4871" s="25">
        <f>IF(OR(J4871="",K4871=""),"",MAX(J4871,K4871))</f>
        <v/>
      </c>
      <c r="M4871" s="25">
        <f>IF(OR(J4871="",K4871=""),"",MIN(J4871,K4871))</f>
        <v/>
      </c>
      <c r="N4871" s="25">
        <f>IF(L4871="","",L4871-M4871)</f>
        <v/>
      </c>
      <c r="O4871" s="26" t="n"/>
      <c r="P4871" s="25">
        <f>IF(N4871="","",ROUND(N4871*N(O4871)/100,0))</f>
        <v/>
      </c>
      <c r="Q4871" s="25">
        <f>IF(N4871="","",N4871-P4871)</f>
        <v/>
      </c>
      <c r="R4871" s="27" t="n"/>
      <c r="S4871" s="28">
        <f>IF(OR(Q4871="",R4871=""),"",Q4871*R4871)</f>
        <v/>
      </c>
      <c r="T4871" s="20" t="n"/>
      <c r="U4871" s="20" t="n"/>
    </row>
    <row r="4872">
      <c r="A4872" s="20" t="n"/>
      <c r="B4872" s="21" t="n"/>
      <c r="C4872" s="22" t="n"/>
      <c r="D4872" s="22" t="n"/>
      <c r="E4872" s="20" t="n"/>
      <c r="F4872" s="23">
        <f>IF(E4872="","",IFERROR(INDEX(Listeler!$E$2:$E$300,MATCH(E4872,Listeler!$D$2:$D$300,0)),""))</f>
        <v/>
      </c>
      <c r="G4872" s="20" t="n"/>
      <c r="H4872" s="20" t="n"/>
      <c r="I4872" s="20" t="n"/>
      <c r="J4872" s="24" t="n"/>
      <c r="K4872" s="24" t="n"/>
      <c r="L4872" s="25">
        <f>IF(OR(J4872="",K4872=""),"",MAX(J4872,K4872))</f>
        <v/>
      </c>
      <c r="M4872" s="25">
        <f>IF(OR(J4872="",K4872=""),"",MIN(J4872,K4872))</f>
        <v/>
      </c>
      <c r="N4872" s="25">
        <f>IF(L4872="","",L4872-M4872)</f>
        <v/>
      </c>
      <c r="O4872" s="26" t="n"/>
      <c r="P4872" s="25">
        <f>IF(N4872="","",ROUND(N4872*N(O4872)/100,0))</f>
        <v/>
      </c>
      <c r="Q4872" s="25">
        <f>IF(N4872="","",N4872-P4872)</f>
        <v/>
      </c>
      <c r="R4872" s="27" t="n"/>
      <c r="S4872" s="28">
        <f>IF(OR(Q4872="",R4872=""),"",Q4872*R4872)</f>
        <v/>
      </c>
      <c r="T4872" s="20" t="n"/>
      <c r="U4872" s="20" t="n"/>
    </row>
    <row r="4873">
      <c r="A4873" s="20" t="n"/>
      <c r="B4873" s="21" t="n"/>
      <c r="C4873" s="22" t="n"/>
      <c r="D4873" s="22" t="n"/>
      <c r="E4873" s="20" t="n"/>
      <c r="F4873" s="23">
        <f>IF(E4873="","",IFERROR(INDEX(Listeler!$E$2:$E$300,MATCH(E4873,Listeler!$D$2:$D$300,0)),""))</f>
        <v/>
      </c>
      <c r="G4873" s="20" t="n"/>
      <c r="H4873" s="20" t="n"/>
      <c r="I4873" s="20" t="n"/>
      <c r="J4873" s="24" t="n"/>
      <c r="K4873" s="24" t="n"/>
      <c r="L4873" s="25">
        <f>IF(OR(J4873="",K4873=""),"",MAX(J4873,K4873))</f>
        <v/>
      </c>
      <c r="M4873" s="25">
        <f>IF(OR(J4873="",K4873=""),"",MIN(J4873,K4873))</f>
        <v/>
      </c>
      <c r="N4873" s="25">
        <f>IF(L4873="","",L4873-M4873)</f>
        <v/>
      </c>
      <c r="O4873" s="26" t="n"/>
      <c r="P4873" s="25">
        <f>IF(N4873="","",ROUND(N4873*N(O4873)/100,0))</f>
        <v/>
      </c>
      <c r="Q4873" s="25">
        <f>IF(N4873="","",N4873-P4873)</f>
        <v/>
      </c>
      <c r="R4873" s="27" t="n"/>
      <c r="S4873" s="28">
        <f>IF(OR(Q4873="",R4873=""),"",Q4873*R4873)</f>
        <v/>
      </c>
      <c r="T4873" s="20" t="n"/>
      <c r="U4873" s="20" t="n"/>
    </row>
    <row r="4874">
      <c r="A4874" s="20" t="n"/>
      <c r="B4874" s="21" t="n"/>
      <c r="C4874" s="22" t="n"/>
      <c r="D4874" s="22" t="n"/>
      <c r="E4874" s="20" t="n"/>
      <c r="F4874" s="23">
        <f>IF(E4874="","",IFERROR(INDEX(Listeler!$E$2:$E$300,MATCH(E4874,Listeler!$D$2:$D$300,0)),""))</f>
        <v/>
      </c>
      <c r="G4874" s="20" t="n"/>
      <c r="H4874" s="20" t="n"/>
      <c r="I4874" s="20" t="n"/>
      <c r="J4874" s="24" t="n"/>
      <c r="K4874" s="24" t="n"/>
      <c r="L4874" s="25">
        <f>IF(OR(J4874="",K4874=""),"",MAX(J4874,K4874))</f>
        <v/>
      </c>
      <c r="M4874" s="25">
        <f>IF(OR(J4874="",K4874=""),"",MIN(J4874,K4874))</f>
        <v/>
      </c>
      <c r="N4874" s="25">
        <f>IF(L4874="","",L4874-M4874)</f>
        <v/>
      </c>
      <c r="O4874" s="26" t="n"/>
      <c r="P4874" s="25">
        <f>IF(N4874="","",ROUND(N4874*N(O4874)/100,0))</f>
        <v/>
      </c>
      <c r="Q4874" s="25">
        <f>IF(N4874="","",N4874-P4874)</f>
        <v/>
      </c>
      <c r="R4874" s="27" t="n"/>
      <c r="S4874" s="28">
        <f>IF(OR(Q4874="",R4874=""),"",Q4874*R4874)</f>
        <v/>
      </c>
      <c r="T4874" s="20" t="n"/>
      <c r="U4874" s="20" t="n"/>
    </row>
    <row r="4875">
      <c r="A4875" s="20" t="n"/>
      <c r="B4875" s="21" t="n"/>
      <c r="C4875" s="22" t="n"/>
      <c r="D4875" s="22" t="n"/>
      <c r="E4875" s="20" t="n"/>
      <c r="F4875" s="23">
        <f>IF(E4875="","",IFERROR(INDEX(Listeler!$E$2:$E$300,MATCH(E4875,Listeler!$D$2:$D$300,0)),""))</f>
        <v/>
      </c>
      <c r="G4875" s="20" t="n"/>
      <c r="H4875" s="20" t="n"/>
      <c r="I4875" s="20" t="n"/>
      <c r="J4875" s="24" t="n"/>
      <c r="K4875" s="24" t="n"/>
      <c r="L4875" s="25">
        <f>IF(OR(J4875="",K4875=""),"",MAX(J4875,K4875))</f>
        <v/>
      </c>
      <c r="M4875" s="25">
        <f>IF(OR(J4875="",K4875=""),"",MIN(J4875,K4875))</f>
        <v/>
      </c>
      <c r="N4875" s="25">
        <f>IF(L4875="","",L4875-M4875)</f>
        <v/>
      </c>
      <c r="O4875" s="26" t="n"/>
      <c r="P4875" s="25">
        <f>IF(N4875="","",ROUND(N4875*N(O4875)/100,0))</f>
        <v/>
      </c>
      <c r="Q4875" s="25">
        <f>IF(N4875="","",N4875-P4875)</f>
        <v/>
      </c>
      <c r="R4875" s="27" t="n"/>
      <c r="S4875" s="28">
        <f>IF(OR(Q4875="",R4875=""),"",Q4875*R4875)</f>
        <v/>
      </c>
      <c r="T4875" s="20" t="n"/>
      <c r="U4875" s="20" t="n"/>
    </row>
    <row r="4876">
      <c r="A4876" s="20" t="n"/>
      <c r="B4876" s="21" t="n"/>
      <c r="C4876" s="22" t="n"/>
      <c r="D4876" s="22" t="n"/>
      <c r="E4876" s="20" t="n"/>
      <c r="F4876" s="23">
        <f>IF(E4876="","",IFERROR(INDEX(Listeler!$E$2:$E$300,MATCH(E4876,Listeler!$D$2:$D$300,0)),""))</f>
        <v/>
      </c>
      <c r="G4876" s="20" t="n"/>
      <c r="H4876" s="20" t="n"/>
      <c r="I4876" s="20" t="n"/>
      <c r="J4876" s="24" t="n"/>
      <c r="K4876" s="24" t="n"/>
      <c r="L4876" s="25">
        <f>IF(OR(J4876="",K4876=""),"",MAX(J4876,K4876))</f>
        <v/>
      </c>
      <c r="M4876" s="25">
        <f>IF(OR(J4876="",K4876=""),"",MIN(J4876,K4876))</f>
        <v/>
      </c>
      <c r="N4876" s="25">
        <f>IF(L4876="","",L4876-M4876)</f>
        <v/>
      </c>
      <c r="O4876" s="26" t="n"/>
      <c r="P4876" s="25">
        <f>IF(N4876="","",ROUND(N4876*N(O4876)/100,0))</f>
        <v/>
      </c>
      <c r="Q4876" s="25">
        <f>IF(N4876="","",N4876-P4876)</f>
        <v/>
      </c>
      <c r="R4876" s="27" t="n"/>
      <c r="S4876" s="28">
        <f>IF(OR(Q4876="",R4876=""),"",Q4876*R4876)</f>
        <v/>
      </c>
      <c r="T4876" s="20" t="n"/>
      <c r="U4876" s="20" t="n"/>
    </row>
    <row r="4877">
      <c r="A4877" s="20" t="n"/>
      <c r="B4877" s="21" t="n"/>
      <c r="C4877" s="22" t="n"/>
      <c r="D4877" s="22" t="n"/>
      <c r="E4877" s="20" t="n"/>
      <c r="F4877" s="23">
        <f>IF(E4877="","",IFERROR(INDEX(Listeler!$E$2:$E$300,MATCH(E4877,Listeler!$D$2:$D$300,0)),""))</f>
        <v/>
      </c>
      <c r="G4877" s="20" t="n"/>
      <c r="H4877" s="20" t="n"/>
      <c r="I4877" s="20" t="n"/>
      <c r="J4877" s="24" t="n"/>
      <c r="K4877" s="24" t="n"/>
      <c r="L4877" s="25">
        <f>IF(OR(J4877="",K4877=""),"",MAX(J4877,K4877))</f>
        <v/>
      </c>
      <c r="M4877" s="25">
        <f>IF(OR(J4877="",K4877=""),"",MIN(J4877,K4877))</f>
        <v/>
      </c>
      <c r="N4877" s="25">
        <f>IF(L4877="","",L4877-M4877)</f>
        <v/>
      </c>
      <c r="O4877" s="26" t="n"/>
      <c r="P4877" s="25">
        <f>IF(N4877="","",ROUND(N4877*N(O4877)/100,0))</f>
        <v/>
      </c>
      <c r="Q4877" s="25">
        <f>IF(N4877="","",N4877-P4877)</f>
        <v/>
      </c>
      <c r="R4877" s="27" t="n"/>
      <c r="S4877" s="28">
        <f>IF(OR(Q4877="",R4877=""),"",Q4877*R4877)</f>
        <v/>
      </c>
      <c r="T4877" s="20" t="n"/>
      <c r="U4877" s="20" t="n"/>
    </row>
    <row r="4878">
      <c r="A4878" s="20" t="n"/>
      <c r="B4878" s="21" t="n"/>
      <c r="C4878" s="22" t="n"/>
      <c r="D4878" s="22" t="n"/>
      <c r="E4878" s="20" t="n"/>
      <c r="F4878" s="23">
        <f>IF(E4878="","",IFERROR(INDEX(Listeler!$E$2:$E$300,MATCH(E4878,Listeler!$D$2:$D$300,0)),""))</f>
        <v/>
      </c>
      <c r="G4878" s="20" t="n"/>
      <c r="H4878" s="20" t="n"/>
      <c r="I4878" s="20" t="n"/>
      <c r="J4878" s="24" t="n"/>
      <c r="K4878" s="24" t="n"/>
      <c r="L4878" s="25">
        <f>IF(OR(J4878="",K4878=""),"",MAX(J4878,K4878))</f>
        <v/>
      </c>
      <c r="M4878" s="25">
        <f>IF(OR(J4878="",K4878=""),"",MIN(J4878,K4878))</f>
        <v/>
      </c>
      <c r="N4878" s="25">
        <f>IF(L4878="","",L4878-M4878)</f>
        <v/>
      </c>
      <c r="O4878" s="26" t="n"/>
      <c r="P4878" s="25">
        <f>IF(N4878="","",ROUND(N4878*N(O4878)/100,0))</f>
        <v/>
      </c>
      <c r="Q4878" s="25">
        <f>IF(N4878="","",N4878-P4878)</f>
        <v/>
      </c>
      <c r="R4878" s="27" t="n"/>
      <c r="S4878" s="28">
        <f>IF(OR(Q4878="",R4878=""),"",Q4878*R4878)</f>
        <v/>
      </c>
      <c r="T4878" s="20" t="n"/>
      <c r="U4878" s="20" t="n"/>
    </row>
    <row r="4879">
      <c r="A4879" s="20" t="n"/>
      <c r="B4879" s="21" t="n"/>
      <c r="C4879" s="22" t="n"/>
      <c r="D4879" s="22" t="n"/>
      <c r="E4879" s="20" t="n"/>
      <c r="F4879" s="23">
        <f>IF(E4879="","",IFERROR(INDEX(Listeler!$E$2:$E$300,MATCH(E4879,Listeler!$D$2:$D$300,0)),""))</f>
        <v/>
      </c>
      <c r="G4879" s="20" t="n"/>
      <c r="H4879" s="20" t="n"/>
      <c r="I4879" s="20" t="n"/>
      <c r="J4879" s="24" t="n"/>
      <c r="K4879" s="24" t="n"/>
      <c r="L4879" s="25">
        <f>IF(OR(J4879="",K4879=""),"",MAX(J4879,K4879))</f>
        <v/>
      </c>
      <c r="M4879" s="25">
        <f>IF(OR(J4879="",K4879=""),"",MIN(J4879,K4879))</f>
        <v/>
      </c>
      <c r="N4879" s="25">
        <f>IF(L4879="","",L4879-M4879)</f>
        <v/>
      </c>
      <c r="O4879" s="26" t="n"/>
      <c r="P4879" s="25">
        <f>IF(N4879="","",ROUND(N4879*N(O4879)/100,0))</f>
        <v/>
      </c>
      <c r="Q4879" s="25">
        <f>IF(N4879="","",N4879-P4879)</f>
        <v/>
      </c>
      <c r="R4879" s="27" t="n"/>
      <c r="S4879" s="28">
        <f>IF(OR(Q4879="",R4879=""),"",Q4879*R4879)</f>
        <v/>
      </c>
      <c r="T4879" s="20" t="n"/>
      <c r="U4879" s="20" t="n"/>
    </row>
    <row r="4880">
      <c r="A4880" s="20" t="n"/>
      <c r="B4880" s="21" t="n"/>
      <c r="C4880" s="22" t="n"/>
      <c r="D4880" s="22" t="n"/>
      <c r="E4880" s="20" t="n"/>
      <c r="F4880" s="23">
        <f>IF(E4880="","",IFERROR(INDEX(Listeler!$E$2:$E$300,MATCH(E4880,Listeler!$D$2:$D$300,0)),""))</f>
        <v/>
      </c>
      <c r="G4880" s="20" t="n"/>
      <c r="H4880" s="20" t="n"/>
      <c r="I4880" s="20" t="n"/>
      <c r="J4880" s="24" t="n"/>
      <c r="K4880" s="24" t="n"/>
      <c r="L4880" s="25">
        <f>IF(OR(J4880="",K4880=""),"",MAX(J4880,K4880))</f>
        <v/>
      </c>
      <c r="M4880" s="25">
        <f>IF(OR(J4880="",K4880=""),"",MIN(J4880,K4880))</f>
        <v/>
      </c>
      <c r="N4880" s="25">
        <f>IF(L4880="","",L4880-M4880)</f>
        <v/>
      </c>
      <c r="O4880" s="26" t="n"/>
      <c r="P4880" s="25">
        <f>IF(N4880="","",ROUND(N4880*N(O4880)/100,0))</f>
        <v/>
      </c>
      <c r="Q4880" s="25">
        <f>IF(N4880="","",N4880-P4880)</f>
        <v/>
      </c>
      <c r="R4880" s="27" t="n"/>
      <c r="S4880" s="28">
        <f>IF(OR(Q4880="",R4880=""),"",Q4880*R4880)</f>
        <v/>
      </c>
      <c r="T4880" s="20" t="n"/>
      <c r="U4880" s="20" t="n"/>
    </row>
    <row r="4881">
      <c r="A4881" s="20" t="n"/>
      <c r="B4881" s="21" t="n"/>
      <c r="C4881" s="22" t="n"/>
      <c r="D4881" s="22" t="n"/>
      <c r="E4881" s="20" t="n"/>
      <c r="F4881" s="23">
        <f>IF(E4881="","",IFERROR(INDEX(Listeler!$E$2:$E$300,MATCH(E4881,Listeler!$D$2:$D$300,0)),""))</f>
        <v/>
      </c>
      <c r="G4881" s="20" t="n"/>
      <c r="H4881" s="20" t="n"/>
      <c r="I4881" s="20" t="n"/>
      <c r="J4881" s="24" t="n"/>
      <c r="K4881" s="24" t="n"/>
      <c r="L4881" s="25">
        <f>IF(OR(J4881="",K4881=""),"",MAX(J4881,K4881))</f>
        <v/>
      </c>
      <c r="M4881" s="25">
        <f>IF(OR(J4881="",K4881=""),"",MIN(J4881,K4881))</f>
        <v/>
      </c>
      <c r="N4881" s="25">
        <f>IF(L4881="","",L4881-M4881)</f>
        <v/>
      </c>
      <c r="O4881" s="26" t="n"/>
      <c r="P4881" s="25">
        <f>IF(N4881="","",ROUND(N4881*N(O4881)/100,0))</f>
        <v/>
      </c>
      <c r="Q4881" s="25">
        <f>IF(N4881="","",N4881-P4881)</f>
        <v/>
      </c>
      <c r="R4881" s="27" t="n"/>
      <c r="S4881" s="28">
        <f>IF(OR(Q4881="",R4881=""),"",Q4881*R4881)</f>
        <v/>
      </c>
      <c r="T4881" s="20" t="n"/>
      <c r="U4881" s="20" t="n"/>
    </row>
    <row r="4882">
      <c r="A4882" s="20" t="n"/>
      <c r="B4882" s="21" t="n"/>
      <c r="C4882" s="22" t="n"/>
      <c r="D4882" s="22" t="n"/>
      <c r="E4882" s="20" t="n"/>
      <c r="F4882" s="23">
        <f>IF(E4882="","",IFERROR(INDEX(Listeler!$E$2:$E$300,MATCH(E4882,Listeler!$D$2:$D$300,0)),""))</f>
        <v/>
      </c>
      <c r="G4882" s="20" t="n"/>
      <c r="H4882" s="20" t="n"/>
      <c r="I4882" s="20" t="n"/>
      <c r="J4882" s="24" t="n"/>
      <c r="K4882" s="24" t="n"/>
      <c r="L4882" s="25">
        <f>IF(OR(J4882="",K4882=""),"",MAX(J4882,K4882))</f>
        <v/>
      </c>
      <c r="M4882" s="25">
        <f>IF(OR(J4882="",K4882=""),"",MIN(J4882,K4882))</f>
        <v/>
      </c>
      <c r="N4882" s="25">
        <f>IF(L4882="","",L4882-M4882)</f>
        <v/>
      </c>
      <c r="O4882" s="26" t="n"/>
      <c r="P4882" s="25">
        <f>IF(N4882="","",ROUND(N4882*N(O4882)/100,0))</f>
        <v/>
      </c>
      <c r="Q4882" s="25">
        <f>IF(N4882="","",N4882-P4882)</f>
        <v/>
      </c>
      <c r="R4882" s="27" t="n"/>
      <c r="S4882" s="28">
        <f>IF(OR(Q4882="",R4882=""),"",Q4882*R4882)</f>
        <v/>
      </c>
      <c r="T4882" s="20" t="n"/>
      <c r="U4882" s="20" t="n"/>
    </row>
    <row r="4883">
      <c r="A4883" s="20" t="n"/>
      <c r="B4883" s="21" t="n"/>
      <c r="C4883" s="22" t="n"/>
      <c r="D4883" s="22" t="n"/>
      <c r="E4883" s="20" t="n"/>
      <c r="F4883" s="23">
        <f>IF(E4883="","",IFERROR(INDEX(Listeler!$E$2:$E$300,MATCH(E4883,Listeler!$D$2:$D$300,0)),""))</f>
        <v/>
      </c>
      <c r="G4883" s="20" t="n"/>
      <c r="H4883" s="20" t="n"/>
      <c r="I4883" s="20" t="n"/>
      <c r="J4883" s="24" t="n"/>
      <c r="K4883" s="24" t="n"/>
      <c r="L4883" s="25">
        <f>IF(OR(J4883="",K4883=""),"",MAX(J4883,K4883))</f>
        <v/>
      </c>
      <c r="M4883" s="25">
        <f>IF(OR(J4883="",K4883=""),"",MIN(J4883,K4883))</f>
        <v/>
      </c>
      <c r="N4883" s="25">
        <f>IF(L4883="","",L4883-M4883)</f>
        <v/>
      </c>
      <c r="O4883" s="26" t="n"/>
      <c r="P4883" s="25">
        <f>IF(N4883="","",ROUND(N4883*N(O4883)/100,0))</f>
        <v/>
      </c>
      <c r="Q4883" s="25">
        <f>IF(N4883="","",N4883-P4883)</f>
        <v/>
      </c>
      <c r="R4883" s="27" t="n"/>
      <c r="S4883" s="28">
        <f>IF(OR(Q4883="",R4883=""),"",Q4883*R4883)</f>
        <v/>
      </c>
      <c r="T4883" s="20" t="n"/>
      <c r="U4883" s="20" t="n"/>
    </row>
    <row r="4884">
      <c r="A4884" s="20" t="n"/>
      <c r="B4884" s="21" t="n"/>
      <c r="C4884" s="22" t="n"/>
      <c r="D4884" s="22" t="n"/>
      <c r="E4884" s="20" t="n"/>
      <c r="F4884" s="23">
        <f>IF(E4884="","",IFERROR(INDEX(Listeler!$E$2:$E$300,MATCH(E4884,Listeler!$D$2:$D$300,0)),""))</f>
        <v/>
      </c>
      <c r="G4884" s="20" t="n"/>
      <c r="H4884" s="20" t="n"/>
      <c r="I4884" s="20" t="n"/>
      <c r="J4884" s="24" t="n"/>
      <c r="K4884" s="24" t="n"/>
      <c r="L4884" s="25">
        <f>IF(OR(J4884="",K4884=""),"",MAX(J4884,K4884))</f>
        <v/>
      </c>
      <c r="M4884" s="25">
        <f>IF(OR(J4884="",K4884=""),"",MIN(J4884,K4884))</f>
        <v/>
      </c>
      <c r="N4884" s="25">
        <f>IF(L4884="","",L4884-M4884)</f>
        <v/>
      </c>
      <c r="O4884" s="26" t="n"/>
      <c r="P4884" s="25">
        <f>IF(N4884="","",ROUND(N4884*N(O4884)/100,0))</f>
        <v/>
      </c>
      <c r="Q4884" s="25">
        <f>IF(N4884="","",N4884-P4884)</f>
        <v/>
      </c>
      <c r="R4884" s="27" t="n"/>
      <c r="S4884" s="28">
        <f>IF(OR(Q4884="",R4884=""),"",Q4884*R4884)</f>
        <v/>
      </c>
      <c r="T4884" s="20" t="n"/>
      <c r="U4884" s="20" t="n"/>
    </row>
    <row r="4885">
      <c r="A4885" s="20" t="n"/>
      <c r="B4885" s="21" t="n"/>
      <c r="C4885" s="22" t="n"/>
      <c r="D4885" s="22" t="n"/>
      <c r="E4885" s="20" t="n"/>
      <c r="F4885" s="23">
        <f>IF(E4885="","",IFERROR(INDEX(Listeler!$E$2:$E$300,MATCH(E4885,Listeler!$D$2:$D$300,0)),""))</f>
        <v/>
      </c>
      <c r="G4885" s="20" t="n"/>
      <c r="H4885" s="20" t="n"/>
      <c r="I4885" s="20" t="n"/>
      <c r="J4885" s="24" t="n"/>
      <c r="K4885" s="24" t="n"/>
      <c r="L4885" s="25">
        <f>IF(OR(J4885="",K4885=""),"",MAX(J4885,K4885))</f>
        <v/>
      </c>
      <c r="M4885" s="25">
        <f>IF(OR(J4885="",K4885=""),"",MIN(J4885,K4885))</f>
        <v/>
      </c>
      <c r="N4885" s="25">
        <f>IF(L4885="","",L4885-M4885)</f>
        <v/>
      </c>
      <c r="O4885" s="26" t="n"/>
      <c r="P4885" s="25">
        <f>IF(N4885="","",ROUND(N4885*N(O4885)/100,0))</f>
        <v/>
      </c>
      <c r="Q4885" s="25">
        <f>IF(N4885="","",N4885-P4885)</f>
        <v/>
      </c>
      <c r="R4885" s="27" t="n"/>
      <c r="S4885" s="28">
        <f>IF(OR(Q4885="",R4885=""),"",Q4885*R4885)</f>
        <v/>
      </c>
      <c r="T4885" s="20" t="n"/>
      <c r="U4885" s="20" t="n"/>
    </row>
    <row r="4886">
      <c r="A4886" s="20" t="n"/>
      <c r="B4886" s="21" t="n"/>
      <c r="C4886" s="22" t="n"/>
      <c r="D4886" s="22" t="n"/>
      <c r="E4886" s="20" t="n"/>
      <c r="F4886" s="23">
        <f>IF(E4886="","",IFERROR(INDEX(Listeler!$E$2:$E$300,MATCH(E4886,Listeler!$D$2:$D$300,0)),""))</f>
        <v/>
      </c>
      <c r="G4886" s="20" t="n"/>
      <c r="H4886" s="20" t="n"/>
      <c r="I4886" s="20" t="n"/>
      <c r="J4886" s="24" t="n"/>
      <c r="K4886" s="24" t="n"/>
      <c r="L4886" s="25">
        <f>IF(OR(J4886="",K4886=""),"",MAX(J4886,K4886))</f>
        <v/>
      </c>
      <c r="M4886" s="25">
        <f>IF(OR(J4886="",K4886=""),"",MIN(J4886,K4886))</f>
        <v/>
      </c>
      <c r="N4886" s="25">
        <f>IF(L4886="","",L4886-M4886)</f>
        <v/>
      </c>
      <c r="O4886" s="26" t="n"/>
      <c r="P4886" s="25">
        <f>IF(N4886="","",ROUND(N4886*N(O4886)/100,0))</f>
        <v/>
      </c>
      <c r="Q4886" s="25">
        <f>IF(N4886="","",N4886-P4886)</f>
        <v/>
      </c>
      <c r="R4886" s="27" t="n"/>
      <c r="S4886" s="28">
        <f>IF(OR(Q4886="",R4886=""),"",Q4886*R4886)</f>
        <v/>
      </c>
      <c r="T4886" s="20" t="n"/>
      <c r="U4886" s="20" t="n"/>
    </row>
    <row r="4887">
      <c r="A4887" s="20" t="n"/>
      <c r="B4887" s="21" t="n"/>
      <c r="C4887" s="22" t="n"/>
      <c r="D4887" s="22" t="n"/>
      <c r="E4887" s="20" t="n"/>
      <c r="F4887" s="23">
        <f>IF(E4887="","",IFERROR(INDEX(Listeler!$E$2:$E$300,MATCH(E4887,Listeler!$D$2:$D$300,0)),""))</f>
        <v/>
      </c>
      <c r="G4887" s="20" t="n"/>
      <c r="H4887" s="20" t="n"/>
      <c r="I4887" s="20" t="n"/>
      <c r="J4887" s="24" t="n"/>
      <c r="K4887" s="24" t="n"/>
      <c r="L4887" s="25">
        <f>IF(OR(J4887="",K4887=""),"",MAX(J4887,K4887))</f>
        <v/>
      </c>
      <c r="M4887" s="25">
        <f>IF(OR(J4887="",K4887=""),"",MIN(J4887,K4887))</f>
        <v/>
      </c>
      <c r="N4887" s="25">
        <f>IF(L4887="","",L4887-M4887)</f>
        <v/>
      </c>
      <c r="O4887" s="26" t="n"/>
      <c r="P4887" s="25">
        <f>IF(N4887="","",ROUND(N4887*N(O4887)/100,0))</f>
        <v/>
      </c>
      <c r="Q4887" s="25">
        <f>IF(N4887="","",N4887-P4887)</f>
        <v/>
      </c>
      <c r="R4887" s="27" t="n"/>
      <c r="S4887" s="28">
        <f>IF(OR(Q4887="",R4887=""),"",Q4887*R4887)</f>
        <v/>
      </c>
      <c r="T4887" s="20" t="n"/>
      <c r="U4887" s="20" t="n"/>
    </row>
    <row r="4888">
      <c r="A4888" s="20" t="n"/>
      <c r="B4888" s="21" t="n"/>
      <c r="C4888" s="22" t="n"/>
      <c r="D4888" s="22" t="n"/>
      <c r="E4888" s="20" t="n"/>
      <c r="F4888" s="23">
        <f>IF(E4888="","",IFERROR(INDEX(Listeler!$E$2:$E$300,MATCH(E4888,Listeler!$D$2:$D$300,0)),""))</f>
        <v/>
      </c>
      <c r="G4888" s="20" t="n"/>
      <c r="H4888" s="20" t="n"/>
      <c r="I4888" s="20" t="n"/>
      <c r="J4888" s="24" t="n"/>
      <c r="K4888" s="24" t="n"/>
      <c r="L4888" s="25">
        <f>IF(OR(J4888="",K4888=""),"",MAX(J4888,K4888))</f>
        <v/>
      </c>
      <c r="M4888" s="25">
        <f>IF(OR(J4888="",K4888=""),"",MIN(J4888,K4888))</f>
        <v/>
      </c>
      <c r="N4888" s="25">
        <f>IF(L4888="","",L4888-M4888)</f>
        <v/>
      </c>
      <c r="O4888" s="26" t="n"/>
      <c r="P4888" s="25">
        <f>IF(N4888="","",ROUND(N4888*N(O4888)/100,0))</f>
        <v/>
      </c>
      <c r="Q4888" s="25">
        <f>IF(N4888="","",N4888-P4888)</f>
        <v/>
      </c>
      <c r="R4888" s="27" t="n"/>
      <c r="S4888" s="28">
        <f>IF(OR(Q4888="",R4888=""),"",Q4888*R4888)</f>
        <v/>
      </c>
      <c r="T4888" s="20" t="n"/>
      <c r="U4888" s="20" t="n"/>
    </row>
    <row r="4889">
      <c r="A4889" s="20" t="n"/>
      <c r="B4889" s="21" t="n"/>
      <c r="C4889" s="22" t="n"/>
      <c r="D4889" s="22" t="n"/>
      <c r="E4889" s="20" t="n"/>
      <c r="F4889" s="23">
        <f>IF(E4889="","",IFERROR(INDEX(Listeler!$E$2:$E$300,MATCH(E4889,Listeler!$D$2:$D$300,0)),""))</f>
        <v/>
      </c>
      <c r="G4889" s="20" t="n"/>
      <c r="H4889" s="20" t="n"/>
      <c r="I4889" s="20" t="n"/>
      <c r="J4889" s="24" t="n"/>
      <c r="K4889" s="24" t="n"/>
      <c r="L4889" s="25">
        <f>IF(OR(J4889="",K4889=""),"",MAX(J4889,K4889))</f>
        <v/>
      </c>
      <c r="M4889" s="25">
        <f>IF(OR(J4889="",K4889=""),"",MIN(J4889,K4889))</f>
        <v/>
      </c>
      <c r="N4889" s="25">
        <f>IF(L4889="","",L4889-M4889)</f>
        <v/>
      </c>
      <c r="O4889" s="26" t="n"/>
      <c r="P4889" s="25">
        <f>IF(N4889="","",ROUND(N4889*N(O4889)/100,0))</f>
        <v/>
      </c>
      <c r="Q4889" s="25">
        <f>IF(N4889="","",N4889-P4889)</f>
        <v/>
      </c>
      <c r="R4889" s="27" t="n"/>
      <c r="S4889" s="28">
        <f>IF(OR(Q4889="",R4889=""),"",Q4889*R4889)</f>
        <v/>
      </c>
      <c r="T4889" s="20" t="n"/>
      <c r="U4889" s="20" t="n"/>
    </row>
    <row r="4890">
      <c r="A4890" s="20" t="n"/>
      <c r="B4890" s="21" t="n"/>
      <c r="C4890" s="22" t="n"/>
      <c r="D4890" s="22" t="n"/>
      <c r="E4890" s="20" t="n"/>
      <c r="F4890" s="23">
        <f>IF(E4890="","",IFERROR(INDEX(Listeler!$E$2:$E$300,MATCH(E4890,Listeler!$D$2:$D$300,0)),""))</f>
        <v/>
      </c>
      <c r="G4890" s="20" t="n"/>
      <c r="H4890" s="20" t="n"/>
      <c r="I4890" s="20" t="n"/>
      <c r="J4890" s="24" t="n"/>
      <c r="K4890" s="24" t="n"/>
      <c r="L4890" s="25">
        <f>IF(OR(J4890="",K4890=""),"",MAX(J4890,K4890))</f>
        <v/>
      </c>
      <c r="M4890" s="25">
        <f>IF(OR(J4890="",K4890=""),"",MIN(J4890,K4890))</f>
        <v/>
      </c>
      <c r="N4890" s="25">
        <f>IF(L4890="","",L4890-M4890)</f>
        <v/>
      </c>
      <c r="O4890" s="26" t="n"/>
      <c r="P4890" s="25">
        <f>IF(N4890="","",ROUND(N4890*N(O4890)/100,0))</f>
        <v/>
      </c>
      <c r="Q4890" s="25">
        <f>IF(N4890="","",N4890-P4890)</f>
        <v/>
      </c>
      <c r="R4890" s="27" t="n"/>
      <c r="S4890" s="28">
        <f>IF(OR(Q4890="",R4890=""),"",Q4890*R4890)</f>
        <v/>
      </c>
      <c r="T4890" s="20" t="n"/>
      <c r="U4890" s="20" t="n"/>
    </row>
    <row r="4891">
      <c r="A4891" s="20" t="n"/>
      <c r="B4891" s="21" t="n"/>
      <c r="C4891" s="22" t="n"/>
      <c r="D4891" s="22" t="n"/>
      <c r="E4891" s="20" t="n"/>
      <c r="F4891" s="23">
        <f>IF(E4891="","",IFERROR(INDEX(Listeler!$E$2:$E$300,MATCH(E4891,Listeler!$D$2:$D$300,0)),""))</f>
        <v/>
      </c>
      <c r="G4891" s="20" t="n"/>
      <c r="H4891" s="20" t="n"/>
      <c r="I4891" s="20" t="n"/>
      <c r="J4891" s="24" t="n"/>
      <c r="K4891" s="24" t="n"/>
      <c r="L4891" s="25">
        <f>IF(OR(J4891="",K4891=""),"",MAX(J4891,K4891))</f>
        <v/>
      </c>
      <c r="M4891" s="25">
        <f>IF(OR(J4891="",K4891=""),"",MIN(J4891,K4891))</f>
        <v/>
      </c>
      <c r="N4891" s="25">
        <f>IF(L4891="","",L4891-M4891)</f>
        <v/>
      </c>
      <c r="O4891" s="26" t="n"/>
      <c r="P4891" s="25">
        <f>IF(N4891="","",ROUND(N4891*N(O4891)/100,0))</f>
        <v/>
      </c>
      <c r="Q4891" s="25">
        <f>IF(N4891="","",N4891-P4891)</f>
        <v/>
      </c>
      <c r="R4891" s="27" t="n"/>
      <c r="S4891" s="28">
        <f>IF(OR(Q4891="",R4891=""),"",Q4891*R4891)</f>
        <v/>
      </c>
      <c r="T4891" s="20" t="n"/>
      <c r="U4891" s="20" t="n"/>
    </row>
    <row r="4892">
      <c r="A4892" s="20" t="n"/>
      <c r="B4892" s="21" t="n"/>
      <c r="C4892" s="22" t="n"/>
      <c r="D4892" s="22" t="n"/>
      <c r="E4892" s="20" t="n"/>
      <c r="F4892" s="23">
        <f>IF(E4892="","",IFERROR(INDEX(Listeler!$E$2:$E$300,MATCH(E4892,Listeler!$D$2:$D$300,0)),""))</f>
        <v/>
      </c>
      <c r="G4892" s="20" t="n"/>
      <c r="H4892" s="20" t="n"/>
      <c r="I4892" s="20" t="n"/>
      <c r="J4892" s="24" t="n"/>
      <c r="K4892" s="24" t="n"/>
      <c r="L4892" s="25">
        <f>IF(OR(J4892="",K4892=""),"",MAX(J4892,K4892))</f>
        <v/>
      </c>
      <c r="M4892" s="25">
        <f>IF(OR(J4892="",K4892=""),"",MIN(J4892,K4892))</f>
        <v/>
      </c>
      <c r="N4892" s="25">
        <f>IF(L4892="","",L4892-M4892)</f>
        <v/>
      </c>
      <c r="O4892" s="26" t="n"/>
      <c r="P4892" s="25">
        <f>IF(N4892="","",ROUND(N4892*N(O4892)/100,0))</f>
        <v/>
      </c>
      <c r="Q4892" s="25">
        <f>IF(N4892="","",N4892-P4892)</f>
        <v/>
      </c>
      <c r="R4892" s="27" t="n"/>
      <c r="S4892" s="28">
        <f>IF(OR(Q4892="",R4892=""),"",Q4892*R4892)</f>
        <v/>
      </c>
      <c r="T4892" s="20" t="n"/>
      <c r="U4892" s="20" t="n"/>
    </row>
    <row r="4893">
      <c r="A4893" s="20" t="n"/>
      <c r="B4893" s="21" t="n"/>
      <c r="C4893" s="22" t="n"/>
      <c r="D4893" s="22" t="n"/>
      <c r="E4893" s="20" t="n"/>
      <c r="F4893" s="23">
        <f>IF(E4893="","",IFERROR(INDEX(Listeler!$E$2:$E$300,MATCH(E4893,Listeler!$D$2:$D$300,0)),""))</f>
        <v/>
      </c>
      <c r="G4893" s="20" t="n"/>
      <c r="H4893" s="20" t="n"/>
      <c r="I4893" s="20" t="n"/>
      <c r="J4893" s="24" t="n"/>
      <c r="K4893" s="24" t="n"/>
      <c r="L4893" s="25">
        <f>IF(OR(J4893="",K4893=""),"",MAX(J4893,K4893))</f>
        <v/>
      </c>
      <c r="M4893" s="25">
        <f>IF(OR(J4893="",K4893=""),"",MIN(J4893,K4893))</f>
        <v/>
      </c>
      <c r="N4893" s="25">
        <f>IF(L4893="","",L4893-M4893)</f>
        <v/>
      </c>
      <c r="O4893" s="26" t="n"/>
      <c r="P4893" s="25">
        <f>IF(N4893="","",ROUND(N4893*N(O4893)/100,0))</f>
        <v/>
      </c>
      <c r="Q4893" s="25">
        <f>IF(N4893="","",N4893-P4893)</f>
        <v/>
      </c>
      <c r="R4893" s="27" t="n"/>
      <c r="S4893" s="28">
        <f>IF(OR(Q4893="",R4893=""),"",Q4893*R4893)</f>
        <v/>
      </c>
      <c r="T4893" s="20" t="n"/>
      <c r="U4893" s="20" t="n"/>
    </row>
    <row r="4894">
      <c r="A4894" s="20" t="n"/>
      <c r="B4894" s="21" t="n"/>
      <c r="C4894" s="22" t="n"/>
      <c r="D4894" s="22" t="n"/>
      <c r="E4894" s="20" t="n"/>
      <c r="F4894" s="23">
        <f>IF(E4894="","",IFERROR(INDEX(Listeler!$E$2:$E$300,MATCH(E4894,Listeler!$D$2:$D$300,0)),""))</f>
        <v/>
      </c>
      <c r="G4894" s="20" t="n"/>
      <c r="H4894" s="20" t="n"/>
      <c r="I4894" s="20" t="n"/>
      <c r="J4894" s="24" t="n"/>
      <c r="K4894" s="24" t="n"/>
      <c r="L4894" s="25">
        <f>IF(OR(J4894="",K4894=""),"",MAX(J4894,K4894))</f>
        <v/>
      </c>
      <c r="M4894" s="25">
        <f>IF(OR(J4894="",K4894=""),"",MIN(J4894,K4894))</f>
        <v/>
      </c>
      <c r="N4894" s="25">
        <f>IF(L4894="","",L4894-M4894)</f>
        <v/>
      </c>
      <c r="O4894" s="26" t="n"/>
      <c r="P4894" s="25">
        <f>IF(N4894="","",ROUND(N4894*N(O4894)/100,0))</f>
        <v/>
      </c>
      <c r="Q4894" s="25">
        <f>IF(N4894="","",N4894-P4894)</f>
        <v/>
      </c>
      <c r="R4894" s="27" t="n"/>
      <c r="S4894" s="28">
        <f>IF(OR(Q4894="",R4894=""),"",Q4894*R4894)</f>
        <v/>
      </c>
      <c r="T4894" s="20" t="n"/>
      <c r="U4894" s="20" t="n"/>
    </row>
    <row r="4895">
      <c r="A4895" s="20" t="n"/>
      <c r="B4895" s="21" t="n"/>
      <c r="C4895" s="22" t="n"/>
      <c r="D4895" s="22" t="n"/>
      <c r="E4895" s="20" t="n"/>
      <c r="F4895" s="23">
        <f>IF(E4895="","",IFERROR(INDEX(Listeler!$E$2:$E$300,MATCH(E4895,Listeler!$D$2:$D$300,0)),""))</f>
        <v/>
      </c>
      <c r="G4895" s="20" t="n"/>
      <c r="H4895" s="20" t="n"/>
      <c r="I4895" s="20" t="n"/>
      <c r="J4895" s="24" t="n"/>
      <c r="K4895" s="24" t="n"/>
      <c r="L4895" s="25">
        <f>IF(OR(J4895="",K4895=""),"",MAX(J4895,K4895))</f>
        <v/>
      </c>
      <c r="M4895" s="25">
        <f>IF(OR(J4895="",K4895=""),"",MIN(J4895,K4895))</f>
        <v/>
      </c>
      <c r="N4895" s="25">
        <f>IF(L4895="","",L4895-M4895)</f>
        <v/>
      </c>
      <c r="O4895" s="26" t="n"/>
      <c r="P4895" s="25">
        <f>IF(N4895="","",ROUND(N4895*N(O4895)/100,0))</f>
        <v/>
      </c>
      <c r="Q4895" s="25">
        <f>IF(N4895="","",N4895-P4895)</f>
        <v/>
      </c>
      <c r="R4895" s="27" t="n"/>
      <c r="S4895" s="28">
        <f>IF(OR(Q4895="",R4895=""),"",Q4895*R4895)</f>
        <v/>
      </c>
      <c r="T4895" s="20" t="n"/>
      <c r="U4895" s="20" t="n"/>
    </row>
    <row r="4896">
      <c r="A4896" s="20" t="n"/>
      <c r="B4896" s="21" t="n"/>
      <c r="C4896" s="22" t="n"/>
      <c r="D4896" s="22" t="n"/>
      <c r="E4896" s="20" t="n"/>
      <c r="F4896" s="23">
        <f>IF(E4896="","",IFERROR(INDEX(Listeler!$E$2:$E$300,MATCH(E4896,Listeler!$D$2:$D$300,0)),""))</f>
        <v/>
      </c>
      <c r="G4896" s="20" t="n"/>
      <c r="H4896" s="20" t="n"/>
      <c r="I4896" s="20" t="n"/>
      <c r="J4896" s="24" t="n"/>
      <c r="K4896" s="24" t="n"/>
      <c r="L4896" s="25">
        <f>IF(OR(J4896="",K4896=""),"",MAX(J4896,K4896))</f>
        <v/>
      </c>
      <c r="M4896" s="25">
        <f>IF(OR(J4896="",K4896=""),"",MIN(J4896,K4896))</f>
        <v/>
      </c>
      <c r="N4896" s="25">
        <f>IF(L4896="","",L4896-M4896)</f>
        <v/>
      </c>
      <c r="O4896" s="26" t="n"/>
      <c r="P4896" s="25">
        <f>IF(N4896="","",ROUND(N4896*N(O4896)/100,0))</f>
        <v/>
      </c>
      <c r="Q4896" s="25">
        <f>IF(N4896="","",N4896-P4896)</f>
        <v/>
      </c>
      <c r="R4896" s="27" t="n"/>
      <c r="S4896" s="28">
        <f>IF(OR(Q4896="",R4896=""),"",Q4896*R4896)</f>
        <v/>
      </c>
      <c r="T4896" s="20" t="n"/>
      <c r="U4896" s="20" t="n"/>
    </row>
    <row r="4897">
      <c r="A4897" s="20" t="n"/>
      <c r="B4897" s="21" t="n"/>
      <c r="C4897" s="22" t="n"/>
      <c r="D4897" s="22" t="n"/>
      <c r="E4897" s="20" t="n"/>
      <c r="F4897" s="23">
        <f>IF(E4897="","",IFERROR(INDEX(Listeler!$E$2:$E$300,MATCH(E4897,Listeler!$D$2:$D$300,0)),""))</f>
        <v/>
      </c>
      <c r="G4897" s="20" t="n"/>
      <c r="H4897" s="20" t="n"/>
      <c r="I4897" s="20" t="n"/>
      <c r="J4897" s="24" t="n"/>
      <c r="K4897" s="24" t="n"/>
      <c r="L4897" s="25">
        <f>IF(OR(J4897="",K4897=""),"",MAX(J4897,K4897))</f>
        <v/>
      </c>
      <c r="M4897" s="25">
        <f>IF(OR(J4897="",K4897=""),"",MIN(J4897,K4897))</f>
        <v/>
      </c>
      <c r="N4897" s="25">
        <f>IF(L4897="","",L4897-M4897)</f>
        <v/>
      </c>
      <c r="O4897" s="26" t="n"/>
      <c r="P4897" s="25">
        <f>IF(N4897="","",ROUND(N4897*N(O4897)/100,0))</f>
        <v/>
      </c>
      <c r="Q4897" s="25">
        <f>IF(N4897="","",N4897-P4897)</f>
        <v/>
      </c>
      <c r="R4897" s="27" t="n"/>
      <c r="S4897" s="28">
        <f>IF(OR(Q4897="",R4897=""),"",Q4897*R4897)</f>
        <v/>
      </c>
      <c r="T4897" s="20" t="n"/>
      <c r="U4897" s="20" t="n"/>
    </row>
    <row r="4898">
      <c r="A4898" s="20" t="n"/>
      <c r="B4898" s="21" t="n"/>
      <c r="C4898" s="22" t="n"/>
      <c r="D4898" s="22" t="n"/>
      <c r="E4898" s="20" t="n"/>
      <c r="F4898" s="23">
        <f>IF(E4898="","",IFERROR(INDEX(Listeler!$E$2:$E$300,MATCH(E4898,Listeler!$D$2:$D$300,0)),""))</f>
        <v/>
      </c>
      <c r="G4898" s="20" t="n"/>
      <c r="H4898" s="20" t="n"/>
      <c r="I4898" s="20" t="n"/>
      <c r="J4898" s="24" t="n"/>
      <c r="K4898" s="24" t="n"/>
      <c r="L4898" s="25">
        <f>IF(OR(J4898="",K4898=""),"",MAX(J4898,K4898))</f>
        <v/>
      </c>
      <c r="M4898" s="25">
        <f>IF(OR(J4898="",K4898=""),"",MIN(J4898,K4898))</f>
        <v/>
      </c>
      <c r="N4898" s="25">
        <f>IF(L4898="","",L4898-M4898)</f>
        <v/>
      </c>
      <c r="O4898" s="26" t="n"/>
      <c r="P4898" s="25">
        <f>IF(N4898="","",ROUND(N4898*N(O4898)/100,0))</f>
        <v/>
      </c>
      <c r="Q4898" s="25">
        <f>IF(N4898="","",N4898-P4898)</f>
        <v/>
      </c>
      <c r="R4898" s="27" t="n"/>
      <c r="S4898" s="28">
        <f>IF(OR(Q4898="",R4898=""),"",Q4898*R4898)</f>
        <v/>
      </c>
      <c r="T4898" s="20" t="n"/>
      <c r="U4898" s="20" t="n"/>
    </row>
    <row r="4899">
      <c r="A4899" s="20" t="n"/>
      <c r="B4899" s="21" t="n"/>
      <c r="C4899" s="22" t="n"/>
      <c r="D4899" s="22" t="n"/>
      <c r="E4899" s="20" t="n"/>
      <c r="F4899" s="23">
        <f>IF(E4899="","",IFERROR(INDEX(Listeler!$E$2:$E$300,MATCH(E4899,Listeler!$D$2:$D$300,0)),""))</f>
        <v/>
      </c>
      <c r="G4899" s="20" t="n"/>
      <c r="H4899" s="20" t="n"/>
      <c r="I4899" s="20" t="n"/>
      <c r="J4899" s="24" t="n"/>
      <c r="K4899" s="24" t="n"/>
      <c r="L4899" s="25">
        <f>IF(OR(J4899="",K4899=""),"",MAX(J4899,K4899))</f>
        <v/>
      </c>
      <c r="M4899" s="25">
        <f>IF(OR(J4899="",K4899=""),"",MIN(J4899,K4899))</f>
        <v/>
      </c>
      <c r="N4899" s="25">
        <f>IF(L4899="","",L4899-M4899)</f>
        <v/>
      </c>
      <c r="O4899" s="26" t="n"/>
      <c r="P4899" s="25">
        <f>IF(N4899="","",ROUND(N4899*N(O4899)/100,0))</f>
        <v/>
      </c>
      <c r="Q4899" s="25">
        <f>IF(N4899="","",N4899-P4899)</f>
        <v/>
      </c>
      <c r="R4899" s="27" t="n"/>
      <c r="S4899" s="28">
        <f>IF(OR(Q4899="",R4899=""),"",Q4899*R4899)</f>
        <v/>
      </c>
      <c r="T4899" s="20" t="n"/>
      <c r="U4899" s="20" t="n"/>
    </row>
    <row r="4900">
      <c r="A4900" s="20" t="n"/>
      <c r="B4900" s="21" t="n"/>
      <c r="C4900" s="22" t="n"/>
      <c r="D4900" s="22" t="n"/>
      <c r="E4900" s="20" t="n"/>
      <c r="F4900" s="23">
        <f>IF(E4900="","",IFERROR(INDEX(Listeler!$E$2:$E$300,MATCH(E4900,Listeler!$D$2:$D$300,0)),""))</f>
        <v/>
      </c>
      <c r="G4900" s="20" t="n"/>
      <c r="H4900" s="20" t="n"/>
      <c r="I4900" s="20" t="n"/>
      <c r="J4900" s="24" t="n"/>
      <c r="K4900" s="24" t="n"/>
      <c r="L4900" s="25">
        <f>IF(OR(J4900="",K4900=""),"",MAX(J4900,K4900))</f>
        <v/>
      </c>
      <c r="M4900" s="25">
        <f>IF(OR(J4900="",K4900=""),"",MIN(J4900,K4900))</f>
        <v/>
      </c>
      <c r="N4900" s="25">
        <f>IF(L4900="","",L4900-M4900)</f>
        <v/>
      </c>
      <c r="O4900" s="26" t="n"/>
      <c r="P4900" s="25">
        <f>IF(N4900="","",ROUND(N4900*N(O4900)/100,0))</f>
        <v/>
      </c>
      <c r="Q4900" s="25">
        <f>IF(N4900="","",N4900-P4900)</f>
        <v/>
      </c>
      <c r="R4900" s="27" t="n"/>
      <c r="S4900" s="28">
        <f>IF(OR(Q4900="",R4900=""),"",Q4900*R4900)</f>
        <v/>
      </c>
      <c r="T4900" s="20" t="n"/>
      <c r="U4900" s="20" t="n"/>
    </row>
    <row r="4901">
      <c r="A4901" s="20" t="n"/>
      <c r="B4901" s="21" t="n"/>
      <c r="C4901" s="22" t="n"/>
      <c r="D4901" s="22" t="n"/>
      <c r="E4901" s="20" t="n"/>
      <c r="F4901" s="23">
        <f>IF(E4901="","",IFERROR(INDEX(Listeler!$E$2:$E$300,MATCH(E4901,Listeler!$D$2:$D$300,0)),""))</f>
        <v/>
      </c>
      <c r="G4901" s="20" t="n"/>
      <c r="H4901" s="20" t="n"/>
      <c r="I4901" s="20" t="n"/>
      <c r="J4901" s="24" t="n"/>
      <c r="K4901" s="24" t="n"/>
      <c r="L4901" s="25">
        <f>IF(OR(J4901="",K4901=""),"",MAX(J4901,K4901))</f>
        <v/>
      </c>
      <c r="M4901" s="25">
        <f>IF(OR(J4901="",K4901=""),"",MIN(J4901,K4901))</f>
        <v/>
      </c>
      <c r="N4901" s="25">
        <f>IF(L4901="","",L4901-M4901)</f>
        <v/>
      </c>
      <c r="O4901" s="26" t="n"/>
      <c r="P4901" s="25">
        <f>IF(N4901="","",ROUND(N4901*N(O4901)/100,0))</f>
        <v/>
      </c>
      <c r="Q4901" s="25">
        <f>IF(N4901="","",N4901-P4901)</f>
        <v/>
      </c>
      <c r="R4901" s="27" t="n"/>
      <c r="S4901" s="28">
        <f>IF(OR(Q4901="",R4901=""),"",Q4901*R4901)</f>
        <v/>
      </c>
      <c r="T4901" s="20" t="n"/>
      <c r="U4901" s="20" t="n"/>
    </row>
    <row r="4902">
      <c r="A4902" s="20" t="n"/>
      <c r="B4902" s="21" t="n"/>
      <c r="C4902" s="22" t="n"/>
      <c r="D4902" s="22" t="n"/>
      <c r="E4902" s="20" t="n"/>
      <c r="F4902" s="23">
        <f>IF(E4902="","",IFERROR(INDEX(Listeler!$E$2:$E$300,MATCH(E4902,Listeler!$D$2:$D$300,0)),""))</f>
        <v/>
      </c>
      <c r="G4902" s="20" t="n"/>
      <c r="H4902" s="20" t="n"/>
      <c r="I4902" s="20" t="n"/>
      <c r="J4902" s="24" t="n"/>
      <c r="K4902" s="24" t="n"/>
      <c r="L4902" s="25">
        <f>IF(OR(J4902="",K4902=""),"",MAX(J4902,K4902))</f>
        <v/>
      </c>
      <c r="M4902" s="25">
        <f>IF(OR(J4902="",K4902=""),"",MIN(J4902,K4902))</f>
        <v/>
      </c>
      <c r="N4902" s="25">
        <f>IF(L4902="","",L4902-M4902)</f>
        <v/>
      </c>
      <c r="O4902" s="26" t="n"/>
      <c r="P4902" s="25">
        <f>IF(N4902="","",ROUND(N4902*N(O4902)/100,0))</f>
        <v/>
      </c>
      <c r="Q4902" s="25">
        <f>IF(N4902="","",N4902-P4902)</f>
        <v/>
      </c>
      <c r="R4902" s="27" t="n"/>
      <c r="S4902" s="28">
        <f>IF(OR(Q4902="",R4902=""),"",Q4902*R4902)</f>
        <v/>
      </c>
      <c r="T4902" s="20" t="n"/>
      <c r="U4902" s="20" t="n"/>
    </row>
    <row r="4903">
      <c r="A4903" s="20" t="n"/>
      <c r="B4903" s="21" t="n"/>
      <c r="C4903" s="22" t="n"/>
      <c r="D4903" s="22" t="n"/>
      <c r="E4903" s="20" t="n"/>
      <c r="F4903" s="23">
        <f>IF(E4903="","",IFERROR(INDEX(Listeler!$E$2:$E$300,MATCH(E4903,Listeler!$D$2:$D$300,0)),""))</f>
        <v/>
      </c>
      <c r="G4903" s="20" t="n"/>
      <c r="H4903" s="20" t="n"/>
      <c r="I4903" s="20" t="n"/>
      <c r="J4903" s="24" t="n"/>
      <c r="K4903" s="24" t="n"/>
      <c r="L4903" s="25">
        <f>IF(OR(J4903="",K4903=""),"",MAX(J4903,K4903))</f>
        <v/>
      </c>
      <c r="M4903" s="25">
        <f>IF(OR(J4903="",K4903=""),"",MIN(J4903,K4903))</f>
        <v/>
      </c>
      <c r="N4903" s="25">
        <f>IF(L4903="","",L4903-M4903)</f>
        <v/>
      </c>
      <c r="O4903" s="26" t="n"/>
      <c r="P4903" s="25">
        <f>IF(N4903="","",ROUND(N4903*N(O4903)/100,0))</f>
        <v/>
      </c>
      <c r="Q4903" s="25">
        <f>IF(N4903="","",N4903-P4903)</f>
        <v/>
      </c>
      <c r="R4903" s="27" t="n"/>
      <c r="S4903" s="28">
        <f>IF(OR(Q4903="",R4903=""),"",Q4903*R4903)</f>
        <v/>
      </c>
      <c r="T4903" s="20" t="n"/>
      <c r="U4903" s="20" t="n"/>
    </row>
    <row r="4904">
      <c r="A4904" s="20" t="n"/>
      <c r="B4904" s="21" t="n"/>
      <c r="C4904" s="22" t="n"/>
      <c r="D4904" s="22" t="n"/>
      <c r="E4904" s="20" t="n"/>
      <c r="F4904" s="23">
        <f>IF(E4904="","",IFERROR(INDEX(Listeler!$E$2:$E$300,MATCH(E4904,Listeler!$D$2:$D$300,0)),""))</f>
        <v/>
      </c>
      <c r="G4904" s="20" t="n"/>
      <c r="H4904" s="20" t="n"/>
      <c r="I4904" s="20" t="n"/>
      <c r="J4904" s="24" t="n"/>
      <c r="K4904" s="24" t="n"/>
      <c r="L4904" s="25">
        <f>IF(OR(J4904="",K4904=""),"",MAX(J4904,K4904))</f>
        <v/>
      </c>
      <c r="M4904" s="25">
        <f>IF(OR(J4904="",K4904=""),"",MIN(J4904,K4904))</f>
        <v/>
      </c>
      <c r="N4904" s="25">
        <f>IF(L4904="","",L4904-M4904)</f>
        <v/>
      </c>
      <c r="O4904" s="26" t="n"/>
      <c r="P4904" s="25">
        <f>IF(N4904="","",ROUND(N4904*N(O4904)/100,0))</f>
        <v/>
      </c>
      <c r="Q4904" s="25">
        <f>IF(N4904="","",N4904-P4904)</f>
        <v/>
      </c>
      <c r="R4904" s="27" t="n"/>
      <c r="S4904" s="28">
        <f>IF(OR(Q4904="",R4904=""),"",Q4904*R4904)</f>
        <v/>
      </c>
      <c r="T4904" s="20" t="n"/>
      <c r="U4904" s="20" t="n"/>
    </row>
    <row r="4905">
      <c r="A4905" s="20" t="n"/>
      <c r="B4905" s="21" t="n"/>
      <c r="C4905" s="22" t="n"/>
      <c r="D4905" s="22" t="n"/>
      <c r="E4905" s="20" t="n"/>
      <c r="F4905" s="23">
        <f>IF(E4905="","",IFERROR(INDEX(Listeler!$E$2:$E$300,MATCH(E4905,Listeler!$D$2:$D$300,0)),""))</f>
        <v/>
      </c>
      <c r="G4905" s="20" t="n"/>
      <c r="H4905" s="20" t="n"/>
      <c r="I4905" s="20" t="n"/>
      <c r="J4905" s="24" t="n"/>
      <c r="K4905" s="24" t="n"/>
      <c r="L4905" s="25">
        <f>IF(OR(J4905="",K4905=""),"",MAX(J4905,K4905))</f>
        <v/>
      </c>
      <c r="M4905" s="25">
        <f>IF(OR(J4905="",K4905=""),"",MIN(J4905,K4905))</f>
        <v/>
      </c>
      <c r="N4905" s="25">
        <f>IF(L4905="","",L4905-M4905)</f>
        <v/>
      </c>
      <c r="O4905" s="26" t="n"/>
      <c r="P4905" s="25">
        <f>IF(N4905="","",ROUND(N4905*N(O4905)/100,0))</f>
        <v/>
      </c>
      <c r="Q4905" s="25">
        <f>IF(N4905="","",N4905-P4905)</f>
        <v/>
      </c>
      <c r="R4905" s="27" t="n"/>
      <c r="S4905" s="28">
        <f>IF(OR(Q4905="",R4905=""),"",Q4905*R4905)</f>
        <v/>
      </c>
      <c r="T4905" s="20" t="n"/>
      <c r="U4905" s="20" t="n"/>
    </row>
    <row r="4906">
      <c r="A4906" s="20" t="n"/>
      <c r="B4906" s="21" t="n"/>
      <c r="C4906" s="22" t="n"/>
      <c r="D4906" s="22" t="n"/>
      <c r="E4906" s="20" t="n"/>
      <c r="F4906" s="23">
        <f>IF(E4906="","",IFERROR(INDEX(Listeler!$E$2:$E$300,MATCH(E4906,Listeler!$D$2:$D$300,0)),""))</f>
        <v/>
      </c>
      <c r="G4906" s="20" t="n"/>
      <c r="H4906" s="20" t="n"/>
      <c r="I4906" s="20" t="n"/>
      <c r="J4906" s="24" t="n"/>
      <c r="K4906" s="24" t="n"/>
      <c r="L4906" s="25">
        <f>IF(OR(J4906="",K4906=""),"",MAX(J4906,K4906))</f>
        <v/>
      </c>
      <c r="M4906" s="25">
        <f>IF(OR(J4906="",K4906=""),"",MIN(J4906,K4906))</f>
        <v/>
      </c>
      <c r="N4906" s="25">
        <f>IF(L4906="","",L4906-M4906)</f>
        <v/>
      </c>
      <c r="O4906" s="26" t="n"/>
      <c r="P4906" s="25">
        <f>IF(N4906="","",ROUND(N4906*N(O4906)/100,0))</f>
        <v/>
      </c>
      <c r="Q4906" s="25">
        <f>IF(N4906="","",N4906-P4906)</f>
        <v/>
      </c>
      <c r="R4906" s="27" t="n"/>
      <c r="S4906" s="28">
        <f>IF(OR(Q4906="",R4906=""),"",Q4906*R4906)</f>
        <v/>
      </c>
      <c r="T4906" s="20" t="n"/>
      <c r="U4906" s="20" t="n"/>
    </row>
    <row r="4907">
      <c r="A4907" s="20" t="n"/>
      <c r="B4907" s="21" t="n"/>
      <c r="C4907" s="22" t="n"/>
      <c r="D4907" s="22" t="n"/>
      <c r="E4907" s="20" t="n"/>
      <c r="F4907" s="23">
        <f>IF(E4907="","",IFERROR(INDEX(Listeler!$E$2:$E$300,MATCH(E4907,Listeler!$D$2:$D$300,0)),""))</f>
        <v/>
      </c>
      <c r="G4907" s="20" t="n"/>
      <c r="H4907" s="20" t="n"/>
      <c r="I4907" s="20" t="n"/>
      <c r="J4907" s="24" t="n"/>
      <c r="K4907" s="24" t="n"/>
      <c r="L4907" s="25">
        <f>IF(OR(J4907="",K4907=""),"",MAX(J4907,K4907))</f>
        <v/>
      </c>
      <c r="M4907" s="25">
        <f>IF(OR(J4907="",K4907=""),"",MIN(J4907,K4907))</f>
        <v/>
      </c>
      <c r="N4907" s="25">
        <f>IF(L4907="","",L4907-M4907)</f>
        <v/>
      </c>
      <c r="O4907" s="26" t="n"/>
      <c r="P4907" s="25">
        <f>IF(N4907="","",ROUND(N4907*N(O4907)/100,0))</f>
        <v/>
      </c>
      <c r="Q4907" s="25">
        <f>IF(N4907="","",N4907-P4907)</f>
        <v/>
      </c>
      <c r="R4907" s="27" t="n"/>
      <c r="S4907" s="28">
        <f>IF(OR(Q4907="",R4907=""),"",Q4907*R4907)</f>
        <v/>
      </c>
      <c r="T4907" s="20" t="n"/>
      <c r="U4907" s="20" t="n"/>
    </row>
    <row r="4908">
      <c r="A4908" s="20" t="n"/>
      <c r="B4908" s="21" t="n"/>
      <c r="C4908" s="22" t="n"/>
      <c r="D4908" s="22" t="n"/>
      <c r="E4908" s="20" t="n"/>
      <c r="F4908" s="23">
        <f>IF(E4908="","",IFERROR(INDEX(Listeler!$E$2:$E$300,MATCH(E4908,Listeler!$D$2:$D$300,0)),""))</f>
        <v/>
      </c>
      <c r="G4908" s="20" t="n"/>
      <c r="H4908" s="20" t="n"/>
      <c r="I4908" s="20" t="n"/>
      <c r="J4908" s="24" t="n"/>
      <c r="K4908" s="24" t="n"/>
      <c r="L4908" s="25">
        <f>IF(OR(J4908="",K4908=""),"",MAX(J4908,K4908))</f>
        <v/>
      </c>
      <c r="M4908" s="25">
        <f>IF(OR(J4908="",K4908=""),"",MIN(J4908,K4908))</f>
        <v/>
      </c>
      <c r="N4908" s="25">
        <f>IF(L4908="","",L4908-M4908)</f>
        <v/>
      </c>
      <c r="O4908" s="26" t="n"/>
      <c r="P4908" s="25">
        <f>IF(N4908="","",ROUND(N4908*N(O4908)/100,0))</f>
        <v/>
      </c>
      <c r="Q4908" s="25">
        <f>IF(N4908="","",N4908-P4908)</f>
        <v/>
      </c>
      <c r="R4908" s="27" t="n"/>
      <c r="S4908" s="28">
        <f>IF(OR(Q4908="",R4908=""),"",Q4908*R4908)</f>
        <v/>
      </c>
      <c r="T4908" s="20" t="n"/>
      <c r="U4908" s="20" t="n"/>
    </row>
    <row r="4909">
      <c r="A4909" s="20" t="n"/>
      <c r="B4909" s="21" t="n"/>
      <c r="C4909" s="22" t="n"/>
      <c r="D4909" s="22" t="n"/>
      <c r="E4909" s="20" t="n"/>
      <c r="F4909" s="23">
        <f>IF(E4909="","",IFERROR(INDEX(Listeler!$E$2:$E$300,MATCH(E4909,Listeler!$D$2:$D$300,0)),""))</f>
        <v/>
      </c>
      <c r="G4909" s="20" t="n"/>
      <c r="H4909" s="20" t="n"/>
      <c r="I4909" s="20" t="n"/>
      <c r="J4909" s="24" t="n"/>
      <c r="K4909" s="24" t="n"/>
      <c r="L4909" s="25">
        <f>IF(OR(J4909="",K4909=""),"",MAX(J4909,K4909))</f>
        <v/>
      </c>
      <c r="M4909" s="25">
        <f>IF(OR(J4909="",K4909=""),"",MIN(J4909,K4909))</f>
        <v/>
      </c>
      <c r="N4909" s="25">
        <f>IF(L4909="","",L4909-M4909)</f>
        <v/>
      </c>
      <c r="O4909" s="26" t="n"/>
      <c r="P4909" s="25">
        <f>IF(N4909="","",ROUND(N4909*N(O4909)/100,0))</f>
        <v/>
      </c>
      <c r="Q4909" s="25">
        <f>IF(N4909="","",N4909-P4909)</f>
        <v/>
      </c>
      <c r="R4909" s="27" t="n"/>
      <c r="S4909" s="28">
        <f>IF(OR(Q4909="",R4909=""),"",Q4909*R4909)</f>
        <v/>
      </c>
      <c r="T4909" s="20" t="n"/>
      <c r="U4909" s="20" t="n"/>
    </row>
    <row r="4910">
      <c r="A4910" s="20" t="n"/>
      <c r="B4910" s="21" t="n"/>
      <c r="C4910" s="22" t="n"/>
      <c r="D4910" s="22" t="n"/>
      <c r="E4910" s="20" t="n"/>
      <c r="F4910" s="23">
        <f>IF(E4910="","",IFERROR(INDEX(Listeler!$E$2:$E$300,MATCH(E4910,Listeler!$D$2:$D$300,0)),""))</f>
        <v/>
      </c>
      <c r="G4910" s="20" t="n"/>
      <c r="H4910" s="20" t="n"/>
      <c r="I4910" s="20" t="n"/>
      <c r="J4910" s="24" t="n"/>
      <c r="K4910" s="24" t="n"/>
      <c r="L4910" s="25">
        <f>IF(OR(J4910="",K4910=""),"",MAX(J4910,K4910))</f>
        <v/>
      </c>
      <c r="M4910" s="25">
        <f>IF(OR(J4910="",K4910=""),"",MIN(J4910,K4910))</f>
        <v/>
      </c>
      <c r="N4910" s="25">
        <f>IF(L4910="","",L4910-M4910)</f>
        <v/>
      </c>
      <c r="O4910" s="26" t="n"/>
      <c r="P4910" s="25">
        <f>IF(N4910="","",ROUND(N4910*N(O4910)/100,0))</f>
        <v/>
      </c>
      <c r="Q4910" s="25">
        <f>IF(N4910="","",N4910-P4910)</f>
        <v/>
      </c>
      <c r="R4910" s="27" t="n"/>
      <c r="S4910" s="28">
        <f>IF(OR(Q4910="",R4910=""),"",Q4910*R4910)</f>
        <v/>
      </c>
      <c r="T4910" s="20" t="n"/>
      <c r="U4910" s="20" t="n"/>
    </row>
    <row r="4911">
      <c r="A4911" s="20" t="n"/>
      <c r="B4911" s="21" t="n"/>
      <c r="C4911" s="22" t="n"/>
      <c r="D4911" s="22" t="n"/>
      <c r="E4911" s="20" t="n"/>
      <c r="F4911" s="23">
        <f>IF(E4911="","",IFERROR(INDEX(Listeler!$E$2:$E$300,MATCH(E4911,Listeler!$D$2:$D$300,0)),""))</f>
        <v/>
      </c>
      <c r="G4911" s="20" t="n"/>
      <c r="H4911" s="20" t="n"/>
      <c r="I4911" s="20" t="n"/>
      <c r="J4911" s="24" t="n"/>
      <c r="K4911" s="24" t="n"/>
      <c r="L4911" s="25">
        <f>IF(OR(J4911="",K4911=""),"",MAX(J4911,K4911))</f>
        <v/>
      </c>
      <c r="M4911" s="25">
        <f>IF(OR(J4911="",K4911=""),"",MIN(J4911,K4911))</f>
        <v/>
      </c>
      <c r="N4911" s="25">
        <f>IF(L4911="","",L4911-M4911)</f>
        <v/>
      </c>
      <c r="O4911" s="26" t="n"/>
      <c r="P4911" s="25">
        <f>IF(N4911="","",ROUND(N4911*N(O4911)/100,0))</f>
        <v/>
      </c>
      <c r="Q4911" s="25">
        <f>IF(N4911="","",N4911-P4911)</f>
        <v/>
      </c>
      <c r="R4911" s="27" t="n"/>
      <c r="S4911" s="28">
        <f>IF(OR(Q4911="",R4911=""),"",Q4911*R4911)</f>
        <v/>
      </c>
      <c r="T4911" s="20" t="n"/>
      <c r="U4911" s="20" t="n"/>
    </row>
    <row r="4912">
      <c r="A4912" s="20" t="n"/>
      <c r="B4912" s="21" t="n"/>
      <c r="C4912" s="22" t="n"/>
      <c r="D4912" s="22" t="n"/>
      <c r="E4912" s="20" t="n"/>
      <c r="F4912" s="23">
        <f>IF(E4912="","",IFERROR(INDEX(Listeler!$E$2:$E$300,MATCH(E4912,Listeler!$D$2:$D$300,0)),""))</f>
        <v/>
      </c>
      <c r="G4912" s="20" t="n"/>
      <c r="H4912" s="20" t="n"/>
      <c r="I4912" s="20" t="n"/>
      <c r="J4912" s="24" t="n"/>
      <c r="K4912" s="24" t="n"/>
      <c r="L4912" s="25">
        <f>IF(OR(J4912="",K4912=""),"",MAX(J4912,K4912))</f>
        <v/>
      </c>
      <c r="M4912" s="25">
        <f>IF(OR(J4912="",K4912=""),"",MIN(J4912,K4912))</f>
        <v/>
      </c>
      <c r="N4912" s="25">
        <f>IF(L4912="","",L4912-M4912)</f>
        <v/>
      </c>
      <c r="O4912" s="26" t="n"/>
      <c r="P4912" s="25">
        <f>IF(N4912="","",ROUND(N4912*N(O4912)/100,0))</f>
        <v/>
      </c>
      <c r="Q4912" s="25">
        <f>IF(N4912="","",N4912-P4912)</f>
        <v/>
      </c>
      <c r="R4912" s="27" t="n"/>
      <c r="S4912" s="28">
        <f>IF(OR(Q4912="",R4912=""),"",Q4912*R4912)</f>
        <v/>
      </c>
      <c r="T4912" s="20" t="n"/>
      <c r="U4912" s="20" t="n"/>
    </row>
    <row r="4913">
      <c r="A4913" s="20" t="n"/>
      <c r="B4913" s="21" t="n"/>
      <c r="C4913" s="22" t="n"/>
      <c r="D4913" s="22" t="n"/>
      <c r="E4913" s="20" t="n"/>
      <c r="F4913" s="23">
        <f>IF(E4913="","",IFERROR(INDEX(Listeler!$E$2:$E$300,MATCH(E4913,Listeler!$D$2:$D$300,0)),""))</f>
        <v/>
      </c>
      <c r="G4913" s="20" t="n"/>
      <c r="H4913" s="20" t="n"/>
      <c r="I4913" s="20" t="n"/>
      <c r="J4913" s="24" t="n"/>
      <c r="K4913" s="24" t="n"/>
      <c r="L4913" s="25">
        <f>IF(OR(J4913="",K4913=""),"",MAX(J4913,K4913))</f>
        <v/>
      </c>
      <c r="M4913" s="25">
        <f>IF(OR(J4913="",K4913=""),"",MIN(J4913,K4913))</f>
        <v/>
      </c>
      <c r="N4913" s="25">
        <f>IF(L4913="","",L4913-M4913)</f>
        <v/>
      </c>
      <c r="O4913" s="26" t="n"/>
      <c r="P4913" s="25">
        <f>IF(N4913="","",ROUND(N4913*N(O4913)/100,0))</f>
        <v/>
      </c>
      <c r="Q4913" s="25">
        <f>IF(N4913="","",N4913-P4913)</f>
        <v/>
      </c>
      <c r="R4913" s="27" t="n"/>
      <c r="S4913" s="28">
        <f>IF(OR(Q4913="",R4913=""),"",Q4913*R4913)</f>
        <v/>
      </c>
      <c r="T4913" s="20" t="n"/>
      <c r="U4913" s="20" t="n"/>
    </row>
    <row r="4914">
      <c r="A4914" s="20" t="n"/>
      <c r="B4914" s="21" t="n"/>
      <c r="C4914" s="22" t="n"/>
      <c r="D4914" s="22" t="n"/>
      <c r="E4914" s="20" t="n"/>
      <c r="F4914" s="23">
        <f>IF(E4914="","",IFERROR(INDEX(Listeler!$E$2:$E$300,MATCH(E4914,Listeler!$D$2:$D$300,0)),""))</f>
        <v/>
      </c>
      <c r="G4914" s="20" t="n"/>
      <c r="H4914" s="20" t="n"/>
      <c r="I4914" s="20" t="n"/>
      <c r="J4914" s="24" t="n"/>
      <c r="K4914" s="24" t="n"/>
      <c r="L4914" s="25">
        <f>IF(OR(J4914="",K4914=""),"",MAX(J4914,K4914))</f>
        <v/>
      </c>
      <c r="M4914" s="25">
        <f>IF(OR(J4914="",K4914=""),"",MIN(J4914,K4914))</f>
        <v/>
      </c>
      <c r="N4914" s="25">
        <f>IF(L4914="","",L4914-M4914)</f>
        <v/>
      </c>
      <c r="O4914" s="26" t="n"/>
      <c r="P4914" s="25">
        <f>IF(N4914="","",ROUND(N4914*N(O4914)/100,0))</f>
        <v/>
      </c>
      <c r="Q4914" s="25">
        <f>IF(N4914="","",N4914-P4914)</f>
        <v/>
      </c>
      <c r="R4914" s="27" t="n"/>
      <c r="S4914" s="28">
        <f>IF(OR(Q4914="",R4914=""),"",Q4914*R4914)</f>
        <v/>
      </c>
      <c r="T4914" s="20" t="n"/>
      <c r="U4914" s="20" t="n"/>
    </row>
    <row r="4915">
      <c r="A4915" s="20" t="n"/>
      <c r="B4915" s="21" t="n"/>
      <c r="C4915" s="22" t="n"/>
      <c r="D4915" s="22" t="n"/>
      <c r="E4915" s="20" t="n"/>
      <c r="F4915" s="23">
        <f>IF(E4915="","",IFERROR(INDEX(Listeler!$E$2:$E$300,MATCH(E4915,Listeler!$D$2:$D$300,0)),""))</f>
        <v/>
      </c>
      <c r="G4915" s="20" t="n"/>
      <c r="H4915" s="20" t="n"/>
      <c r="I4915" s="20" t="n"/>
      <c r="J4915" s="24" t="n"/>
      <c r="K4915" s="24" t="n"/>
      <c r="L4915" s="25">
        <f>IF(OR(J4915="",K4915=""),"",MAX(J4915,K4915))</f>
        <v/>
      </c>
      <c r="M4915" s="25">
        <f>IF(OR(J4915="",K4915=""),"",MIN(J4915,K4915))</f>
        <v/>
      </c>
      <c r="N4915" s="25">
        <f>IF(L4915="","",L4915-M4915)</f>
        <v/>
      </c>
      <c r="O4915" s="26" t="n"/>
      <c r="P4915" s="25">
        <f>IF(N4915="","",ROUND(N4915*N(O4915)/100,0))</f>
        <v/>
      </c>
      <c r="Q4915" s="25">
        <f>IF(N4915="","",N4915-P4915)</f>
        <v/>
      </c>
      <c r="R4915" s="27" t="n"/>
      <c r="S4915" s="28">
        <f>IF(OR(Q4915="",R4915=""),"",Q4915*R4915)</f>
        <v/>
      </c>
      <c r="T4915" s="20" t="n"/>
      <c r="U4915" s="20" t="n"/>
    </row>
    <row r="4916">
      <c r="A4916" s="20" t="n"/>
      <c r="B4916" s="21" t="n"/>
      <c r="C4916" s="22" t="n"/>
      <c r="D4916" s="22" t="n"/>
      <c r="E4916" s="20" t="n"/>
      <c r="F4916" s="23">
        <f>IF(E4916="","",IFERROR(INDEX(Listeler!$E$2:$E$300,MATCH(E4916,Listeler!$D$2:$D$300,0)),""))</f>
        <v/>
      </c>
      <c r="G4916" s="20" t="n"/>
      <c r="H4916" s="20" t="n"/>
      <c r="I4916" s="20" t="n"/>
      <c r="J4916" s="24" t="n"/>
      <c r="K4916" s="24" t="n"/>
      <c r="L4916" s="25">
        <f>IF(OR(J4916="",K4916=""),"",MAX(J4916,K4916))</f>
        <v/>
      </c>
      <c r="M4916" s="25">
        <f>IF(OR(J4916="",K4916=""),"",MIN(J4916,K4916))</f>
        <v/>
      </c>
      <c r="N4916" s="25">
        <f>IF(L4916="","",L4916-M4916)</f>
        <v/>
      </c>
      <c r="O4916" s="26" t="n"/>
      <c r="P4916" s="25">
        <f>IF(N4916="","",ROUND(N4916*N(O4916)/100,0))</f>
        <v/>
      </c>
      <c r="Q4916" s="25">
        <f>IF(N4916="","",N4916-P4916)</f>
        <v/>
      </c>
      <c r="R4916" s="27" t="n"/>
      <c r="S4916" s="28">
        <f>IF(OR(Q4916="",R4916=""),"",Q4916*R4916)</f>
        <v/>
      </c>
      <c r="T4916" s="20" t="n"/>
      <c r="U4916" s="20" t="n"/>
    </row>
    <row r="4917">
      <c r="A4917" s="20" t="n"/>
      <c r="B4917" s="21" t="n"/>
      <c r="C4917" s="22" t="n"/>
      <c r="D4917" s="22" t="n"/>
      <c r="E4917" s="20" t="n"/>
      <c r="F4917" s="23">
        <f>IF(E4917="","",IFERROR(INDEX(Listeler!$E$2:$E$300,MATCH(E4917,Listeler!$D$2:$D$300,0)),""))</f>
        <v/>
      </c>
      <c r="G4917" s="20" t="n"/>
      <c r="H4917" s="20" t="n"/>
      <c r="I4917" s="20" t="n"/>
      <c r="J4917" s="24" t="n"/>
      <c r="K4917" s="24" t="n"/>
      <c r="L4917" s="25">
        <f>IF(OR(J4917="",K4917=""),"",MAX(J4917,K4917))</f>
        <v/>
      </c>
      <c r="M4917" s="25">
        <f>IF(OR(J4917="",K4917=""),"",MIN(J4917,K4917))</f>
        <v/>
      </c>
      <c r="N4917" s="25">
        <f>IF(L4917="","",L4917-M4917)</f>
        <v/>
      </c>
      <c r="O4917" s="26" t="n"/>
      <c r="P4917" s="25">
        <f>IF(N4917="","",ROUND(N4917*N(O4917)/100,0))</f>
        <v/>
      </c>
      <c r="Q4917" s="25">
        <f>IF(N4917="","",N4917-P4917)</f>
        <v/>
      </c>
      <c r="R4917" s="27" t="n"/>
      <c r="S4917" s="28">
        <f>IF(OR(Q4917="",R4917=""),"",Q4917*R4917)</f>
        <v/>
      </c>
      <c r="T4917" s="20" t="n"/>
      <c r="U4917" s="20" t="n"/>
    </row>
    <row r="4918">
      <c r="A4918" s="20" t="n"/>
      <c r="B4918" s="21" t="n"/>
      <c r="C4918" s="22" t="n"/>
      <c r="D4918" s="22" t="n"/>
      <c r="E4918" s="20" t="n"/>
      <c r="F4918" s="23">
        <f>IF(E4918="","",IFERROR(INDEX(Listeler!$E$2:$E$300,MATCH(E4918,Listeler!$D$2:$D$300,0)),""))</f>
        <v/>
      </c>
      <c r="G4918" s="20" t="n"/>
      <c r="H4918" s="20" t="n"/>
      <c r="I4918" s="20" t="n"/>
      <c r="J4918" s="24" t="n"/>
      <c r="K4918" s="24" t="n"/>
      <c r="L4918" s="25">
        <f>IF(OR(J4918="",K4918=""),"",MAX(J4918,K4918))</f>
        <v/>
      </c>
      <c r="M4918" s="25">
        <f>IF(OR(J4918="",K4918=""),"",MIN(J4918,K4918))</f>
        <v/>
      </c>
      <c r="N4918" s="25">
        <f>IF(L4918="","",L4918-M4918)</f>
        <v/>
      </c>
      <c r="O4918" s="26" t="n"/>
      <c r="P4918" s="25">
        <f>IF(N4918="","",ROUND(N4918*N(O4918)/100,0))</f>
        <v/>
      </c>
      <c r="Q4918" s="25">
        <f>IF(N4918="","",N4918-P4918)</f>
        <v/>
      </c>
      <c r="R4918" s="27" t="n"/>
      <c r="S4918" s="28">
        <f>IF(OR(Q4918="",R4918=""),"",Q4918*R4918)</f>
        <v/>
      </c>
      <c r="T4918" s="20" t="n"/>
      <c r="U4918" s="20" t="n"/>
    </row>
    <row r="4919">
      <c r="A4919" s="20" t="n"/>
      <c r="B4919" s="21" t="n"/>
      <c r="C4919" s="22" t="n"/>
      <c r="D4919" s="22" t="n"/>
      <c r="E4919" s="20" t="n"/>
      <c r="F4919" s="23">
        <f>IF(E4919="","",IFERROR(INDEX(Listeler!$E$2:$E$300,MATCH(E4919,Listeler!$D$2:$D$300,0)),""))</f>
        <v/>
      </c>
      <c r="G4919" s="20" t="n"/>
      <c r="H4919" s="20" t="n"/>
      <c r="I4919" s="20" t="n"/>
      <c r="J4919" s="24" t="n"/>
      <c r="K4919" s="24" t="n"/>
      <c r="L4919" s="25">
        <f>IF(OR(J4919="",K4919=""),"",MAX(J4919,K4919))</f>
        <v/>
      </c>
      <c r="M4919" s="25">
        <f>IF(OR(J4919="",K4919=""),"",MIN(J4919,K4919))</f>
        <v/>
      </c>
      <c r="N4919" s="25">
        <f>IF(L4919="","",L4919-M4919)</f>
        <v/>
      </c>
      <c r="O4919" s="26" t="n"/>
      <c r="P4919" s="25">
        <f>IF(N4919="","",ROUND(N4919*N(O4919)/100,0))</f>
        <v/>
      </c>
      <c r="Q4919" s="25">
        <f>IF(N4919="","",N4919-P4919)</f>
        <v/>
      </c>
      <c r="R4919" s="27" t="n"/>
      <c r="S4919" s="28">
        <f>IF(OR(Q4919="",R4919=""),"",Q4919*R4919)</f>
        <v/>
      </c>
      <c r="T4919" s="20" t="n"/>
      <c r="U4919" s="20" t="n"/>
    </row>
    <row r="4920">
      <c r="A4920" s="20" t="n"/>
      <c r="B4920" s="21" t="n"/>
      <c r="C4920" s="22" t="n"/>
      <c r="D4920" s="22" t="n"/>
      <c r="E4920" s="20" t="n"/>
      <c r="F4920" s="23">
        <f>IF(E4920="","",IFERROR(INDEX(Listeler!$E$2:$E$300,MATCH(E4920,Listeler!$D$2:$D$300,0)),""))</f>
        <v/>
      </c>
      <c r="G4920" s="20" t="n"/>
      <c r="H4920" s="20" t="n"/>
      <c r="I4920" s="20" t="n"/>
      <c r="J4920" s="24" t="n"/>
      <c r="K4920" s="24" t="n"/>
      <c r="L4920" s="25">
        <f>IF(OR(J4920="",K4920=""),"",MAX(J4920,K4920))</f>
        <v/>
      </c>
      <c r="M4920" s="25">
        <f>IF(OR(J4920="",K4920=""),"",MIN(J4920,K4920))</f>
        <v/>
      </c>
      <c r="N4920" s="25">
        <f>IF(L4920="","",L4920-M4920)</f>
        <v/>
      </c>
      <c r="O4920" s="26" t="n"/>
      <c r="P4920" s="25">
        <f>IF(N4920="","",ROUND(N4920*N(O4920)/100,0))</f>
        <v/>
      </c>
      <c r="Q4920" s="25">
        <f>IF(N4920="","",N4920-P4920)</f>
        <v/>
      </c>
      <c r="R4920" s="27" t="n"/>
      <c r="S4920" s="28">
        <f>IF(OR(Q4920="",R4920=""),"",Q4920*R4920)</f>
        <v/>
      </c>
      <c r="T4920" s="20" t="n"/>
      <c r="U4920" s="20" t="n"/>
    </row>
    <row r="4921">
      <c r="A4921" s="20" t="n"/>
      <c r="B4921" s="21" t="n"/>
      <c r="C4921" s="22" t="n"/>
      <c r="D4921" s="22" t="n"/>
      <c r="E4921" s="20" t="n"/>
      <c r="F4921" s="23">
        <f>IF(E4921="","",IFERROR(INDEX(Listeler!$E$2:$E$300,MATCH(E4921,Listeler!$D$2:$D$300,0)),""))</f>
        <v/>
      </c>
      <c r="G4921" s="20" t="n"/>
      <c r="H4921" s="20" t="n"/>
      <c r="I4921" s="20" t="n"/>
      <c r="J4921" s="24" t="n"/>
      <c r="K4921" s="24" t="n"/>
      <c r="L4921" s="25">
        <f>IF(OR(J4921="",K4921=""),"",MAX(J4921,K4921))</f>
        <v/>
      </c>
      <c r="M4921" s="25">
        <f>IF(OR(J4921="",K4921=""),"",MIN(J4921,K4921))</f>
        <v/>
      </c>
      <c r="N4921" s="25">
        <f>IF(L4921="","",L4921-M4921)</f>
        <v/>
      </c>
      <c r="O4921" s="26" t="n"/>
      <c r="P4921" s="25">
        <f>IF(N4921="","",ROUND(N4921*N(O4921)/100,0))</f>
        <v/>
      </c>
      <c r="Q4921" s="25">
        <f>IF(N4921="","",N4921-P4921)</f>
        <v/>
      </c>
      <c r="R4921" s="27" t="n"/>
      <c r="S4921" s="28">
        <f>IF(OR(Q4921="",R4921=""),"",Q4921*R4921)</f>
        <v/>
      </c>
      <c r="T4921" s="20" t="n"/>
      <c r="U4921" s="20" t="n"/>
    </row>
    <row r="4922">
      <c r="A4922" s="20" t="n"/>
      <c r="B4922" s="21" t="n"/>
      <c r="C4922" s="22" t="n"/>
      <c r="D4922" s="22" t="n"/>
      <c r="E4922" s="20" t="n"/>
      <c r="F4922" s="23">
        <f>IF(E4922="","",IFERROR(INDEX(Listeler!$E$2:$E$300,MATCH(E4922,Listeler!$D$2:$D$300,0)),""))</f>
        <v/>
      </c>
      <c r="G4922" s="20" t="n"/>
      <c r="H4922" s="20" t="n"/>
      <c r="I4922" s="20" t="n"/>
      <c r="J4922" s="24" t="n"/>
      <c r="K4922" s="24" t="n"/>
      <c r="L4922" s="25">
        <f>IF(OR(J4922="",K4922=""),"",MAX(J4922,K4922))</f>
        <v/>
      </c>
      <c r="M4922" s="25">
        <f>IF(OR(J4922="",K4922=""),"",MIN(J4922,K4922))</f>
        <v/>
      </c>
      <c r="N4922" s="25">
        <f>IF(L4922="","",L4922-M4922)</f>
        <v/>
      </c>
      <c r="O4922" s="26" t="n"/>
      <c r="P4922" s="25">
        <f>IF(N4922="","",ROUND(N4922*N(O4922)/100,0))</f>
        <v/>
      </c>
      <c r="Q4922" s="25">
        <f>IF(N4922="","",N4922-P4922)</f>
        <v/>
      </c>
      <c r="R4922" s="27" t="n"/>
      <c r="S4922" s="28">
        <f>IF(OR(Q4922="",R4922=""),"",Q4922*R4922)</f>
        <v/>
      </c>
      <c r="T4922" s="20" t="n"/>
      <c r="U4922" s="20" t="n"/>
    </row>
    <row r="4923">
      <c r="A4923" s="20" t="n"/>
      <c r="B4923" s="21" t="n"/>
      <c r="C4923" s="22" t="n"/>
      <c r="D4923" s="22" t="n"/>
      <c r="E4923" s="20" t="n"/>
      <c r="F4923" s="23">
        <f>IF(E4923="","",IFERROR(INDEX(Listeler!$E$2:$E$300,MATCH(E4923,Listeler!$D$2:$D$300,0)),""))</f>
        <v/>
      </c>
      <c r="G4923" s="20" t="n"/>
      <c r="H4923" s="20" t="n"/>
      <c r="I4923" s="20" t="n"/>
      <c r="J4923" s="24" t="n"/>
      <c r="K4923" s="24" t="n"/>
      <c r="L4923" s="25">
        <f>IF(OR(J4923="",K4923=""),"",MAX(J4923,K4923))</f>
        <v/>
      </c>
      <c r="M4923" s="25">
        <f>IF(OR(J4923="",K4923=""),"",MIN(J4923,K4923))</f>
        <v/>
      </c>
      <c r="N4923" s="25">
        <f>IF(L4923="","",L4923-M4923)</f>
        <v/>
      </c>
      <c r="O4923" s="26" t="n"/>
      <c r="P4923" s="25">
        <f>IF(N4923="","",ROUND(N4923*N(O4923)/100,0))</f>
        <v/>
      </c>
      <c r="Q4923" s="25">
        <f>IF(N4923="","",N4923-P4923)</f>
        <v/>
      </c>
      <c r="R4923" s="27" t="n"/>
      <c r="S4923" s="28">
        <f>IF(OR(Q4923="",R4923=""),"",Q4923*R4923)</f>
        <v/>
      </c>
      <c r="T4923" s="20" t="n"/>
      <c r="U4923" s="20" t="n"/>
    </row>
    <row r="4924">
      <c r="A4924" s="20" t="n"/>
      <c r="B4924" s="21" t="n"/>
      <c r="C4924" s="22" t="n"/>
      <c r="D4924" s="22" t="n"/>
      <c r="E4924" s="20" t="n"/>
      <c r="F4924" s="23">
        <f>IF(E4924="","",IFERROR(INDEX(Listeler!$E$2:$E$300,MATCH(E4924,Listeler!$D$2:$D$300,0)),""))</f>
        <v/>
      </c>
      <c r="G4924" s="20" t="n"/>
      <c r="H4924" s="20" t="n"/>
      <c r="I4924" s="20" t="n"/>
      <c r="J4924" s="24" t="n"/>
      <c r="K4924" s="24" t="n"/>
      <c r="L4924" s="25">
        <f>IF(OR(J4924="",K4924=""),"",MAX(J4924,K4924))</f>
        <v/>
      </c>
      <c r="M4924" s="25">
        <f>IF(OR(J4924="",K4924=""),"",MIN(J4924,K4924))</f>
        <v/>
      </c>
      <c r="N4924" s="25">
        <f>IF(L4924="","",L4924-M4924)</f>
        <v/>
      </c>
      <c r="O4924" s="26" t="n"/>
      <c r="P4924" s="25">
        <f>IF(N4924="","",ROUND(N4924*N(O4924)/100,0))</f>
        <v/>
      </c>
      <c r="Q4924" s="25">
        <f>IF(N4924="","",N4924-P4924)</f>
        <v/>
      </c>
      <c r="R4924" s="27" t="n"/>
      <c r="S4924" s="28">
        <f>IF(OR(Q4924="",R4924=""),"",Q4924*R4924)</f>
        <v/>
      </c>
      <c r="T4924" s="20" t="n"/>
      <c r="U4924" s="20" t="n"/>
    </row>
    <row r="4925">
      <c r="A4925" s="20" t="n"/>
      <c r="B4925" s="21" t="n"/>
      <c r="C4925" s="22" t="n"/>
      <c r="D4925" s="22" t="n"/>
      <c r="E4925" s="20" t="n"/>
      <c r="F4925" s="23">
        <f>IF(E4925="","",IFERROR(INDEX(Listeler!$E$2:$E$300,MATCH(E4925,Listeler!$D$2:$D$300,0)),""))</f>
        <v/>
      </c>
      <c r="G4925" s="20" t="n"/>
      <c r="H4925" s="20" t="n"/>
      <c r="I4925" s="20" t="n"/>
      <c r="J4925" s="24" t="n"/>
      <c r="K4925" s="24" t="n"/>
      <c r="L4925" s="25">
        <f>IF(OR(J4925="",K4925=""),"",MAX(J4925,K4925))</f>
        <v/>
      </c>
      <c r="M4925" s="25">
        <f>IF(OR(J4925="",K4925=""),"",MIN(J4925,K4925))</f>
        <v/>
      </c>
      <c r="N4925" s="25">
        <f>IF(L4925="","",L4925-M4925)</f>
        <v/>
      </c>
      <c r="O4925" s="26" t="n"/>
      <c r="P4925" s="25">
        <f>IF(N4925="","",ROUND(N4925*N(O4925)/100,0))</f>
        <v/>
      </c>
      <c r="Q4925" s="25">
        <f>IF(N4925="","",N4925-P4925)</f>
        <v/>
      </c>
      <c r="R4925" s="27" t="n"/>
      <c r="S4925" s="28">
        <f>IF(OR(Q4925="",R4925=""),"",Q4925*R4925)</f>
        <v/>
      </c>
      <c r="T4925" s="20" t="n"/>
      <c r="U4925" s="20" t="n"/>
    </row>
    <row r="4926">
      <c r="A4926" s="20" t="n"/>
      <c r="B4926" s="21" t="n"/>
      <c r="C4926" s="22" t="n"/>
      <c r="D4926" s="22" t="n"/>
      <c r="E4926" s="20" t="n"/>
      <c r="F4926" s="23">
        <f>IF(E4926="","",IFERROR(INDEX(Listeler!$E$2:$E$300,MATCH(E4926,Listeler!$D$2:$D$300,0)),""))</f>
        <v/>
      </c>
      <c r="G4926" s="20" t="n"/>
      <c r="H4926" s="20" t="n"/>
      <c r="I4926" s="20" t="n"/>
      <c r="J4926" s="24" t="n"/>
      <c r="K4926" s="24" t="n"/>
      <c r="L4926" s="25">
        <f>IF(OR(J4926="",K4926=""),"",MAX(J4926,K4926))</f>
        <v/>
      </c>
      <c r="M4926" s="25">
        <f>IF(OR(J4926="",K4926=""),"",MIN(J4926,K4926))</f>
        <v/>
      </c>
      <c r="N4926" s="25">
        <f>IF(L4926="","",L4926-M4926)</f>
        <v/>
      </c>
      <c r="O4926" s="26" t="n"/>
      <c r="P4926" s="25">
        <f>IF(N4926="","",ROUND(N4926*N(O4926)/100,0))</f>
        <v/>
      </c>
      <c r="Q4926" s="25">
        <f>IF(N4926="","",N4926-P4926)</f>
        <v/>
      </c>
      <c r="R4926" s="27" t="n"/>
      <c r="S4926" s="28">
        <f>IF(OR(Q4926="",R4926=""),"",Q4926*R4926)</f>
        <v/>
      </c>
      <c r="T4926" s="20" t="n"/>
      <c r="U4926" s="20" t="n"/>
    </row>
    <row r="4927">
      <c r="A4927" s="20" t="n"/>
      <c r="B4927" s="21" t="n"/>
      <c r="C4927" s="22" t="n"/>
      <c r="D4927" s="22" t="n"/>
      <c r="E4927" s="20" t="n"/>
      <c r="F4927" s="23">
        <f>IF(E4927="","",IFERROR(INDEX(Listeler!$E$2:$E$300,MATCH(E4927,Listeler!$D$2:$D$300,0)),""))</f>
        <v/>
      </c>
      <c r="G4927" s="20" t="n"/>
      <c r="H4927" s="20" t="n"/>
      <c r="I4927" s="20" t="n"/>
      <c r="J4927" s="24" t="n"/>
      <c r="K4927" s="24" t="n"/>
      <c r="L4927" s="25">
        <f>IF(OR(J4927="",K4927=""),"",MAX(J4927,K4927))</f>
        <v/>
      </c>
      <c r="M4927" s="25">
        <f>IF(OR(J4927="",K4927=""),"",MIN(J4927,K4927))</f>
        <v/>
      </c>
      <c r="N4927" s="25">
        <f>IF(L4927="","",L4927-M4927)</f>
        <v/>
      </c>
      <c r="O4927" s="26" t="n"/>
      <c r="P4927" s="25">
        <f>IF(N4927="","",ROUND(N4927*N(O4927)/100,0))</f>
        <v/>
      </c>
      <c r="Q4927" s="25">
        <f>IF(N4927="","",N4927-P4927)</f>
        <v/>
      </c>
      <c r="R4927" s="27" t="n"/>
      <c r="S4927" s="28">
        <f>IF(OR(Q4927="",R4927=""),"",Q4927*R4927)</f>
        <v/>
      </c>
      <c r="T4927" s="20" t="n"/>
      <c r="U4927" s="20" t="n"/>
    </row>
    <row r="4928">
      <c r="A4928" s="20" t="n"/>
      <c r="B4928" s="21" t="n"/>
      <c r="C4928" s="22" t="n"/>
      <c r="D4928" s="22" t="n"/>
      <c r="E4928" s="20" t="n"/>
      <c r="F4928" s="23">
        <f>IF(E4928="","",IFERROR(INDEX(Listeler!$E$2:$E$300,MATCH(E4928,Listeler!$D$2:$D$300,0)),""))</f>
        <v/>
      </c>
      <c r="G4928" s="20" t="n"/>
      <c r="H4928" s="20" t="n"/>
      <c r="I4928" s="20" t="n"/>
      <c r="J4928" s="24" t="n"/>
      <c r="K4928" s="24" t="n"/>
      <c r="L4928" s="25">
        <f>IF(OR(J4928="",K4928=""),"",MAX(J4928,K4928))</f>
        <v/>
      </c>
      <c r="M4928" s="25">
        <f>IF(OR(J4928="",K4928=""),"",MIN(J4928,K4928))</f>
        <v/>
      </c>
      <c r="N4928" s="25">
        <f>IF(L4928="","",L4928-M4928)</f>
        <v/>
      </c>
      <c r="O4928" s="26" t="n"/>
      <c r="P4928" s="25">
        <f>IF(N4928="","",ROUND(N4928*N(O4928)/100,0))</f>
        <v/>
      </c>
      <c r="Q4928" s="25">
        <f>IF(N4928="","",N4928-P4928)</f>
        <v/>
      </c>
      <c r="R4928" s="27" t="n"/>
      <c r="S4928" s="28">
        <f>IF(OR(Q4928="",R4928=""),"",Q4928*R4928)</f>
        <v/>
      </c>
      <c r="T4928" s="20" t="n"/>
      <c r="U4928" s="20" t="n"/>
    </row>
    <row r="4929">
      <c r="A4929" s="20" t="n"/>
      <c r="B4929" s="21" t="n"/>
      <c r="C4929" s="22" t="n"/>
      <c r="D4929" s="22" t="n"/>
      <c r="E4929" s="20" t="n"/>
      <c r="F4929" s="23">
        <f>IF(E4929="","",IFERROR(INDEX(Listeler!$E$2:$E$300,MATCH(E4929,Listeler!$D$2:$D$300,0)),""))</f>
        <v/>
      </c>
      <c r="G4929" s="20" t="n"/>
      <c r="H4929" s="20" t="n"/>
      <c r="I4929" s="20" t="n"/>
      <c r="J4929" s="24" t="n"/>
      <c r="K4929" s="24" t="n"/>
      <c r="L4929" s="25">
        <f>IF(OR(J4929="",K4929=""),"",MAX(J4929,K4929))</f>
        <v/>
      </c>
      <c r="M4929" s="25">
        <f>IF(OR(J4929="",K4929=""),"",MIN(J4929,K4929))</f>
        <v/>
      </c>
      <c r="N4929" s="25">
        <f>IF(L4929="","",L4929-M4929)</f>
        <v/>
      </c>
      <c r="O4929" s="26" t="n"/>
      <c r="P4929" s="25">
        <f>IF(N4929="","",ROUND(N4929*N(O4929)/100,0))</f>
        <v/>
      </c>
      <c r="Q4929" s="25">
        <f>IF(N4929="","",N4929-P4929)</f>
        <v/>
      </c>
      <c r="R4929" s="27" t="n"/>
      <c r="S4929" s="28">
        <f>IF(OR(Q4929="",R4929=""),"",Q4929*R4929)</f>
        <v/>
      </c>
      <c r="T4929" s="20" t="n"/>
      <c r="U4929" s="20" t="n"/>
    </row>
    <row r="4930">
      <c r="A4930" s="20" t="n"/>
      <c r="B4930" s="21" t="n"/>
      <c r="C4930" s="22" t="n"/>
      <c r="D4930" s="22" t="n"/>
      <c r="E4930" s="20" t="n"/>
      <c r="F4930" s="23">
        <f>IF(E4930="","",IFERROR(INDEX(Listeler!$E$2:$E$300,MATCH(E4930,Listeler!$D$2:$D$300,0)),""))</f>
        <v/>
      </c>
      <c r="G4930" s="20" t="n"/>
      <c r="H4930" s="20" t="n"/>
      <c r="I4930" s="20" t="n"/>
      <c r="J4930" s="24" t="n"/>
      <c r="K4930" s="24" t="n"/>
      <c r="L4930" s="25">
        <f>IF(OR(J4930="",K4930=""),"",MAX(J4930,K4930))</f>
        <v/>
      </c>
      <c r="M4930" s="25">
        <f>IF(OR(J4930="",K4930=""),"",MIN(J4930,K4930))</f>
        <v/>
      </c>
      <c r="N4930" s="25">
        <f>IF(L4930="","",L4930-M4930)</f>
        <v/>
      </c>
      <c r="O4930" s="26" t="n"/>
      <c r="P4930" s="25">
        <f>IF(N4930="","",ROUND(N4930*N(O4930)/100,0))</f>
        <v/>
      </c>
      <c r="Q4930" s="25">
        <f>IF(N4930="","",N4930-P4930)</f>
        <v/>
      </c>
      <c r="R4930" s="27" t="n"/>
      <c r="S4930" s="28">
        <f>IF(OR(Q4930="",R4930=""),"",Q4930*R4930)</f>
        <v/>
      </c>
      <c r="T4930" s="20" t="n"/>
      <c r="U4930" s="20" t="n"/>
    </row>
    <row r="4931">
      <c r="A4931" s="20" t="n"/>
      <c r="B4931" s="21" t="n"/>
      <c r="C4931" s="22" t="n"/>
      <c r="D4931" s="22" t="n"/>
      <c r="E4931" s="20" t="n"/>
      <c r="F4931" s="23">
        <f>IF(E4931="","",IFERROR(INDEX(Listeler!$E$2:$E$300,MATCH(E4931,Listeler!$D$2:$D$300,0)),""))</f>
        <v/>
      </c>
      <c r="G4931" s="20" t="n"/>
      <c r="H4931" s="20" t="n"/>
      <c r="I4931" s="20" t="n"/>
      <c r="J4931" s="24" t="n"/>
      <c r="K4931" s="24" t="n"/>
      <c r="L4931" s="25">
        <f>IF(OR(J4931="",K4931=""),"",MAX(J4931,K4931))</f>
        <v/>
      </c>
      <c r="M4931" s="25">
        <f>IF(OR(J4931="",K4931=""),"",MIN(J4931,K4931))</f>
        <v/>
      </c>
      <c r="N4931" s="25">
        <f>IF(L4931="","",L4931-M4931)</f>
        <v/>
      </c>
      <c r="O4931" s="26" t="n"/>
      <c r="P4931" s="25">
        <f>IF(N4931="","",ROUND(N4931*N(O4931)/100,0))</f>
        <v/>
      </c>
      <c r="Q4931" s="25">
        <f>IF(N4931="","",N4931-P4931)</f>
        <v/>
      </c>
      <c r="R4931" s="27" t="n"/>
      <c r="S4931" s="28">
        <f>IF(OR(Q4931="",R4931=""),"",Q4931*R4931)</f>
        <v/>
      </c>
      <c r="T4931" s="20" t="n"/>
      <c r="U4931" s="20" t="n"/>
    </row>
    <row r="4932">
      <c r="A4932" s="20" t="n"/>
      <c r="B4932" s="21" t="n"/>
      <c r="C4932" s="22" t="n"/>
      <c r="D4932" s="22" t="n"/>
      <c r="E4932" s="20" t="n"/>
      <c r="F4932" s="23">
        <f>IF(E4932="","",IFERROR(INDEX(Listeler!$E$2:$E$300,MATCH(E4932,Listeler!$D$2:$D$300,0)),""))</f>
        <v/>
      </c>
      <c r="G4932" s="20" t="n"/>
      <c r="H4932" s="20" t="n"/>
      <c r="I4932" s="20" t="n"/>
      <c r="J4932" s="24" t="n"/>
      <c r="K4932" s="24" t="n"/>
      <c r="L4932" s="25">
        <f>IF(OR(J4932="",K4932=""),"",MAX(J4932,K4932))</f>
        <v/>
      </c>
      <c r="M4932" s="25">
        <f>IF(OR(J4932="",K4932=""),"",MIN(J4932,K4932))</f>
        <v/>
      </c>
      <c r="N4932" s="25">
        <f>IF(L4932="","",L4932-M4932)</f>
        <v/>
      </c>
      <c r="O4932" s="26" t="n"/>
      <c r="P4932" s="25">
        <f>IF(N4932="","",ROUND(N4932*N(O4932)/100,0))</f>
        <v/>
      </c>
      <c r="Q4932" s="25">
        <f>IF(N4932="","",N4932-P4932)</f>
        <v/>
      </c>
      <c r="R4932" s="27" t="n"/>
      <c r="S4932" s="28">
        <f>IF(OR(Q4932="",R4932=""),"",Q4932*R4932)</f>
        <v/>
      </c>
      <c r="T4932" s="20" t="n"/>
      <c r="U4932" s="20" t="n"/>
    </row>
    <row r="4933">
      <c r="A4933" s="20" t="n"/>
      <c r="B4933" s="21" t="n"/>
      <c r="C4933" s="22" t="n"/>
      <c r="D4933" s="22" t="n"/>
      <c r="E4933" s="20" t="n"/>
      <c r="F4933" s="23">
        <f>IF(E4933="","",IFERROR(INDEX(Listeler!$E$2:$E$300,MATCH(E4933,Listeler!$D$2:$D$300,0)),""))</f>
        <v/>
      </c>
      <c r="G4933" s="20" t="n"/>
      <c r="H4933" s="20" t="n"/>
      <c r="I4933" s="20" t="n"/>
      <c r="J4933" s="24" t="n"/>
      <c r="K4933" s="24" t="n"/>
      <c r="L4933" s="25">
        <f>IF(OR(J4933="",K4933=""),"",MAX(J4933,K4933))</f>
        <v/>
      </c>
      <c r="M4933" s="25">
        <f>IF(OR(J4933="",K4933=""),"",MIN(J4933,K4933))</f>
        <v/>
      </c>
      <c r="N4933" s="25">
        <f>IF(L4933="","",L4933-M4933)</f>
        <v/>
      </c>
      <c r="O4933" s="26" t="n"/>
      <c r="P4933" s="25">
        <f>IF(N4933="","",ROUND(N4933*N(O4933)/100,0))</f>
        <v/>
      </c>
      <c r="Q4933" s="25">
        <f>IF(N4933="","",N4933-P4933)</f>
        <v/>
      </c>
      <c r="R4933" s="27" t="n"/>
      <c r="S4933" s="28">
        <f>IF(OR(Q4933="",R4933=""),"",Q4933*R4933)</f>
        <v/>
      </c>
      <c r="T4933" s="20" t="n"/>
      <c r="U4933" s="20" t="n"/>
    </row>
    <row r="4934">
      <c r="A4934" s="20" t="n"/>
      <c r="B4934" s="21" t="n"/>
      <c r="C4934" s="22" t="n"/>
      <c r="D4934" s="22" t="n"/>
      <c r="E4934" s="20" t="n"/>
      <c r="F4934" s="23">
        <f>IF(E4934="","",IFERROR(INDEX(Listeler!$E$2:$E$300,MATCH(E4934,Listeler!$D$2:$D$300,0)),""))</f>
        <v/>
      </c>
      <c r="G4934" s="20" t="n"/>
      <c r="H4934" s="20" t="n"/>
      <c r="I4934" s="20" t="n"/>
      <c r="J4934" s="24" t="n"/>
      <c r="K4934" s="24" t="n"/>
      <c r="L4934" s="25">
        <f>IF(OR(J4934="",K4934=""),"",MAX(J4934,K4934))</f>
        <v/>
      </c>
      <c r="M4934" s="25">
        <f>IF(OR(J4934="",K4934=""),"",MIN(J4934,K4934))</f>
        <v/>
      </c>
      <c r="N4934" s="25">
        <f>IF(L4934="","",L4934-M4934)</f>
        <v/>
      </c>
      <c r="O4934" s="26" t="n"/>
      <c r="P4934" s="25">
        <f>IF(N4934="","",ROUND(N4934*N(O4934)/100,0))</f>
        <v/>
      </c>
      <c r="Q4934" s="25">
        <f>IF(N4934="","",N4934-P4934)</f>
        <v/>
      </c>
      <c r="R4934" s="27" t="n"/>
      <c r="S4934" s="28">
        <f>IF(OR(Q4934="",R4934=""),"",Q4934*R4934)</f>
        <v/>
      </c>
      <c r="T4934" s="20" t="n"/>
      <c r="U4934" s="20" t="n"/>
    </row>
    <row r="4935">
      <c r="A4935" s="20" t="n"/>
      <c r="B4935" s="21" t="n"/>
      <c r="C4935" s="22" t="n"/>
      <c r="D4935" s="22" t="n"/>
      <c r="E4935" s="20" t="n"/>
      <c r="F4935" s="23">
        <f>IF(E4935="","",IFERROR(INDEX(Listeler!$E$2:$E$300,MATCH(E4935,Listeler!$D$2:$D$300,0)),""))</f>
        <v/>
      </c>
      <c r="G4935" s="20" t="n"/>
      <c r="H4935" s="20" t="n"/>
      <c r="I4935" s="20" t="n"/>
      <c r="J4935" s="24" t="n"/>
      <c r="K4935" s="24" t="n"/>
      <c r="L4935" s="25">
        <f>IF(OR(J4935="",K4935=""),"",MAX(J4935,K4935))</f>
        <v/>
      </c>
      <c r="M4935" s="25">
        <f>IF(OR(J4935="",K4935=""),"",MIN(J4935,K4935))</f>
        <v/>
      </c>
      <c r="N4935" s="25">
        <f>IF(L4935="","",L4935-M4935)</f>
        <v/>
      </c>
      <c r="O4935" s="26" t="n"/>
      <c r="P4935" s="25">
        <f>IF(N4935="","",ROUND(N4935*N(O4935)/100,0))</f>
        <v/>
      </c>
      <c r="Q4935" s="25">
        <f>IF(N4935="","",N4935-P4935)</f>
        <v/>
      </c>
      <c r="R4935" s="27" t="n"/>
      <c r="S4935" s="28">
        <f>IF(OR(Q4935="",R4935=""),"",Q4935*R4935)</f>
        <v/>
      </c>
      <c r="T4935" s="20" t="n"/>
      <c r="U4935" s="20" t="n"/>
    </row>
    <row r="4936">
      <c r="A4936" s="20" t="n"/>
      <c r="B4936" s="21" t="n"/>
      <c r="C4936" s="22" t="n"/>
      <c r="D4936" s="22" t="n"/>
      <c r="E4936" s="20" t="n"/>
      <c r="F4936" s="23">
        <f>IF(E4936="","",IFERROR(INDEX(Listeler!$E$2:$E$300,MATCH(E4936,Listeler!$D$2:$D$300,0)),""))</f>
        <v/>
      </c>
      <c r="G4936" s="20" t="n"/>
      <c r="H4936" s="20" t="n"/>
      <c r="I4936" s="20" t="n"/>
      <c r="J4936" s="24" t="n"/>
      <c r="K4936" s="24" t="n"/>
      <c r="L4936" s="25">
        <f>IF(OR(J4936="",K4936=""),"",MAX(J4936,K4936))</f>
        <v/>
      </c>
      <c r="M4936" s="25">
        <f>IF(OR(J4936="",K4936=""),"",MIN(J4936,K4936))</f>
        <v/>
      </c>
      <c r="N4936" s="25">
        <f>IF(L4936="","",L4936-M4936)</f>
        <v/>
      </c>
      <c r="O4936" s="26" t="n"/>
      <c r="P4936" s="25">
        <f>IF(N4936="","",ROUND(N4936*N(O4936)/100,0))</f>
        <v/>
      </c>
      <c r="Q4936" s="25">
        <f>IF(N4936="","",N4936-P4936)</f>
        <v/>
      </c>
      <c r="R4936" s="27" t="n"/>
      <c r="S4936" s="28">
        <f>IF(OR(Q4936="",R4936=""),"",Q4936*R4936)</f>
        <v/>
      </c>
      <c r="T4936" s="20" t="n"/>
      <c r="U4936" s="20" t="n"/>
    </row>
    <row r="4937">
      <c r="A4937" s="20" t="n"/>
      <c r="B4937" s="21" t="n"/>
      <c r="C4937" s="22" t="n"/>
      <c r="D4937" s="22" t="n"/>
      <c r="E4937" s="20" t="n"/>
      <c r="F4937" s="23">
        <f>IF(E4937="","",IFERROR(INDEX(Listeler!$E$2:$E$300,MATCH(E4937,Listeler!$D$2:$D$300,0)),""))</f>
        <v/>
      </c>
      <c r="G4937" s="20" t="n"/>
      <c r="H4937" s="20" t="n"/>
      <c r="I4937" s="20" t="n"/>
      <c r="J4937" s="24" t="n"/>
      <c r="K4937" s="24" t="n"/>
      <c r="L4937" s="25">
        <f>IF(OR(J4937="",K4937=""),"",MAX(J4937,K4937))</f>
        <v/>
      </c>
      <c r="M4937" s="25">
        <f>IF(OR(J4937="",K4937=""),"",MIN(J4937,K4937))</f>
        <v/>
      </c>
      <c r="N4937" s="25">
        <f>IF(L4937="","",L4937-M4937)</f>
        <v/>
      </c>
      <c r="O4937" s="26" t="n"/>
      <c r="P4937" s="25">
        <f>IF(N4937="","",ROUND(N4937*N(O4937)/100,0))</f>
        <v/>
      </c>
      <c r="Q4937" s="25">
        <f>IF(N4937="","",N4937-P4937)</f>
        <v/>
      </c>
      <c r="R4937" s="27" t="n"/>
      <c r="S4937" s="28">
        <f>IF(OR(Q4937="",R4937=""),"",Q4937*R4937)</f>
        <v/>
      </c>
      <c r="T4937" s="20" t="n"/>
      <c r="U4937" s="20" t="n"/>
    </row>
    <row r="4938">
      <c r="A4938" s="20" t="n"/>
      <c r="B4938" s="21" t="n"/>
      <c r="C4938" s="22" t="n"/>
      <c r="D4938" s="22" t="n"/>
      <c r="E4938" s="20" t="n"/>
      <c r="F4938" s="23">
        <f>IF(E4938="","",IFERROR(INDEX(Listeler!$E$2:$E$300,MATCH(E4938,Listeler!$D$2:$D$300,0)),""))</f>
        <v/>
      </c>
      <c r="G4938" s="20" t="n"/>
      <c r="H4938" s="20" t="n"/>
      <c r="I4938" s="20" t="n"/>
      <c r="J4938" s="24" t="n"/>
      <c r="K4938" s="24" t="n"/>
      <c r="L4938" s="25">
        <f>IF(OR(J4938="",K4938=""),"",MAX(J4938,K4938))</f>
        <v/>
      </c>
      <c r="M4938" s="25">
        <f>IF(OR(J4938="",K4938=""),"",MIN(J4938,K4938))</f>
        <v/>
      </c>
      <c r="N4938" s="25">
        <f>IF(L4938="","",L4938-M4938)</f>
        <v/>
      </c>
      <c r="O4938" s="26" t="n"/>
      <c r="P4938" s="25">
        <f>IF(N4938="","",ROUND(N4938*N(O4938)/100,0))</f>
        <v/>
      </c>
      <c r="Q4938" s="25">
        <f>IF(N4938="","",N4938-P4938)</f>
        <v/>
      </c>
      <c r="R4938" s="27" t="n"/>
      <c r="S4938" s="28">
        <f>IF(OR(Q4938="",R4938=""),"",Q4938*R4938)</f>
        <v/>
      </c>
      <c r="T4938" s="20" t="n"/>
      <c r="U4938" s="20" t="n"/>
    </row>
    <row r="4939">
      <c r="A4939" s="20" t="n"/>
      <c r="B4939" s="21" t="n"/>
      <c r="C4939" s="22" t="n"/>
      <c r="D4939" s="22" t="n"/>
      <c r="E4939" s="20" t="n"/>
      <c r="F4939" s="23">
        <f>IF(E4939="","",IFERROR(INDEX(Listeler!$E$2:$E$300,MATCH(E4939,Listeler!$D$2:$D$300,0)),""))</f>
        <v/>
      </c>
      <c r="G4939" s="20" t="n"/>
      <c r="H4939" s="20" t="n"/>
      <c r="I4939" s="20" t="n"/>
      <c r="J4939" s="24" t="n"/>
      <c r="K4939" s="24" t="n"/>
      <c r="L4939" s="25">
        <f>IF(OR(J4939="",K4939=""),"",MAX(J4939,K4939))</f>
        <v/>
      </c>
      <c r="M4939" s="25">
        <f>IF(OR(J4939="",K4939=""),"",MIN(J4939,K4939))</f>
        <v/>
      </c>
      <c r="N4939" s="25">
        <f>IF(L4939="","",L4939-M4939)</f>
        <v/>
      </c>
      <c r="O4939" s="26" t="n"/>
      <c r="P4939" s="25">
        <f>IF(N4939="","",ROUND(N4939*N(O4939)/100,0))</f>
        <v/>
      </c>
      <c r="Q4939" s="25">
        <f>IF(N4939="","",N4939-P4939)</f>
        <v/>
      </c>
      <c r="R4939" s="27" t="n"/>
      <c r="S4939" s="28">
        <f>IF(OR(Q4939="",R4939=""),"",Q4939*R4939)</f>
        <v/>
      </c>
      <c r="T4939" s="20" t="n"/>
      <c r="U4939" s="20" t="n"/>
    </row>
    <row r="4940">
      <c r="A4940" s="20" t="n"/>
      <c r="B4940" s="21" t="n"/>
      <c r="C4940" s="22" t="n"/>
      <c r="D4940" s="22" t="n"/>
      <c r="E4940" s="20" t="n"/>
      <c r="F4940" s="23">
        <f>IF(E4940="","",IFERROR(INDEX(Listeler!$E$2:$E$300,MATCH(E4940,Listeler!$D$2:$D$300,0)),""))</f>
        <v/>
      </c>
      <c r="G4940" s="20" t="n"/>
      <c r="H4940" s="20" t="n"/>
      <c r="I4940" s="20" t="n"/>
      <c r="J4940" s="24" t="n"/>
      <c r="K4940" s="24" t="n"/>
      <c r="L4940" s="25">
        <f>IF(OR(J4940="",K4940=""),"",MAX(J4940,K4940))</f>
        <v/>
      </c>
      <c r="M4940" s="25">
        <f>IF(OR(J4940="",K4940=""),"",MIN(J4940,K4940))</f>
        <v/>
      </c>
      <c r="N4940" s="25">
        <f>IF(L4940="","",L4940-M4940)</f>
        <v/>
      </c>
      <c r="O4940" s="26" t="n"/>
      <c r="P4940" s="25">
        <f>IF(N4940="","",ROUND(N4940*N(O4940)/100,0))</f>
        <v/>
      </c>
      <c r="Q4940" s="25">
        <f>IF(N4940="","",N4940-P4940)</f>
        <v/>
      </c>
      <c r="R4940" s="27" t="n"/>
      <c r="S4940" s="28">
        <f>IF(OR(Q4940="",R4940=""),"",Q4940*R4940)</f>
        <v/>
      </c>
      <c r="T4940" s="20" t="n"/>
      <c r="U4940" s="20" t="n"/>
    </row>
    <row r="4941">
      <c r="A4941" s="20" t="n"/>
      <c r="B4941" s="21" t="n"/>
      <c r="C4941" s="22" t="n"/>
      <c r="D4941" s="22" t="n"/>
      <c r="E4941" s="20" t="n"/>
      <c r="F4941" s="23">
        <f>IF(E4941="","",IFERROR(INDEX(Listeler!$E$2:$E$300,MATCH(E4941,Listeler!$D$2:$D$300,0)),""))</f>
        <v/>
      </c>
      <c r="G4941" s="20" t="n"/>
      <c r="H4941" s="20" t="n"/>
      <c r="I4941" s="20" t="n"/>
      <c r="J4941" s="24" t="n"/>
      <c r="K4941" s="24" t="n"/>
      <c r="L4941" s="25">
        <f>IF(OR(J4941="",K4941=""),"",MAX(J4941,K4941))</f>
        <v/>
      </c>
      <c r="M4941" s="25">
        <f>IF(OR(J4941="",K4941=""),"",MIN(J4941,K4941))</f>
        <v/>
      </c>
      <c r="N4941" s="25">
        <f>IF(L4941="","",L4941-M4941)</f>
        <v/>
      </c>
      <c r="O4941" s="26" t="n"/>
      <c r="P4941" s="25">
        <f>IF(N4941="","",ROUND(N4941*N(O4941)/100,0))</f>
        <v/>
      </c>
      <c r="Q4941" s="25">
        <f>IF(N4941="","",N4941-P4941)</f>
        <v/>
      </c>
      <c r="R4941" s="27" t="n"/>
      <c r="S4941" s="28">
        <f>IF(OR(Q4941="",R4941=""),"",Q4941*R4941)</f>
        <v/>
      </c>
      <c r="T4941" s="20" t="n"/>
      <c r="U4941" s="20" t="n"/>
    </row>
    <row r="4942">
      <c r="A4942" s="20" t="n"/>
      <c r="B4942" s="21" t="n"/>
      <c r="C4942" s="22" t="n"/>
      <c r="D4942" s="22" t="n"/>
      <c r="E4942" s="20" t="n"/>
      <c r="F4942" s="23">
        <f>IF(E4942="","",IFERROR(INDEX(Listeler!$E$2:$E$300,MATCH(E4942,Listeler!$D$2:$D$300,0)),""))</f>
        <v/>
      </c>
      <c r="G4942" s="20" t="n"/>
      <c r="H4942" s="20" t="n"/>
      <c r="I4942" s="20" t="n"/>
      <c r="J4942" s="24" t="n"/>
      <c r="K4942" s="24" t="n"/>
      <c r="L4942" s="25">
        <f>IF(OR(J4942="",K4942=""),"",MAX(J4942,K4942))</f>
        <v/>
      </c>
      <c r="M4942" s="25">
        <f>IF(OR(J4942="",K4942=""),"",MIN(J4942,K4942))</f>
        <v/>
      </c>
      <c r="N4942" s="25">
        <f>IF(L4942="","",L4942-M4942)</f>
        <v/>
      </c>
      <c r="O4942" s="26" t="n"/>
      <c r="P4942" s="25">
        <f>IF(N4942="","",ROUND(N4942*N(O4942)/100,0))</f>
        <v/>
      </c>
      <c r="Q4942" s="25">
        <f>IF(N4942="","",N4942-P4942)</f>
        <v/>
      </c>
      <c r="R4942" s="27" t="n"/>
      <c r="S4942" s="28">
        <f>IF(OR(Q4942="",R4942=""),"",Q4942*R4942)</f>
        <v/>
      </c>
      <c r="T4942" s="20" t="n"/>
      <c r="U4942" s="20" t="n"/>
    </row>
    <row r="4943">
      <c r="A4943" s="20" t="n"/>
      <c r="B4943" s="21" t="n"/>
      <c r="C4943" s="22" t="n"/>
      <c r="D4943" s="22" t="n"/>
      <c r="E4943" s="20" t="n"/>
      <c r="F4943" s="23">
        <f>IF(E4943="","",IFERROR(INDEX(Listeler!$E$2:$E$300,MATCH(E4943,Listeler!$D$2:$D$300,0)),""))</f>
        <v/>
      </c>
      <c r="G4943" s="20" t="n"/>
      <c r="H4943" s="20" t="n"/>
      <c r="I4943" s="20" t="n"/>
      <c r="J4943" s="24" t="n"/>
      <c r="K4943" s="24" t="n"/>
      <c r="L4943" s="25">
        <f>IF(OR(J4943="",K4943=""),"",MAX(J4943,K4943))</f>
        <v/>
      </c>
      <c r="M4943" s="25">
        <f>IF(OR(J4943="",K4943=""),"",MIN(J4943,K4943))</f>
        <v/>
      </c>
      <c r="N4943" s="25">
        <f>IF(L4943="","",L4943-M4943)</f>
        <v/>
      </c>
      <c r="O4943" s="26" t="n"/>
      <c r="P4943" s="25">
        <f>IF(N4943="","",ROUND(N4943*N(O4943)/100,0))</f>
        <v/>
      </c>
      <c r="Q4943" s="25">
        <f>IF(N4943="","",N4943-P4943)</f>
        <v/>
      </c>
      <c r="R4943" s="27" t="n"/>
      <c r="S4943" s="28">
        <f>IF(OR(Q4943="",R4943=""),"",Q4943*R4943)</f>
        <v/>
      </c>
      <c r="T4943" s="20" t="n"/>
      <c r="U4943" s="20" t="n"/>
    </row>
    <row r="4944">
      <c r="A4944" s="20" t="n"/>
      <c r="B4944" s="21" t="n"/>
      <c r="C4944" s="22" t="n"/>
      <c r="D4944" s="22" t="n"/>
      <c r="E4944" s="20" t="n"/>
      <c r="F4944" s="23">
        <f>IF(E4944="","",IFERROR(INDEX(Listeler!$E$2:$E$300,MATCH(E4944,Listeler!$D$2:$D$300,0)),""))</f>
        <v/>
      </c>
      <c r="G4944" s="20" t="n"/>
      <c r="H4944" s="20" t="n"/>
      <c r="I4944" s="20" t="n"/>
      <c r="J4944" s="24" t="n"/>
      <c r="K4944" s="24" t="n"/>
      <c r="L4944" s="25">
        <f>IF(OR(J4944="",K4944=""),"",MAX(J4944,K4944))</f>
        <v/>
      </c>
      <c r="M4944" s="25">
        <f>IF(OR(J4944="",K4944=""),"",MIN(J4944,K4944))</f>
        <v/>
      </c>
      <c r="N4944" s="25">
        <f>IF(L4944="","",L4944-M4944)</f>
        <v/>
      </c>
      <c r="O4944" s="26" t="n"/>
      <c r="P4944" s="25">
        <f>IF(N4944="","",ROUND(N4944*N(O4944)/100,0))</f>
        <v/>
      </c>
      <c r="Q4944" s="25">
        <f>IF(N4944="","",N4944-P4944)</f>
        <v/>
      </c>
      <c r="R4944" s="27" t="n"/>
      <c r="S4944" s="28">
        <f>IF(OR(Q4944="",R4944=""),"",Q4944*R4944)</f>
        <v/>
      </c>
      <c r="T4944" s="20" t="n"/>
      <c r="U4944" s="20" t="n"/>
    </row>
    <row r="4945">
      <c r="A4945" s="20" t="n"/>
      <c r="B4945" s="21" t="n"/>
      <c r="C4945" s="22" t="n"/>
      <c r="D4945" s="22" t="n"/>
      <c r="E4945" s="20" t="n"/>
      <c r="F4945" s="23">
        <f>IF(E4945="","",IFERROR(INDEX(Listeler!$E$2:$E$300,MATCH(E4945,Listeler!$D$2:$D$300,0)),""))</f>
        <v/>
      </c>
      <c r="G4945" s="20" t="n"/>
      <c r="H4945" s="20" t="n"/>
      <c r="I4945" s="20" t="n"/>
      <c r="J4945" s="24" t="n"/>
      <c r="K4945" s="24" t="n"/>
      <c r="L4945" s="25">
        <f>IF(OR(J4945="",K4945=""),"",MAX(J4945,K4945))</f>
        <v/>
      </c>
      <c r="M4945" s="25">
        <f>IF(OR(J4945="",K4945=""),"",MIN(J4945,K4945))</f>
        <v/>
      </c>
      <c r="N4945" s="25">
        <f>IF(L4945="","",L4945-M4945)</f>
        <v/>
      </c>
      <c r="O4945" s="26" t="n"/>
      <c r="P4945" s="25">
        <f>IF(N4945="","",ROUND(N4945*N(O4945)/100,0))</f>
        <v/>
      </c>
      <c r="Q4945" s="25">
        <f>IF(N4945="","",N4945-P4945)</f>
        <v/>
      </c>
      <c r="R4945" s="27" t="n"/>
      <c r="S4945" s="28">
        <f>IF(OR(Q4945="",R4945=""),"",Q4945*R4945)</f>
        <v/>
      </c>
      <c r="T4945" s="20" t="n"/>
      <c r="U4945" s="20" t="n"/>
    </row>
    <row r="4946">
      <c r="A4946" s="20" t="n"/>
      <c r="B4946" s="21" t="n"/>
      <c r="C4946" s="22" t="n"/>
      <c r="D4946" s="22" t="n"/>
      <c r="E4946" s="20" t="n"/>
      <c r="F4946" s="23">
        <f>IF(E4946="","",IFERROR(INDEX(Listeler!$E$2:$E$300,MATCH(E4946,Listeler!$D$2:$D$300,0)),""))</f>
        <v/>
      </c>
      <c r="G4946" s="20" t="n"/>
      <c r="H4946" s="20" t="n"/>
      <c r="I4946" s="20" t="n"/>
      <c r="J4946" s="24" t="n"/>
      <c r="K4946" s="24" t="n"/>
      <c r="L4946" s="25">
        <f>IF(OR(J4946="",K4946=""),"",MAX(J4946,K4946))</f>
        <v/>
      </c>
      <c r="M4946" s="25">
        <f>IF(OR(J4946="",K4946=""),"",MIN(J4946,K4946))</f>
        <v/>
      </c>
      <c r="N4946" s="25">
        <f>IF(L4946="","",L4946-M4946)</f>
        <v/>
      </c>
      <c r="O4946" s="26" t="n"/>
      <c r="P4946" s="25">
        <f>IF(N4946="","",ROUND(N4946*N(O4946)/100,0))</f>
        <v/>
      </c>
      <c r="Q4946" s="25">
        <f>IF(N4946="","",N4946-P4946)</f>
        <v/>
      </c>
      <c r="R4946" s="27" t="n"/>
      <c r="S4946" s="28">
        <f>IF(OR(Q4946="",R4946=""),"",Q4946*R4946)</f>
        <v/>
      </c>
      <c r="T4946" s="20" t="n"/>
      <c r="U4946" s="20" t="n"/>
    </row>
    <row r="4947">
      <c r="A4947" s="20" t="n"/>
      <c r="B4947" s="21" t="n"/>
      <c r="C4947" s="22" t="n"/>
      <c r="D4947" s="22" t="n"/>
      <c r="E4947" s="20" t="n"/>
      <c r="F4947" s="23">
        <f>IF(E4947="","",IFERROR(INDEX(Listeler!$E$2:$E$300,MATCH(E4947,Listeler!$D$2:$D$300,0)),""))</f>
        <v/>
      </c>
      <c r="G4947" s="20" t="n"/>
      <c r="H4947" s="20" t="n"/>
      <c r="I4947" s="20" t="n"/>
      <c r="J4947" s="24" t="n"/>
      <c r="K4947" s="24" t="n"/>
      <c r="L4947" s="25">
        <f>IF(OR(J4947="",K4947=""),"",MAX(J4947,K4947))</f>
        <v/>
      </c>
      <c r="M4947" s="25">
        <f>IF(OR(J4947="",K4947=""),"",MIN(J4947,K4947))</f>
        <v/>
      </c>
      <c r="N4947" s="25">
        <f>IF(L4947="","",L4947-M4947)</f>
        <v/>
      </c>
      <c r="O4947" s="26" t="n"/>
      <c r="P4947" s="25">
        <f>IF(N4947="","",ROUND(N4947*N(O4947)/100,0))</f>
        <v/>
      </c>
      <c r="Q4947" s="25">
        <f>IF(N4947="","",N4947-P4947)</f>
        <v/>
      </c>
      <c r="R4947" s="27" t="n"/>
      <c r="S4947" s="28">
        <f>IF(OR(Q4947="",R4947=""),"",Q4947*R4947)</f>
        <v/>
      </c>
      <c r="T4947" s="20" t="n"/>
      <c r="U4947" s="20" t="n"/>
    </row>
    <row r="4948">
      <c r="A4948" s="20" t="n"/>
      <c r="B4948" s="21" t="n"/>
      <c r="C4948" s="22" t="n"/>
      <c r="D4948" s="22" t="n"/>
      <c r="E4948" s="20" t="n"/>
      <c r="F4948" s="23">
        <f>IF(E4948="","",IFERROR(INDEX(Listeler!$E$2:$E$300,MATCH(E4948,Listeler!$D$2:$D$300,0)),""))</f>
        <v/>
      </c>
      <c r="G4948" s="20" t="n"/>
      <c r="H4948" s="20" t="n"/>
      <c r="I4948" s="20" t="n"/>
      <c r="J4948" s="24" t="n"/>
      <c r="K4948" s="24" t="n"/>
      <c r="L4948" s="25">
        <f>IF(OR(J4948="",K4948=""),"",MAX(J4948,K4948))</f>
        <v/>
      </c>
      <c r="M4948" s="25">
        <f>IF(OR(J4948="",K4948=""),"",MIN(J4948,K4948))</f>
        <v/>
      </c>
      <c r="N4948" s="25">
        <f>IF(L4948="","",L4948-M4948)</f>
        <v/>
      </c>
      <c r="O4948" s="26" t="n"/>
      <c r="P4948" s="25">
        <f>IF(N4948="","",ROUND(N4948*N(O4948)/100,0))</f>
        <v/>
      </c>
      <c r="Q4948" s="25">
        <f>IF(N4948="","",N4948-P4948)</f>
        <v/>
      </c>
      <c r="R4948" s="27" t="n"/>
      <c r="S4948" s="28">
        <f>IF(OR(Q4948="",R4948=""),"",Q4948*R4948)</f>
        <v/>
      </c>
      <c r="T4948" s="20" t="n"/>
      <c r="U4948" s="20" t="n"/>
    </row>
    <row r="4949">
      <c r="A4949" s="20" t="n"/>
      <c r="B4949" s="21" t="n"/>
      <c r="C4949" s="22" t="n"/>
      <c r="D4949" s="22" t="n"/>
      <c r="E4949" s="20" t="n"/>
      <c r="F4949" s="23">
        <f>IF(E4949="","",IFERROR(INDEX(Listeler!$E$2:$E$300,MATCH(E4949,Listeler!$D$2:$D$300,0)),""))</f>
        <v/>
      </c>
      <c r="G4949" s="20" t="n"/>
      <c r="H4949" s="20" t="n"/>
      <c r="I4949" s="20" t="n"/>
      <c r="J4949" s="24" t="n"/>
      <c r="K4949" s="24" t="n"/>
      <c r="L4949" s="25">
        <f>IF(OR(J4949="",K4949=""),"",MAX(J4949,K4949))</f>
        <v/>
      </c>
      <c r="M4949" s="25">
        <f>IF(OR(J4949="",K4949=""),"",MIN(J4949,K4949))</f>
        <v/>
      </c>
      <c r="N4949" s="25">
        <f>IF(L4949="","",L4949-M4949)</f>
        <v/>
      </c>
      <c r="O4949" s="26" t="n"/>
      <c r="P4949" s="25">
        <f>IF(N4949="","",ROUND(N4949*N(O4949)/100,0))</f>
        <v/>
      </c>
      <c r="Q4949" s="25">
        <f>IF(N4949="","",N4949-P4949)</f>
        <v/>
      </c>
      <c r="R4949" s="27" t="n"/>
      <c r="S4949" s="28">
        <f>IF(OR(Q4949="",R4949=""),"",Q4949*R4949)</f>
        <v/>
      </c>
      <c r="T4949" s="20" t="n"/>
      <c r="U4949" s="20" t="n"/>
    </row>
    <row r="4950">
      <c r="A4950" s="20" t="n"/>
      <c r="B4950" s="21" t="n"/>
      <c r="C4950" s="22" t="n"/>
      <c r="D4950" s="22" t="n"/>
      <c r="E4950" s="20" t="n"/>
      <c r="F4950" s="23">
        <f>IF(E4950="","",IFERROR(INDEX(Listeler!$E$2:$E$300,MATCH(E4950,Listeler!$D$2:$D$300,0)),""))</f>
        <v/>
      </c>
      <c r="G4950" s="20" t="n"/>
      <c r="H4950" s="20" t="n"/>
      <c r="I4950" s="20" t="n"/>
      <c r="J4950" s="24" t="n"/>
      <c r="K4950" s="24" t="n"/>
      <c r="L4950" s="25">
        <f>IF(OR(J4950="",K4950=""),"",MAX(J4950,K4950))</f>
        <v/>
      </c>
      <c r="M4950" s="25">
        <f>IF(OR(J4950="",K4950=""),"",MIN(J4950,K4950))</f>
        <v/>
      </c>
      <c r="N4950" s="25">
        <f>IF(L4950="","",L4950-M4950)</f>
        <v/>
      </c>
      <c r="O4950" s="26" t="n"/>
      <c r="P4950" s="25">
        <f>IF(N4950="","",ROUND(N4950*N(O4950)/100,0))</f>
        <v/>
      </c>
      <c r="Q4950" s="25">
        <f>IF(N4950="","",N4950-P4950)</f>
        <v/>
      </c>
      <c r="R4950" s="27" t="n"/>
      <c r="S4950" s="28">
        <f>IF(OR(Q4950="",R4950=""),"",Q4950*R4950)</f>
        <v/>
      </c>
      <c r="T4950" s="20" t="n"/>
      <c r="U4950" s="20" t="n"/>
    </row>
    <row r="4951">
      <c r="A4951" s="20" t="n"/>
      <c r="B4951" s="21" t="n"/>
      <c r="C4951" s="22" t="n"/>
      <c r="D4951" s="22" t="n"/>
      <c r="E4951" s="20" t="n"/>
      <c r="F4951" s="23">
        <f>IF(E4951="","",IFERROR(INDEX(Listeler!$E$2:$E$300,MATCH(E4951,Listeler!$D$2:$D$300,0)),""))</f>
        <v/>
      </c>
      <c r="G4951" s="20" t="n"/>
      <c r="H4951" s="20" t="n"/>
      <c r="I4951" s="20" t="n"/>
      <c r="J4951" s="24" t="n"/>
      <c r="K4951" s="24" t="n"/>
      <c r="L4951" s="25">
        <f>IF(OR(J4951="",K4951=""),"",MAX(J4951,K4951))</f>
        <v/>
      </c>
      <c r="M4951" s="25">
        <f>IF(OR(J4951="",K4951=""),"",MIN(J4951,K4951))</f>
        <v/>
      </c>
      <c r="N4951" s="25">
        <f>IF(L4951="","",L4951-M4951)</f>
        <v/>
      </c>
      <c r="O4951" s="26" t="n"/>
      <c r="P4951" s="25">
        <f>IF(N4951="","",ROUND(N4951*N(O4951)/100,0))</f>
        <v/>
      </c>
      <c r="Q4951" s="25">
        <f>IF(N4951="","",N4951-P4951)</f>
        <v/>
      </c>
      <c r="R4951" s="27" t="n"/>
      <c r="S4951" s="28">
        <f>IF(OR(Q4951="",R4951=""),"",Q4951*R4951)</f>
        <v/>
      </c>
      <c r="T4951" s="20" t="n"/>
      <c r="U4951" s="20" t="n"/>
    </row>
    <row r="4952">
      <c r="A4952" s="20" t="n"/>
      <c r="B4952" s="21" t="n"/>
      <c r="C4952" s="22" t="n"/>
      <c r="D4952" s="22" t="n"/>
      <c r="E4952" s="20" t="n"/>
      <c r="F4952" s="23">
        <f>IF(E4952="","",IFERROR(INDEX(Listeler!$E$2:$E$300,MATCH(E4952,Listeler!$D$2:$D$300,0)),""))</f>
        <v/>
      </c>
      <c r="G4952" s="20" t="n"/>
      <c r="H4952" s="20" t="n"/>
      <c r="I4952" s="20" t="n"/>
      <c r="J4952" s="24" t="n"/>
      <c r="K4952" s="24" t="n"/>
      <c r="L4952" s="25">
        <f>IF(OR(J4952="",K4952=""),"",MAX(J4952,K4952))</f>
        <v/>
      </c>
      <c r="M4952" s="25">
        <f>IF(OR(J4952="",K4952=""),"",MIN(J4952,K4952))</f>
        <v/>
      </c>
      <c r="N4952" s="25">
        <f>IF(L4952="","",L4952-M4952)</f>
        <v/>
      </c>
      <c r="O4952" s="26" t="n"/>
      <c r="P4952" s="25">
        <f>IF(N4952="","",ROUND(N4952*N(O4952)/100,0))</f>
        <v/>
      </c>
      <c r="Q4952" s="25">
        <f>IF(N4952="","",N4952-P4952)</f>
        <v/>
      </c>
      <c r="R4952" s="27" t="n"/>
      <c r="S4952" s="28">
        <f>IF(OR(Q4952="",R4952=""),"",Q4952*R4952)</f>
        <v/>
      </c>
      <c r="T4952" s="20" t="n"/>
      <c r="U4952" s="20" t="n"/>
    </row>
    <row r="4953">
      <c r="A4953" s="20" t="n"/>
      <c r="B4953" s="21" t="n"/>
      <c r="C4953" s="22" t="n"/>
      <c r="D4953" s="22" t="n"/>
      <c r="E4953" s="20" t="n"/>
      <c r="F4953" s="23">
        <f>IF(E4953="","",IFERROR(INDEX(Listeler!$E$2:$E$300,MATCH(E4953,Listeler!$D$2:$D$300,0)),""))</f>
        <v/>
      </c>
      <c r="G4953" s="20" t="n"/>
      <c r="H4953" s="20" t="n"/>
      <c r="I4953" s="20" t="n"/>
      <c r="J4953" s="24" t="n"/>
      <c r="K4953" s="24" t="n"/>
      <c r="L4953" s="25">
        <f>IF(OR(J4953="",K4953=""),"",MAX(J4953,K4953))</f>
        <v/>
      </c>
      <c r="M4953" s="25">
        <f>IF(OR(J4953="",K4953=""),"",MIN(J4953,K4953))</f>
        <v/>
      </c>
      <c r="N4953" s="25">
        <f>IF(L4953="","",L4953-M4953)</f>
        <v/>
      </c>
      <c r="O4953" s="26" t="n"/>
      <c r="P4953" s="25">
        <f>IF(N4953="","",ROUND(N4953*N(O4953)/100,0))</f>
        <v/>
      </c>
      <c r="Q4953" s="25">
        <f>IF(N4953="","",N4953-P4953)</f>
        <v/>
      </c>
      <c r="R4953" s="27" t="n"/>
      <c r="S4953" s="28">
        <f>IF(OR(Q4953="",R4953=""),"",Q4953*R4953)</f>
        <v/>
      </c>
      <c r="T4953" s="20" t="n"/>
      <c r="U4953" s="20" t="n"/>
    </row>
    <row r="4954">
      <c r="A4954" s="20" t="n"/>
      <c r="B4954" s="21" t="n"/>
      <c r="C4954" s="22" t="n"/>
      <c r="D4954" s="22" t="n"/>
      <c r="E4954" s="20" t="n"/>
      <c r="F4954" s="23">
        <f>IF(E4954="","",IFERROR(INDEX(Listeler!$E$2:$E$300,MATCH(E4954,Listeler!$D$2:$D$300,0)),""))</f>
        <v/>
      </c>
      <c r="G4954" s="20" t="n"/>
      <c r="H4954" s="20" t="n"/>
      <c r="I4954" s="20" t="n"/>
      <c r="J4954" s="24" t="n"/>
      <c r="K4954" s="24" t="n"/>
      <c r="L4954" s="25">
        <f>IF(OR(J4954="",K4954=""),"",MAX(J4954,K4954))</f>
        <v/>
      </c>
      <c r="M4954" s="25">
        <f>IF(OR(J4954="",K4954=""),"",MIN(J4954,K4954))</f>
        <v/>
      </c>
      <c r="N4954" s="25">
        <f>IF(L4954="","",L4954-M4954)</f>
        <v/>
      </c>
      <c r="O4954" s="26" t="n"/>
      <c r="P4954" s="25">
        <f>IF(N4954="","",ROUND(N4954*N(O4954)/100,0))</f>
        <v/>
      </c>
      <c r="Q4954" s="25">
        <f>IF(N4954="","",N4954-P4954)</f>
        <v/>
      </c>
      <c r="R4954" s="27" t="n"/>
      <c r="S4954" s="28">
        <f>IF(OR(Q4954="",R4954=""),"",Q4954*R4954)</f>
        <v/>
      </c>
      <c r="T4954" s="20" t="n"/>
      <c r="U4954" s="20" t="n"/>
    </row>
    <row r="4955">
      <c r="A4955" s="20" t="n"/>
      <c r="B4955" s="21" t="n"/>
      <c r="C4955" s="22" t="n"/>
      <c r="D4955" s="22" t="n"/>
      <c r="E4955" s="20" t="n"/>
      <c r="F4955" s="23">
        <f>IF(E4955="","",IFERROR(INDEX(Listeler!$E$2:$E$300,MATCH(E4955,Listeler!$D$2:$D$300,0)),""))</f>
        <v/>
      </c>
      <c r="G4955" s="20" t="n"/>
      <c r="H4955" s="20" t="n"/>
      <c r="I4955" s="20" t="n"/>
      <c r="J4955" s="24" t="n"/>
      <c r="K4955" s="24" t="n"/>
      <c r="L4955" s="25">
        <f>IF(OR(J4955="",K4955=""),"",MAX(J4955,K4955))</f>
        <v/>
      </c>
      <c r="M4955" s="25">
        <f>IF(OR(J4955="",K4955=""),"",MIN(J4955,K4955))</f>
        <v/>
      </c>
      <c r="N4955" s="25">
        <f>IF(L4955="","",L4955-M4955)</f>
        <v/>
      </c>
      <c r="O4955" s="26" t="n"/>
      <c r="P4955" s="25">
        <f>IF(N4955="","",ROUND(N4955*N(O4955)/100,0))</f>
        <v/>
      </c>
      <c r="Q4955" s="25">
        <f>IF(N4955="","",N4955-P4955)</f>
        <v/>
      </c>
      <c r="R4955" s="27" t="n"/>
      <c r="S4955" s="28">
        <f>IF(OR(Q4955="",R4955=""),"",Q4955*R4955)</f>
        <v/>
      </c>
      <c r="T4955" s="20" t="n"/>
      <c r="U4955" s="20" t="n"/>
    </row>
    <row r="4956">
      <c r="A4956" s="20" t="n"/>
      <c r="B4956" s="21" t="n"/>
      <c r="C4956" s="22" t="n"/>
      <c r="D4956" s="22" t="n"/>
      <c r="E4956" s="20" t="n"/>
      <c r="F4956" s="23">
        <f>IF(E4956="","",IFERROR(INDEX(Listeler!$E$2:$E$300,MATCH(E4956,Listeler!$D$2:$D$300,0)),""))</f>
        <v/>
      </c>
      <c r="G4956" s="20" t="n"/>
      <c r="H4956" s="20" t="n"/>
      <c r="I4956" s="20" t="n"/>
      <c r="J4956" s="24" t="n"/>
      <c r="K4956" s="24" t="n"/>
      <c r="L4956" s="25">
        <f>IF(OR(J4956="",K4956=""),"",MAX(J4956,K4956))</f>
        <v/>
      </c>
      <c r="M4956" s="25">
        <f>IF(OR(J4956="",K4956=""),"",MIN(J4956,K4956))</f>
        <v/>
      </c>
      <c r="N4956" s="25">
        <f>IF(L4956="","",L4956-M4956)</f>
        <v/>
      </c>
      <c r="O4956" s="26" t="n"/>
      <c r="P4956" s="25">
        <f>IF(N4956="","",ROUND(N4956*N(O4956)/100,0))</f>
        <v/>
      </c>
      <c r="Q4956" s="25">
        <f>IF(N4956="","",N4956-P4956)</f>
        <v/>
      </c>
      <c r="R4956" s="27" t="n"/>
      <c r="S4956" s="28">
        <f>IF(OR(Q4956="",R4956=""),"",Q4956*R4956)</f>
        <v/>
      </c>
      <c r="T4956" s="20" t="n"/>
      <c r="U4956" s="20" t="n"/>
    </row>
    <row r="4957">
      <c r="A4957" s="20" t="n"/>
      <c r="B4957" s="21" t="n"/>
      <c r="C4957" s="22" t="n"/>
      <c r="D4957" s="22" t="n"/>
      <c r="E4957" s="20" t="n"/>
      <c r="F4957" s="23">
        <f>IF(E4957="","",IFERROR(INDEX(Listeler!$E$2:$E$300,MATCH(E4957,Listeler!$D$2:$D$300,0)),""))</f>
        <v/>
      </c>
      <c r="G4957" s="20" t="n"/>
      <c r="H4957" s="20" t="n"/>
      <c r="I4957" s="20" t="n"/>
      <c r="J4957" s="24" t="n"/>
      <c r="K4957" s="24" t="n"/>
      <c r="L4957" s="25">
        <f>IF(OR(J4957="",K4957=""),"",MAX(J4957,K4957))</f>
        <v/>
      </c>
      <c r="M4957" s="25">
        <f>IF(OR(J4957="",K4957=""),"",MIN(J4957,K4957))</f>
        <v/>
      </c>
      <c r="N4957" s="25">
        <f>IF(L4957="","",L4957-M4957)</f>
        <v/>
      </c>
      <c r="O4957" s="26" t="n"/>
      <c r="P4957" s="25">
        <f>IF(N4957="","",ROUND(N4957*N(O4957)/100,0))</f>
        <v/>
      </c>
      <c r="Q4957" s="25">
        <f>IF(N4957="","",N4957-P4957)</f>
        <v/>
      </c>
      <c r="R4957" s="27" t="n"/>
      <c r="S4957" s="28">
        <f>IF(OR(Q4957="",R4957=""),"",Q4957*R4957)</f>
        <v/>
      </c>
      <c r="T4957" s="20" t="n"/>
      <c r="U4957" s="20" t="n"/>
    </row>
    <row r="4958">
      <c r="A4958" s="20" t="n"/>
      <c r="B4958" s="21" t="n"/>
      <c r="C4958" s="22" t="n"/>
      <c r="D4958" s="22" t="n"/>
      <c r="E4958" s="20" t="n"/>
      <c r="F4958" s="23">
        <f>IF(E4958="","",IFERROR(INDEX(Listeler!$E$2:$E$300,MATCH(E4958,Listeler!$D$2:$D$300,0)),""))</f>
        <v/>
      </c>
      <c r="G4958" s="20" t="n"/>
      <c r="H4958" s="20" t="n"/>
      <c r="I4958" s="20" t="n"/>
      <c r="J4958" s="24" t="n"/>
      <c r="K4958" s="24" t="n"/>
      <c r="L4958" s="25">
        <f>IF(OR(J4958="",K4958=""),"",MAX(J4958,K4958))</f>
        <v/>
      </c>
      <c r="M4958" s="25">
        <f>IF(OR(J4958="",K4958=""),"",MIN(J4958,K4958))</f>
        <v/>
      </c>
      <c r="N4958" s="25">
        <f>IF(L4958="","",L4958-M4958)</f>
        <v/>
      </c>
      <c r="O4958" s="26" t="n"/>
      <c r="P4958" s="25">
        <f>IF(N4958="","",ROUND(N4958*N(O4958)/100,0))</f>
        <v/>
      </c>
      <c r="Q4958" s="25">
        <f>IF(N4958="","",N4958-P4958)</f>
        <v/>
      </c>
      <c r="R4958" s="27" t="n"/>
      <c r="S4958" s="28">
        <f>IF(OR(Q4958="",R4958=""),"",Q4958*R4958)</f>
        <v/>
      </c>
      <c r="T4958" s="20" t="n"/>
      <c r="U4958" s="20" t="n"/>
    </row>
    <row r="4959">
      <c r="A4959" s="20" t="n"/>
      <c r="B4959" s="21" t="n"/>
      <c r="C4959" s="22" t="n"/>
      <c r="D4959" s="22" t="n"/>
      <c r="E4959" s="20" t="n"/>
      <c r="F4959" s="23">
        <f>IF(E4959="","",IFERROR(INDEX(Listeler!$E$2:$E$300,MATCH(E4959,Listeler!$D$2:$D$300,0)),""))</f>
        <v/>
      </c>
      <c r="G4959" s="20" t="n"/>
      <c r="H4959" s="20" t="n"/>
      <c r="I4959" s="20" t="n"/>
      <c r="J4959" s="24" t="n"/>
      <c r="K4959" s="24" t="n"/>
      <c r="L4959" s="25">
        <f>IF(OR(J4959="",K4959=""),"",MAX(J4959,K4959))</f>
        <v/>
      </c>
      <c r="M4959" s="25">
        <f>IF(OR(J4959="",K4959=""),"",MIN(J4959,K4959))</f>
        <v/>
      </c>
      <c r="N4959" s="25">
        <f>IF(L4959="","",L4959-M4959)</f>
        <v/>
      </c>
      <c r="O4959" s="26" t="n"/>
      <c r="P4959" s="25">
        <f>IF(N4959="","",ROUND(N4959*N(O4959)/100,0))</f>
        <v/>
      </c>
      <c r="Q4959" s="25">
        <f>IF(N4959="","",N4959-P4959)</f>
        <v/>
      </c>
      <c r="R4959" s="27" t="n"/>
      <c r="S4959" s="28">
        <f>IF(OR(Q4959="",R4959=""),"",Q4959*R4959)</f>
        <v/>
      </c>
      <c r="T4959" s="20" t="n"/>
      <c r="U4959" s="20" t="n"/>
    </row>
    <row r="4960">
      <c r="A4960" s="20" t="n"/>
      <c r="B4960" s="21" t="n"/>
      <c r="C4960" s="22" t="n"/>
      <c r="D4960" s="22" t="n"/>
      <c r="E4960" s="20" t="n"/>
      <c r="F4960" s="23">
        <f>IF(E4960="","",IFERROR(INDEX(Listeler!$E$2:$E$300,MATCH(E4960,Listeler!$D$2:$D$300,0)),""))</f>
        <v/>
      </c>
      <c r="G4960" s="20" t="n"/>
      <c r="H4960" s="20" t="n"/>
      <c r="I4960" s="20" t="n"/>
      <c r="J4960" s="24" t="n"/>
      <c r="K4960" s="24" t="n"/>
      <c r="L4960" s="25">
        <f>IF(OR(J4960="",K4960=""),"",MAX(J4960,K4960))</f>
        <v/>
      </c>
      <c r="M4960" s="25">
        <f>IF(OR(J4960="",K4960=""),"",MIN(J4960,K4960))</f>
        <v/>
      </c>
      <c r="N4960" s="25">
        <f>IF(L4960="","",L4960-M4960)</f>
        <v/>
      </c>
      <c r="O4960" s="26" t="n"/>
      <c r="P4960" s="25">
        <f>IF(N4960="","",ROUND(N4960*N(O4960)/100,0))</f>
        <v/>
      </c>
      <c r="Q4960" s="25">
        <f>IF(N4960="","",N4960-P4960)</f>
        <v/>
      </c>
      <c r="R4960" s="27" t="n"/>
      <c r="S4960" s="28">
        <f>IF(OR(Q4960="",R4960=""),"",Q4960*R4960)</f>
        <v/>
      </c>
      <c r="T4960" s="20" t="n"/>
      <c r="U4960" s="20" t="n"/>
    </row>
    <row r="4961">
      <c r="A4961" s="20" t="n"/>
      <c r="B4961" s="21" t="n"/>
      <c r="C4961" s="22" t="n"/>
      <c r="D4961" s="22" t="n"/>
      <c r="E4961" s="20" t="n"/>
      <c r="F4961" s="23">
        <f>IF(E4961="","",IFERROR(INDEX(Listeler!$E$2:$E$300,MATCH(E4961,Listeler!$D$2:$D$300,0)),""))</f>
        <v/>
      </c>
      <c r="G4961" s="20" t="n"/>
      <c r="H4961" s="20" t="n"/>
      <c r="I4961" s="20" t="n"/>
      <c r="J4961" s="24" t="n"/>
      <c r="K4961" s="24" t="n"/>
      <c r="L4961" s="25">
        <f>IF(OR(J4961="",K4961=""),"",MAX(J4961,K4961))</f>
        <v/>
      </c>
      <c r="M4961" s="25">
        <f>IF(OR(J4961="",K4961=""),"",MIN(J4961,K4961))</f>
        <v/>
      </c>
      <c r="N4961" s="25">
        <f>IF(L4961="","",L4961-M4961)</f>
        <v/>
      </c>
      <c r="O4961" s="26" t="n"/>
      <c r="P4961" s="25">
        <f>IF(N4961="","",ROUND(N4961*N(O4961)/100,0))</f>
        <v/>
      </c>
      <c r="Q4961" s="25">
        <f>IF(N4961="","",N4961-P4961)</f>
        <v/>
      </c>
      <c r="R4961" s="27" t="n"/>
      <c r="S4961" s="28">
        <f>IF(OR(Q4961="",R4961=""),"",Q4961*R4961)</f>
        <v/>
      </c>
      <c r="T4961" s="20" t="n"/>
      <c r="U4961" s="20" t="n"/>
    </row>
    <row r="4962">
      <c r="A4962" s="20" t="n"/>
      <c r="B4962" s="21" t="n"/>
      <c r="C4962" s="22" t="n"/>
      <c r="D4962" s="22" t="n"/>
      <c r="E4962" s="20" t="n"/>
      <c r="F4962" s="23">
        <f>IF(E4962="","",IFERROR(INDEX(Listeler!$E$2:$E$300,MATCH(E4962,Listeler!$D$2:$D$300,0)),""))</f>
        <v/>
      </c>
      <c r="G4962" s="20" t="n"/>
      <c r="H4962" s="20" t="n"/>
      <c r="I4962" s="20" t="n"/>
      <c r="J4962" s="24" t="n"/>
      <c r="K4962" s="24" t="n"/>
      <c r="L4962" s="25">
        <f>IF(OR(J4962="",K4962=""),"",MAX(J4962,K4962))</f>
        <v/>
      </c>
      <c r="M4962" s="25">
        <f>IF(OR(J4962="",K4962=""),"",MIN(J4962,K4962))</f>
        <v/>
      </c>
      <c r="N4962" s="25">
        <f>IF(L4962="","",L4962-M4962)</f>
        <v/>
      </c>
      <c r="O4962" s="26" t="n"/>
      <c r="P4962" s="25">
        <f>IF(N4962="","",ROUND(N4962*N(O4962)/100,0))</f>
        <v/>
      </c>
      <c r="Q4962" s="25">
        <f>IF(N4962="","",N4962-P4962)</f>
        <v/>
      </c>
      <c r="R4962" s="27" t="n"/>
      <c r="S4962" s="28">
        <f>IF(OR(Q4962="",R4962=""),"",Q4962*R4962)</f>
        <v/>
      </c>
      <c r="T4962" s="20" t="n"/>
      <c r="U4962" s="20" t="n"/>
    </row>
    <row r="4963">
      <c r="A4963" s="20" t="n"/>
      <c r="B4963" s="21" t="n"/>
      <c r="C4963" s="22" t="n"/>
      <c r="D4963" s="22" t="n"/>
      <c r="E4963" s="20" t="n"/>
      <c r="F4963" s="23">
        <f>IF(E4963="","",IFERROR(INDEX(Listeler!$E$2:$E$300,MATCH(E4963,Listeler!$D$2:$D$300,0)),""))</f>
        <v/>
      </c>
      <c r="G4963" s="20" t="n"/>
      <c r="H4963" s="20" t="n"/>
      <c r="I4963" s="20" t="n"/>
      <c r="J4963" s="24" t="n"/>
      <c r="K4963" s="24" t="n"/>
      <c r="L4963" s="25">
        <f>IF(OR(J4963="",K4963=""),"",MAX(J4963,K4963))</f>
        <v/>
      </c>
      <c r="M4963" s="25">
        <f>IF(OR(J4963="",K4963=""),"",MIN(J4963,K4963))</f>
        <v/>
      </c>
      <c r="N4963" s="25">
        <f>IF(L4963="","",L4963-M4963)</f>
        <v/>
      </c>
      <c r="O4963" s="26" t="n"/>
      <c r="P4963" s="25">
        <f>IF(N4963="","",ROUND(N4963*N(O4963)/100,0))</f>
        <v/>
      </c>
      <c r="Q4963" s="25">
        <f>IF(N4963="","",N4963-P4963)</f>
        <v/>
      </c>
      <c r="R4963" s="27" t="n"/>
      <c r="S4963" s="28">
        <f>IF(OR(Q4963="",R4963=""),"",Q4963*R4963)</f>
        <v/>
      </c>
      <c r="T4963" s="20" t="n"/>
      <c r="U4963" s="20" t="n"/>
    </row>
    <row r="4964">
      <c r="A4964" s="20" t="n"/>
      <c r="B4964" s="21" t="n"/>
      <c r="C4964" s="22" t="n"/>
      <c r="D4964" s="22" t="n"/>
      <c r="E4964" s="20" t="n"/>
      <c r="F4964" s="23">
        <f>IF(E4964="","",IFERROR(INDEX(Listeler!$E$2:$E$300,MATCH(E4964,Listeler!$D$2:$D$300,0)),""))</f>
        <v/>
      </c>
      <c r="G4964" s="20" t="n"/>
      <c r="H4964" s="20" t="n"/>
      <c r="I4964" s="20" t="n"/>
      <c r="J4964" s="24" t="n"/>
      <c r="K4964" s="24" t="n"/>
      <c r="L4964" s="25">
        <f>IF(OR(J4964="",K4964=""),"",MAX(J4964,K4964))</f>
        <v/>
      </c>
      <c r="M4964" s="25">
        <f>IF(OR(J4964="",K4964=""),"",MIN(J4964,K4964))</f>
        <v/>
      </c>
      <c r="N4964" s="25">
        <f>IF(L4964="","",L4964-M4964)</f>
        <v/>
      </c>
      <c r="O4964" s="26" t="n"/>
      <c r="P4964" s="25">
        <f>IF(N4964="","",ROUND(N4964*N(O4964)/100,0))</f>
        <v/>
      </c>
      <c r="Q4964" s="25">
        <f>IF(N4964="","",N4964-P4964)</f>
        <v/>
      </c>
      <c r="R4964" s="27" t="n"/>
      <c r="S4964" s="28">
        <f>IF(OR(Q4964="",R4964=""),"",Q4964*R4964)</f>
        <v/>
      </c>
      <c r="T4964" s="20" t="n"/>
      <c r="U4964" s="20" t="n"/>
    </row>
    <row r="4965">
      <c r="A4965" s="20" t="n"/>
      <c r="B4965" s="21" t="n"/>
      <c r="C4965" s="22" t="n"/>
      <c r="D4965" s="22" t="n"/>
      <c r="E4965" s="20" t="n"/>
      <c r="F4965" s="23">
        <f>IF(E4965="","",IFERROR(INDEX(Listeler!$E$2:$E$300,MATCH(E4965,Listeler!$D$2:$D$300,0)),""))</f>
        <v/>
      </c>
      <c r="G4965" s="20" t="n"/>
      <c r="H4965" s="20" t="n"/>
      <c r="I4965" s="20" t="n"/>
      <c r="J4965" s="24" t="n"/>
      <c r="K4965" s="24" t="n"/>
      <c r="L4965" s="25">
        <f>IF(OR(J4965="",K4965=""),"",MAX(J4965,K4965))</f>
        <v/>
      </c>
      <c r="M4965" s="25">
        <f>IF(OR(J4965="",K4965=""),"",MIN(J4965,K4965))</f>
        <v/>
      </c>
      <c r="N4965" s="25">
        <f>IF(L4965="","",L4965-M4965)</f>
        <v/>
      </c>
      <c r="O4965" s="26" t="n"/>
      <c r="P4965" s="25">
        <f>IF(N4965="","",ROUND(N4965*N(O4965)/100,0))</f>
        <v/>
      </c>
      <c r="Q4965" s="25">
        <f>IF(N4965="","",N4965-P4965)</f>
        <v/>
      </c>
      <c r="R4965" s="27" t="n"/>
      <c r="S4965" s="28">
        <f>IF(OR(Q4965="",R4965=""),"",Q4965*R4965)</f>
        <v/>
      </c>
      <c r="T4965" s="20" t="n"/>
      <c r="U4965" s="20" t="n"/>
    </row>
    <row r="4966">
      <c r="A4966" s="20" t="n"/>
      <c r="B4966" s="21" t="n"/>
      <c r="C4966" s="22" t="n"/>
      <c r="D4966" s="22" t="n"/>
      <c r="E4966" s="20" t="n"/>
      <c r="F4966" s="23">
        <f>IF(E4966="","",IFERROR(INDEX(Listeler!$E$2:$E$300,MATCH(E4966,Listeler!$D$2:$D$300,0)),""))</f>
        <v/>
      </c>
      <c r="G4966" s="20" t="n"/>
      <c r="H4966" s="20" t="n"/>
      <c r="I4966" s="20" t="n"/>
      <c r="J4966" s="24" t="n"/>
      <c r="K4966" s="24" t="n"/>
      <c r="L4966" s="25">
        <f>IF(OR(J4966="",K4966=""),"",MAX(J4966,K4966))</f>
        <v/>
      </c>
      <c r="M4966" s="25">
        <f>IF(OR(J4966="",K4966=""),"",MIN(J4966,K4966))</f>
        <v/>
      </c>
      <c r="N4966" s="25">
        <f>IF(L4966="","",L4966-M4966)</f>
        <v/>
      </c>
      <c r="O4966" s="26" t="n"/>
      <c r="P4966" s="25">
        <f>IF(N4966="","",ROUND(N4966*N(O4966)/100,0))</f>
        <v/>
      </c>
      <c r="Q4966" s="25">
        <f>IF(N4966="","",N4966-P4966)</f>
        <v/>
      </c>
      <c r="R4966" s="27" t="n"/>
      <c r="S4966" s="28">
        <f>IF(OR(Q4966="",R4966=""),"",Q4966*R4966)</f>
        <v/>
      </c>
      <c r="T4966" s="20" t="n"/>
      <c r="U4966" s="20" t="n"/>
    </row>
    <row r="4967">
      <c r="A4967" s="20" t="n"/>
      <c r="B4967" s="21" t="n"/>
      <c r="C4967" s="22" t="n"/>
      <c r="D4967" s="22" t="n"/>
      <c r="E4967" s="20" t="n"/>
      <c r="F4967" s="23">
        <f>IF(E4967="","",IFERROR(INDEX(Listeler!$E$2:$E$300,MATCH(E4967,Listeler!$D$2:$D$300,0)),""))</f>
        <v/>
      </c>
      <c r="G4967" s="20" t="n"/>
      <c r="H4967" s="20" t="n"/>
      <c r="I4967" s="20" t="n"/>
      <c r="J4967" s="24" t="n"/>
      <c r="K4967" s="24" t="n"/>
      <c r="L4967" s="25">
        <f>IF(OR(J4967="",K4967=""),"",MAX(J4967,K4967))</f>
        <v/>
      </c>
      <c r="M4967" s="25">
        <f>IF(OR(J4967="",K4967=""),"",MIN(J4967,K4967))</f>
        <v/>
      </c>
      <c r="N4967" s="25">
        <f>IF(L4967="","",L4967-M4967)</f>
        <v/>
      </c>
      <c r="O4967" s="26" t="n"/>
      <c r="P4967" s="25">
        <f>IF(N4967="","",ROUND(N4967*N(O4967)/100,0))</f>
        <v/>
      </c>
      <c r="Q4967" s="25">
        <f>IF(N4967="","",N4967-P4967)</f>
        <v/>
      </c>
      <c r="R4967" s="27" t="n"/>
      <c r="S4967" s="28">
        <f>IF(OR(Q4967="",R4967=""),"",Q4967*R4967)</f>
        <v/>
      </c>
      <c r="T4967" s="20" t="n"/>
      <c r="U4967" s="20" t="n"/>
    </row>
    <row r="4968">
      <c r="A4968" s="20" t="n"/>
      <c r="B4968" s="21" t="n"/>
      <c r="C4968" s="22" t="n"/>
      <c r="D4968" s="22" t="n"/>
      <c r="E4968" s="20" t="n"/>
      <c r="F4968" s="23">
        <f>IF(E4968="","",IFERROR(INDEX(Listeler!$E$2:$E$300,MATCH(E4968,Listeler!$D$2:$D$300,0)),""))</f>
        <v/>
      </c>
      <c r="G4968" s="20" t="n"/>
      <c r="H4968" s="20" t="n"/>
      <c r="I4968" s="20" t="n"/>
      <c r="J4968" s="24" t="n"/>
      <c r="K4968" s="24" t="n"/>
      <c r="L4968" s="25">
        <f>IF(OR(J4968="",K4968=""),"",MAX(J4968,K4968))</f>
        <v/>
      </c>
      <c r="M4968" s="25">
        <f>IF(OR(J4968="",K4968=""),"",MIN(J4968,K4968))</f>
        <v/>
      </c>
      <c r="N4968" s="25">
        <f>IF(L4968="","",L4968-M4968)</f>
        <v/>
      </c>
      <c r="O4968" s="26" t="n"/>
      <c r="P4968" s="25">
        <f>IF(N4968="","",ROUND(N4968*N(O4968)/100,0))</f>
        <v/>
      </c>
      <c r="Q4968" s="25">
        <f>IF(N4968="","",N4968-P4968)</f>
        <v/>
      </c>
      <c r="R4968" s="27" t="n"/>
      <c r="S4968" s="28">
        <f>IF(OR(Q4968="",R4968=""),"",Q4968*R4968)</f>
        <v/>
      </c>
      <c r="T4968" s="20" t="n"/>
      <c r="U4968" s="20" t="n"/>
    </row>
    <row r="4969">
      <c r="A4969" s="20" t="n"/>
      <c r="B4969" s="21" t="n"/>
      <c r="C4969" s="22" t="n"/>
      <c r="D4969" s="22" t="n"/>
      <c r="E4969" s="20" t="n"/>
      <c r="F4969" s="23">
        <f>IF(E4969="","",IFERROR(INDEX(Listeler!$E$2:$E$300,MATCH(E4969,Listeler!$D$2:$D$300,0)),""))</f>
        <v/>
      </c>
      <c r="G4969" s="20" t="n"/>
      <c r="H4969" s="20" t="n"/>
      <c r="I4969" s="20" t="n"/>
      <c r="J4969" s="24" t="n"/>
      <c r="K4969" s="24" t="n"/>
      <c r="L4969" s="25">
        <f>IF(OR(J4969="",K4969=""),"",MAX(J4969,K4969))</f>
        <v/>
      </c>
      <c r="M4969" s="25">
        <f>IF(OR(J4969="",K4969=""),"",MIN(J4969,K4969))</f>
        <v/>
      </c>
      <c r="N4969" s="25">
        <f>IF(L4969="","",L4969-M4969)</f>
        <v/>
      </c>
      <c r="O4969" s="26" t="n"/>
      <c r="P4969" s="25">
        <f>IF(N4969="","",ROUND(N4969*N(O4969)/100,0))</f>
        <v/>
      </c>
      <c r="Q4969" s="25">
        <f>IF(N4969="","",N4969-P4969)</f>
        <v/>
      </c>
      <c r="R4969" s="27" t="n"/>
      <c r="S4969" s="28">
        <f>IF(OR(Q4969="",R4969=""),"",Q4969*R4969)</f>
        <v/>
      </c>
      <c r="T4969" s="20" t="n"/>
      <c r="U4969" s="20" t="n"/>
    </row>
    <row r="4970">
      <c r="A4970" s="20" t="n"/>
      <c r="B4970" s="21" t="n"/>
      <c r="C4970" s="22" t="n"/>
      <c r="D4970" s="22" t="n"/>
      <c r="E4970" s="20" t="n"/>
      <c r="F4970" s="23">
        <f>IF(E4970="","",IFERROR(INDEX(Listeler!$E$2:$E$300,MATCH(E4970,Listeler!$D$2:$D$300,0)),""))</f>
        <v/>
      </c>
      <c r="G4970" s="20" t="n"/>
      <c r="H4970" s="20" t="n"/>
      <c r="I4970" s="20" t="n"/>
      <c r="J4970" s="24" t="n"/>
      <c r="K4970" s="24" t="n"/>
      <c r="L4970" s="25">
        <f>IF(OR(J4970="",K4970=""),"",MAX(J4970,K4970))</f>
        <v/>
      </c>
      <c r="M4970" s="25">
        <f>IF(OR(J4970="",K4970=""),"",MIN(J4970,K4970))</f>
        <v/>
      </c>
      <c r="N4970" s="25">
        <f>IF(L4970="","",L4970-M4970)</f>
        <v/>
      </c>
      <c r="O4970" s="26" t="n"/>
      <c r="P4970" s="25">
        <f>IF(N4970="","",ROUND(N4970*N(O4970)/100,0))</f>
        <v/>
      </c>
      <c r="Q4970" s="25">
        <f>IF(N4970="","",N4970-P4970)</f>
        <v/>
      </c>
      <c r="R4970" s="27" t="n"/>
      <c r="S4970" s="28">
        <f>IF(OR(Q4970="",R4970=""),"",Q4970*R4970)</f>
        <v/>
      </c>
      <c r="T4970" s="20" t="n"/>
      <c r="U4970" s="20" t="n"/>
    </row>
    <row r="4971">
      <c r="A4971" s="20" t="n"/>
      <c r="B4971" s="21" t="n"/>
      <c r="C4971" s="22" t="n"/>
      <c r="D4971" s="22" t="n"/>
      <c r="E4971" s="20" t="n"/>
      <c r="F4971" s="23">
        <f>IF(E4971="","",IFERROR(INDEX(Listeler!$E$2:$E$300,MATCH(E4971,Listeler!$D$2:$D$300,0)),""))</f>
        <v/>
      </c>
      <c r="G4971" s="20" t="n"/>
      <c r="H4971" s="20" t="n"/>
      <c r="I4971" s="20" t="n"/>
      <c r="J4971" s="24" t="n"/>
      <c r="K4971" s="24" t="n"/>
      <c r="L4971" s="25">
        <f>IF(OR(J4971="",K4971=""),"",MAX(J4971,K4971))</f>
        <v/>
      </c>
      <c r="M4971" s="25">
        <f>IF(OR(J4971="",K4971=""),"",MIN(J4971,K4971))</f>
        <v/>
      </c>
      <c r="N4971" s="25">
        <f>IF(L4971="","",L4971-M4971)</f>
        <v/>
      </c>
      <c r="O4971" s="26" t="n"/>
      <c r="P4971" s="25">
        <f>IF(N4971="","",ROUND(N4971*N(O4971)/100,0))</f>
        <v/>
      </c>
      <c r="Q4971" s="25">
        <f>IF(N4971="","",N4971-P4971)</f>
        <v/>
      </c>
      <c r="R4971" s="27" t="n"/>
      <c r="S4971" s="28">
        <f>IF(OR(Q4971="",R4971=""),"",Q4971*R4971)</f>
        <v/>
      </c>
      <c r="T4971" s="20" t="n"/>
      <c r="U4971" s="20" t="n"/>
    </row>
    <row r="4972">
      <c r="A4972" s="20" t="n"/>
      <c r="B4972" s="21" t="n"/>
      <c r="C4972" s="22" t="n"/>
      <c r="D4972" s="22" t="n"/>
      <c r="E4972" s="20" t="n"/>
      <c r="F4972" s="23">
        <f>IF(E4972="","",IFERROR(INDEX(Listeler!$E$2:$E$300,MATCH(E4972,Listeler!$D$2:$D$300,0)),""))</f>
        <v/>
      </c>
      <c r="G4972" s="20" t="n"/>
      <c r="H4972" s="20" t="n"/>
      <c r="I4972" s="20" t="n"/>
      <c r="J4972" s="24" t="n"/>
      <c r="K4972" s="24" t="n"/>
      <c r="L4972" s="25">
        <f>IF(OR(J4972="",K4972=""),"",MAX(J4972,K4972))</f>
        <v/>
      </c>
      <c r="M4972" s="25">
        <f>IF(OR(J4972="",K4972=""),"",MIN(J4972,K4972))</f>
        <v/>
      </c>
      <c r="N4972" s="25">
        <f>IF(L4972="","",L4972-M4972)</f>
        <v/>
      </c>
      <c r="O4972" s="26" t="n"/>
      <c r="P4972" s="25">
        <f>IF(N4972="","",ROUND(N4972*N(O4972)/100,0))</f>
        <v/>
      </c>
      <c r="Q4972" s="25">
        <f>IF(N4972="","",N4972-P4972)</f>
        <v/>
      </c>
      <c r="R4972" s="27" t="n"/>
      <c r="S4972" s="28">
        <f>IF(OR(Q4972="",R4972=""),"",Q4972*R4972)</f>
        <v/>
      </c>
      <c r="T4972" s="20" t="n"/>
      <c r="U4972" s="20" t="n"/>
    </row>
    <row r="4973">
      <c r="A4973" s="20" t="n"/>
      <c r="B4973" s="21" t="n"/>
      <c r="C4973" s="22" t="n"/>
      <c r="D4973" s="22" t="n"/>
      <c r="E4973" s="20" t="n"/>
      <c r="F4973" s="23">
        <f>IF(E4973="","",IFERROR(INDEX(Listeler!$E$2:$E$300,MATCH(E4973,Listeler!$D$2:$D$300,0)),""))</f>
        <v/>
      </c>
      <c r="G4973" s="20" t="n"/>
      <c r="H4973" s="20" t="n"/>
      <c r="I4973" s="20" t="n"/>
      <c r="J4973" s="24" t="n"/>
      <c r="K4973" s="24" t="n"/>
      <c r="L4973" s="25">
        <f>IF(OR(J4973="",K4973=""),"",MAX(J4973,K4973))</f>
        <v/>
      </c>
      <c r="M4973" s="25">
        <f>IF(OR(J4973="",K4973=""),"",MIN(J4973,K4973))</f>
        <v/>
      </c>
      <c r="N4973" s="25">
        <f>IF(L4973="","",L4973-M4973)</f>
        <v/>
      </c>
      <c r="O4973" s="26" t="n"/>
      <c r="P4973" s="25">
        <f>IF(N4973="","",ROUND(N4973*N(O4973)/100,0))</f>
        <v/>
      </c>
      <c r="Q4973" s="25">
        <f>IF(N4973="","",N4973-P4973)</f>
        <v/>
      </c>
      <c r="R4973" s="27" t="n"/>
      <c r="S4973" s="28">
        <f>IF(OR(Q4973="",R4973=""),"",Q4973*R4973)</f>
        <v/>
      </c>
      <c r="T4973" s="20" t="n"/>
      <c r="U4973" s="20" t="n"/>
    </row>
    <row r="4974">
      <c r="A4974" s="20" t="n"/>
      <c r="B4974" s="21" t="n"/>
      <c r="C4974" s="22" t="n"/>
      <c r="D4974" s="22" t="n"/>
      <c r="E4974" s="20" t="n"/>
      <c r="F4974" s="23">
        <f>IF(E4974="","",IFERROR(INDEX(Listeler!$E$2:$E$300,MATCH(E4974,Listeler!$D$2:$D$300,0)),""))</f>
        <v/>
      </c>
      <c r="G4974" s="20" t="n"/>
      <c r="H4974" s="20" t="n"/>
      <c r="I4974" s="20" t="n"/>
      <c r="J4974" s="24" t="n"/>
      <c r="K4974" s="24" t="n"/>
      <c r="L4974" s="25">
        <f>IF(OR(J4974="",K4974=""),"",MAX(J4974,K4974))</f>
        <v/>
      </c>
      <c r="M4974" s="25">
        <f>IF(OR(J4974="",K4974=""),"",MIN(J4974,K4974))</f>
        <v/>
      </c>
      <c r="N4974" s="25">
        <f>IF(L4974="","",L4974-M4974)</f>
        <v/>
      </c>
      <c r="O4974" s="26" t="n"/>
      <c r="P4974" s="25">
        <f>IF(N4974="","",ROUND(N4974*N(O4974)/100,0))</f>
        <v/>
      </c>
      <c r="Q4974" s="25">
        <f>IF(N4974="","",N4974-P4974)</f>
        <v/>
      </c>
      <c r="R4974" s="27" t="n"/>
      <c r="S4974" s="28">
        <f>IF(OR(Q4974="",R4974=""),"",Q4974*R4974)</f>
        <v/>
      </c>
      <c r="T4974" s="20" t="n"/>
      <c r="U4974" s="20" t="n"/>
    </row>
    <row r="4975">
      <c r="A4975" s="20" t="n"/>
      <c r="B4975" s="21" t="n"/>
      <c r="C4975" s="22" t="n"/>
      <c r="D4975" s="22" t="n"/>
      <c r="E4975" s="20" t="n"/>
      <c r="F4975" s="23">
        <f>IF(E4975="","",IFERROR(INDEX(Listeler!$E$2:$E$300,MATCH(E4975,Listeler!$D$2:$D$300,0)),""))</f>
        <v/>
      </c>
      <c r="G4975" s="20" t="n"/>
      <c r="H4975" s="20" t="n"/>
      <c r="I4975" s="20" t="n"/>
      <c r="J4975" s="24" t="n"/>
      <c r="K4975" s="24" t="n"/>
      <c r="L4975" s="25">
        <f>IF(OR(J4975="",K4975=""),"",MAX(J4975,K4975))</f>
        <v/>
      </c>
      <c r="M4975" s="25">
        <f>IF(OR(J4975="",K4975=""),"",MIN(J4975,K4975))</f>
        <v/>
      </c>
      <c r="N4975" s="25">
        <f>IF(L4975="","",L4975-M4975)</f>
        <v/>
      </c>
      <c r="O4975" s="26" t="n"/>
      <c r="P4975" s="25">
        <f>IF(N4975="","",ROUND(N4975*N(O4975)/100,0))</f>
        <v/>
      </c>
      <c r="Q4975" s="25">
        <f>IF(N4975="","",N4975-P4975)</f>
        <v/>
      </c>
      <c r="R4975" s="27" t="n"/>
      <c r="S4975" s="28">
        <f>IF(OR(Q4975="",R4975=""),"",Q4975*R4975)</f>
        <v/>
      </c>
      <c r="T4975" s="20" t="n"/>
      <c r="U4975" s="20" t="n"/>
    </row>
    <row r="4976">
      <c r="A4976" s="20" t="n"/>
      <c r="B4976" s="21" t="n"/>
      <c r="C4976" s="22" t="n"/>
      <c r="D4976" s="22" t="n"/>
      <c r="E4976" s="20" t="n"/>
      <c r="F4976" s="23">
        <f>IF(E4976="","",IFERROR(INDEX(Listeler!$E$2:$E$300,MATCH(E4976,Listeler!$D$2:$D$300,0)),""))</f>
        <v/>
      </c>
      <c r="G4976" s="20" t="n"/>
      <c r="H4976" s="20" t="n"/>
      <c r="I4976" s="20" t="n"/>
      <c r="J4976" s="24" t="n"/>
      <c r="K4976" s="24" t="n"/>
      <c r="L4976" s="25">
        <f>IF(OR(J4976="",K4976=""),"",MAX(J4976,K4976))</f>
        <v/>
      </c>
      <c r="M4976" s="25">
        <f>IF(OR(J4976="",K4976=""),"",MIN(J4976,K4976))</f>
        <v/>
      </c>
      <c r="N4976" s="25">
        <f>IF(L4976="","",L4976-M4976)</f>
        <v/>
      </c>
      <c r="O4976" s="26" t="n"/>
      <c r="P4976" s="25">
        <f>IF(N4976="","",ROUND(N4976*N(O4976)/100,0))</f>
        <v/>
      </c>
      <c r="Q4976" s="25">
        <f>IF(N4976="","",N4976-P4976)</f>
        <v/>
      </c>
      <c r="R4976" s="27" t="n"/>
      <c r="S4976" s="28">
        <f>IF(OR(Q4976="",R4976=""),"",Q4976*R4976)</f>
        <v/>
      </c>
      <c r="T4976" s="20" t="n"/>
      <c r="U4976" s="20" t="n"/>
    </row>
    <row r="4977">
      <c r="A4977" s="20" t="n"/>
      <c r="B4977" s="21" t="n"/>
      <c r="C4977" s="22" t="n"/>
      <c r="D4977" s="22" t="n"/>
      <c r="E4977" s="20" t="n"/>
      <c r="F4977" s="23">
        <f>IF(E4977="","",IFERROR(INDEX(Listeler!$E$2:$E$300,MATCH(E4977,Listeler!$D$2:$D$300,0)),""))</f>
        <v/>
      </c>
      <c r="G4977" s="20" t="n"/>
      <c r="H4977" s="20" t="n"/>
      <c r="I4977" s="20" t="n"/>
      <c r="J4977" s="24" t="n"/>
      <c r="K4977" s="24" t="n"/>
      <c r="L4977" s="25">
        <f>IF(OR(J4977="",K4977=""),"",MAX(J4977,K4977))</f>
        <v/>
      </c>
      <c r="M4977" s="25">
        <f>IF(OR(J4977="",K4977=""),"",MIN(J4977,K4977))</f>
        <v/>
      </c>
      <c r="N4977" s="25">
        <f>IF(L4977="","",L4977-M4977)</f>
        <v/>
      </c>
      <c r="O4977" s="26" t="n"/>
      <c r="P4977" s="25">
        <f>IF(N4977="","",ROUND(N4977*N(O4977)/100,0))</f>
        <v/>
      </c>
      <c r="Q4977" s="25">
        <f>IF(N4977="","",N4977-P4977)</f>
        <v/>
      </c>
      <c r="R4977" s="27" t="n"/>
      <c r="S4977" s="28">
        <f>IF(OR(Q4977="",R4977=""),"",Q4977*R4977)</f>
        <v/>
      </c>
      <c r="T4977" s="20" t="n"/>
      <c r="U4977" s="20" t="n"/>
    </row>
    <row r="4978">
      <c r="A4978" s="20" t="n"/>
      <c r="B4978" s="21" t="n"/>
      <c r="C4978" s="22" t="n"/>
      <c r="D4978" s="22" t="n"/>
      <c r="E4978" s="20" t="n"/>
      <c r="F4978" s="23">
        <f>IF(E4978="","",IFERROR(INDEX(Listeler!$E$2:$E$300,MATCH(E4978,Listeler!$D$2:$D$300,0)),""))</f>
        <v/>
      </c>
      <c r="G4978" s="20" t="n"/>
      <c r="H4978" s="20" t="n"/>
      <c r="I4978" s="20" t="n"/>
      <c r="J4978" s="24" t="n"/>
      <c r="K4978" s="24" t="n"/>
      <c r="L4978" s="25">
        <f>IF(OR(J4978="",K4978=""),"",MAX(J4978,K4978))</f>
        <v/>
      </c>
      <c r="M4978" s="25">
        <f>IF(OR(J4978="",K4978=""),"",MIN(J4978,K4978))</f>
        <v/>
      </c>
      <c r="N4978" s="25">
        <f>IF(L4978="","",L4978-M4978)</f>
        <v/>
      </c>
      <c r="O4978" s="26" t="n"/>
      <c r="P4978" s="25">
        <f>IF(N4978="","",ROUND(N4978*N(O4978)/100,0))</f>
        <v/>
      </c>
      <c r="Q4978" s="25">
        <f>IF(N4978="","",N4978-P4978)</f>
        <v/>
      </c>
      <c r="R4978" s="27" t="n"/>
      <c r="S4978" s="28">
        <f>IF(OR(Q4978="",R4978=""),"",Q4978*R4978)</f>
        <v/>
      </c>
      <c r="T4978" s="20" t="n"/>
      <c r="U4978" s="20" t="n"/>
    </row>
    <row r="4979">
      <c r="A4979" s="20" t="n"/>
      <c r="B4979" s="21" t="n"/>
      <c r="C4979" s="22" t="n"/>
      <c r="D4979" s="22" t="n"/>
      <c r="E4979" s="20" t="n"/>
      <c r="F4979" s="23">
        <f>IF(E4979="","",IFERROR(INDEX(Listeler!$E$2:$E$300,MATCH(E4979,Listeler!$D$2:$D$300,0)),""))</f>
        <v/>
      </c>
      <c r="G4979" s="20" t="n"/>
      <c r="H4979" s="20" t="n"/>
      <c r="I4979" s="20" t="n"/>
      <c r="J4979" s="24" t="n"/>
      <c r="K4979" s="24" t="n"/>
      <c r="L4979" s="25">
        <f>IF(OR(J4979="",K4979=""),"",MAX(J4979,K4979))</f>
        <v/>
      </c>
      <c r="M4979" s="25">
        <f>IF(OR(J4979="",K4979=""),"",MIN(J4979,K4979))</f>
        <v/>
      </c>
      <c r="N4979" s="25">
        <f>IF(L4979="","",L4979-M4979)</f>
        <v/>
      </c>
      <c r="O4979" s="26" t="n"/>
      <c r="P4979" s="25">
        <f>IF(N4979="","",ROUND(N4979*N(O4979)/100,0))</f>
        <v/>
      </c>
      <c r="Q4979" s="25">
        <f>IF(N4979="","",N4979-P4979)</f>
        <v/>
      </c>
      <c r="R4979" s="27" t="n"/>
      <c r="S4979" s="28">
        <f>IF(OR(Q4979="",R4979=""),"",Q4979*R4979)</f>
        <v/>
      </c>
      <c r="T4979" s="20" t="n"/>
      <c r="U4979" s="20" t="n"/>
    </row>
    <row r="4980">
      <c r="A4980" s="20" t="n"/>
      <c r="B4980" s="21" t="n"/>
      <c r="C4980" s="22" t="n"/>
      <c r="D4980" s="22" t="n"/>
      <c r="E4980" s="20" t="n"/>
      <c r="F4980" s="23">
        <f>IF(E4980="","",IFERROR(INDEX(Listeler!$E$2:$E$300,MATCH(E4980,Listeler!$D$2:$D$300,0)),""))</f>
        <v/>
      </c>
      <c r="G4980" s="20" t="n"/>
      <c r="H4980" s="20" t="n"/>
      <c r="I4980" s="20" t="n"/>
      <c r="J4980" s="24" t="n"/>
      <c r="K4980" s="24" t="n"/>
      <c r="L4980" s="25">
        <f>IF(OR(J4980="",K4980=""),"",MAX(J4980,K4980))</f>
        <v/>
      </c>
      <c r="M4980" s="25">
        <f>IF(OR(J4980="",K4980=""),"",MIN(J4980,K4980))</f>
        <v/>
      </c>
      <c r="N4980" s="25">
        <f>IF(L4980="","",L4980-M4980)</f>
        <v/>
      </c>
      <c r="O4980" s="26" t="n"/>
      <c r="P4980" s="25">
        <f>IF(N4980="","",ROUND(N4980*N(O4980)/100,0))</f>
        <v/>
      </c>
      <c r="Q4980" s="25">
        <f>IF(N4980="","",N4980-P4980)</f>
        <v/>
      </c>
      <c r="R4980" s="27" t="n"/>
      <c r="S4980" s="28">
        <f>IF(OR(Q4980="",R4980=""),"",Q4980*R4980)</f>
        <v/>
      </c>
      <c r="T4980" s="20" t="n"/>
      <c r="U4980" s="20" t="n"/>
    </row>
    <row r="4981">
      <c r="A4981" s="20" t="n"/>
      <c r="B4981" s="21" t="n"/>
      <c r="C4981" s="22" t="n"/>
      <c r="D4981" s="22" t="n"/>
      <c r="E4981" s="20" t="n"/>
      <c r="F4981" s="23">
        <f>IF(E4981="","",IFERROR(INDEX(Listeler!$E$2:$E$300,MATCH(E4981,Listeler!$D$2:$D$300,0)),""))</f>
        <v/>
      </c>
      <c r="G4981" s="20" t="n"/>
      <c r="H4981" s="20" t="n"/>
      <c r="I4981" s="20" t="n"/>
      <c r="J4981" s="24" t="n"/>
      <c r="K4981" s="24" t="n"/>
      <c r="L4981" s="25">
        <f>IF(OR(J4981="",K4981=""),"",MAX(J4981,K4981))</f>
        <v/>
      </c>
      <c r="M4981" s="25">
        <f>IF(OR(J4981="",K4981=""),"",MIN(J4981,K4981))</f>
        <v/>
      </c>
      <c r="N4981" s="25">
        <f>IF(L4981="","",L4981-M4981)</f>
        <v/>
      </c>
      <c r="O4981" s="26" t="n"/>
      <c r="P4981" s="25">
        <f>IF(N4981="","",ROUND(N4981*N(O4981)/100,0))</f>
        <v/>
      </c>
      <c r="Q4981" s="25">
        <f>IF(N4981="","",N4981-P4981)</f>
        <v/>
      </c>
      <c r="R4981" s="27" t="n"/>
      <c r="S4981" s="28">
        <f>IF(OR(Q4981="",R4981=""),"",Q4981*R4981)</f>
        <v/>
      </c>
      <c r="T4981" s="20" t="n"/>
      <c r="U4981" s="20" t="n"/>
    </row>
    <row r="4982">
      <c r="A4982" s="20" t="n"/>
      <c r="B4982" s="21" t="n"/>
      <c r="C4982" s="22" t="n"/>
      <c r="D4982" s="22" t="n"/>
      <c r="E4982" s="20" t="n"/>
      <c r="F4982" s="23">
        <f>IF(E4982="","",IFERROR(INDEX(Listeler!$E$2:$E$300,MATCH(E4982,Listeler!$D$2:$D$300,0)),""))</f>
        <v/>
      </c>
      <c r="G4982" s="20" t="n"/>
      <c r="H4982" s="20" t="n"/>
      <c r="I4982" s="20" t="n"/>
      <c r="J4982" s="24" t="n"/>
      <c r="K4982" s="24" t="n"/>
      <c r="L4982" s="25">
        <f>IF(OR(J4982="",K4982=""),"",MAX(J4982,K4982))</f>
        <v/>
      </c>
      <c r="M4982" s="25">
        <f>IF(OR(J4982="",K4982=""),"",MIN(J4982,K4982))</f>
        <v/>
      </c>
      <c r="N4982" s="25">
        <f>IF(L4982="","",L4982-M4982)</f>
        <v/>
      </c>
      <c r="O4982" s="26" t="n"/>
      <c r="P4982" s="25">
        <f>IF(N4982="","",ROUND(N4982*N(O4982)/100,0))</f>
        <v/>
      </c>
      <c r="Q4982" s="25">
        <f>IF(N4982="","",N4982-P4982)</f>
        <v/>
      </c>
      <c r="R4982" s="27" t="n"/>
      <c r="S4982" s="28">
        <f>IF(OR(Q4982="",R4982=""),"",Q4982*R4982)</f>
        <v/>
      </c>
      <c r="T4982" s="20" t="n"/>
      <c r="U4982" s="20" t="n"/>
    </row>
    <row r="4983">
      <c r="A4983" s="20" t="n"/>
      <c r="B4983" s="21" t="n"/>
      <c r="C4983" s="22" t="n"/>
      <c r="D4983" s="22" t="n"/>
      <c r="E4983" s="20" t="n"/>
      <c r="F4983" s="23">
        <f>IF(E4983="","",IFERROR(INDEX(Listeler!$E$2:$E$300,MATCH(E4983,Listeler!$D$2:$D$300,0)),""))</f>
        <v/>
      </c>
      <c r="G4983" s="20" t="n"/>
      <c r="H4983" s="20" t="n"/>
      <c r="I4983" s="20" t="n"/>
      <c r="J4983" s="24" t="n"/>
      <c r="K4983" s="24" t="n"/>
      <c r="L4983" s="25">
        <f>IF(OR(J4983="",K4983=""),"",MAX(J4983,K4983))</f>
        <v/>
      </c>
      <c r="M4983" s="25">
        <f>IF(OR(J4983="",K4983=""),"",MIN(J4983,K4983))</f>
        <v/>
      </c>
      <c r="N4983" s="25">
        <f>IF(L4983="","",L4983-M4983)</f>
        <v/>
      </c>
      <c r="O4983" s="26" t="n"/>
      <c r="P4983" s="25">
        <f>IF(N4983="","",ROUND(N4983*N(O4983)/100,0))</f>
        <v/>
      </c>
      <c r="Q4983" s="25">
        <f>IF(N4983="","",N4983-P4983)</f>
        <v/>
      </c>
      <c r="R4983" s="27" t="n"/>
      <c r="S4983" s="28">
        <f>IF(OR(Q4983="",R4983=""),"",Q4983*R4983)</f>
        <v/>
      </c>
      <c r="T4983" s="20" t="n"/>
      <c r="U4983" s="20" t="n"/>
    </row>
    <row r="4984">
      <c r="A4984" s="20" t="n"/>
      <c r="B4984" s="21" t="n"/>
      <c r="C4984" s="22" t="n"/>
      <c r="D4984" s="22" t="n"/>
      <c r="E4984" s="20" t="n"/>
      <c r="F4984" s="23">
        <f>IF(E4984="","",IFERROR(INDEX(Listeler!$E$2:$E$300,MATCH(E4984,Listeler!$D$2:$D$300,0)),""))</f>
        <v/>
      </c>
      <c r="G4984" s="20" t="n"/>
      <c r="H4984" s="20" t="n"/>
      <c r="I4984" s="20" t="n"/>
      <c r="J4984" s="24" t="n"/>
      <c r="K4984" s="24" t="n"/>
      <c r="L4984" s="25">
        <f>IF(OR(J4984="",K4984=""),"",MAX(J4984,K4984))</f>
        <v/>
      </c>
      <c r="M4984" s="25">
        <f>IF(OR(J4984="",K4984=""),"",MIN(J4984,K4984))</f>
        <v/>
      </c>
      <c r="N4984" s="25">
        <f>IF(L4984="","",L4984-M4984)</f>
        <v/>
      </c>
      <c r="O4984" s="26" t="n"/>
      <c r="P4984" s="25">
        <f>IF(N4984="","",ROUND(N4984*N(O4984)/100,0))</f>
        <v/>
      </c>
      <c r="Q4984" s="25">
        <f>IF(N4984="","",N4984-P4984)</f>
        <v/>
      </c>
      <c r="R4984" s="27" t="n"/>
      <c r="S4984" s="28">
        <f>IF(OR(Q4984="",R4984=""),"",Q4984*R4984)</f>
        <v/>
      </c>
      <c r="T4984" s="20" t="n"/>
      <c r="U4984" s="20" t="n"/>
    </row>
    <row r="4985">
      <c r="A4985" s="20" t="n"/>
      <c r="B4985" s="21" t="n"/>
      <c r="C4985" s="22" t="n"/>
      <c r="D4985" s="22" t="n"/>
      <c r="E4985" s="20" t="n"/>
      <c r="F4985" s="23">
        <f>IF(E4985="","",IFERROR(INDEX(Listeler!$E$2:$E$300,MATCH(E4985,Listeler!$D$2:$D$300,0)),""))</f>
        <v/>
      </c>
      <c r="G4985" s="20" t="n"/>
      <c r="H4985" s="20" t="n"/>
      <c r="I4985" s="20" t="n"/>
      <c r="J4985" s="24" t="n"/>
      <c r="K4985" s="24" t="n"/>
      <c r="L4985" s="25">
        <f>IF(OR(J4985="",K4985=""),"",MAX(J4985,K4985))</f>
        <v/>
      </c>
      <c r="M4985" s="25">
        <f>IF(OR(J4985="",K4985=""),"",MIN(J4985,K4985))</f>
        <v/>
      </c>
      <c r="N4985" s="25">
        <f>IF(L4985="","",L4985-M4985)</f>
        <v/>
      </c>
      <c r="O4985" s="26" t="n"/>
      <c r="P4985" s="25">
        <f>IF(N4985="","",ROUND(N4985*N(O4985)/100,0))</f>
        <v/>
      </c>
      <c r="Q4985" s="25">
        <f>IF(N4985="","",N4985-P4985)</f>
        <v/>
      </c>
      <c r="R4985" s="27" t="n"/>
      <c r="S4985" s="28">
        <f>IF(OR(Q4985="",R4985=""),"",Q4985*R4985)</f>
        <v/>
      </c>
      <c r="T4985" s="20" t="n"/>
      <c r="U4985" s="20" t="n"/>
    </row>
    <row r="4986">
      <c r="A4986" s="20" t="n"/>
      <c r="B4986" s="21" t="n"/>
      <c r="C4986" s="22" t="n"/>
      <c r="D4986" s="22" t="n"/>
      <c r="E4986" s="20" t="n"/>
      <c r="F4986" s="23">
        <f>IF(E4986="","",IFERROR(INDEX(Listeler!$E$2:$E$300,MATCH(E4986,Listeler!$D$2:$D$300,0)),""))</f>
        <v/>
      </c>
      <c r="G4986" s="20" t="n"/>
      <c r="H4986" s="20" t="n"/>
      <c r="I4986" s="20" t="n"/>
      <c r="J4986" s="24" t="n"/>
      <c r="K4986" s="24" t="n"/>
      <c r="L4986" s="25">
        <f>IF(OR(J4986="",K4986=""),"",MAX(J4986,K4986))</f>
        <v/>
      </c>
      <c r="M4986" s="25">
        <f>IF(OR(J4986="",K4986=""),"",MIN(J4986,K4986))</f>
        <v/>
      </c>
      <c r="N4986" s="25">
        <f>IF(L4986="","",L4986-M4986)</f>
        <v/>
      </c>
      <c r="O4986" s="26" t="n"/>
      <c r="P4986" s="25">
        <f>IF(N4986="","",ROUND(N4986*N(O4986)/100,0))</f>
        <v/>
      </c>
      <c r="Q4986" s="25">
        <f>IF(N4986="","",N4986-P4986)</f>
        <v/>
      </c>
      <c r="R4986" s="27" t="n"/>
      <c r="S4986" s="28">
        <f>IF(OR(Q4986="",R4986=""),"",Q4986*R4986)</f>
        <v/>
      </c>
      <c r="T4986" s="20" t="n"/>
      <c r="U4986" s="20" t="n"/>
    </row>
    <row r="4987">
      <c r="A4987" s="20" t="n"/>
      <c r="B4987" s="21" t="n"/>
      <c r="C4987" s="22" t="n"/>
      <c r="D4987" s="22" t="n"/>
      <c r="E4987" s="20" t="n"/>
      <c r="F4987" s="23">
        <f>IF(E4987="","",IFERROR(INDEX(Listeler!$E$2:$E$300,MATCH(E4987,Listeler!$D$2:$D$300,0)),""))</f>
        <v/>
      </c>
      <c r="G4987" s="20" t="n"/>
      <c r="H4987" s="20" t="n"/>
      <c r="I4987" s="20" t="n"/>
      <c r="J4987" s="24" t="n"/>
      <c r="K4987" s="24" t="n"/>
      <c r="L4987" s="25">
        <f>IF(OR(J4987="",K4987=""),"",MAX(J4987,K4987))</f>
        <v/>
      </c>
      <c r="M4987" s="25">
        <f>IF(OR(J4987="",K4987=""),"",MIN(J4987,K4987))</f>
        <v/>
      </c>
      <c r="N4987" s="25">
        <f>IF(L4987="","",L4987-M4987)</f>
        <v/>
      </c>
      <c r="O4987" s="26" t="n"/>
      <c r="P4987" s="25">
        <f>IF(N4987="","",ROUND(N4987*N(O4987)/100,0))</f>
        <v/>
      </c>
      <c r="Q4987" s="25">
        <f>IF(N4987="","",N4987-P4987)</f>
        <v/>
      </c>
      <c r="R4987" s="27" t="n"/>
      <c r="S4987" s="28">
        <f>IF(OR(Q4987="",R4987=""),"",Q4987*R4987)</f>
        <v/>
      </c>
      <c r="T4987" s="20" t="n"/>
      <c r="U4987" s="20" t="n"/>
    </row>
    <row r="4988">
      <c r="A4988" s="20" t="n"/>
      <c r="B4988" s="21" t="n"/>
      <c r="C4988" s="22" t="n"/>
      <c r="D4988" s="22" t="n"/>
      <c r="E4988" s="20" t="n"/>
      <c r="F4988" s="23">
        <f>IF(E4988="","",IFERROR(INDEX(Listeler!$E$2:$E$300,MATCH(E4988,Listeler!$D$2:$D$300,0)),""))</f>
        <v/>
      </c>
      <c r="G4988" s="20" t="n"/>
      <c r="H4988" s="20" t="n"/>
      <c r="I4988" s="20" t="n"/>
      <c r="J4988" s="24" t="n"/>
      <c r="K4988" s="24" t="n"/>
      <c r="L4988" s="25">
        <f>IF(OR(J4988="",K4988=""),"",MAX(J4988,K4988))</f>
        <v/>
      </c>
      <c r="M4988" s="25">
        <f>IF(OR(J4988="",K4988=""),"",MIN(J4988,K4988))</f>
        <v/>
      </c>
      <c r="N4988" s="25">
        <f>IF(L4988="","",L4988-M4988)</f>
        <v/>
      </c>
      <c r="O4988" s="26" t="n"/>
      <c r="P4988" s="25">
        <f>IF(N4988="","",ROUND(N4988*N(O4988)/100,0))</f>
        <v/>
      </c>
      <c r="Q4988" s="25">
        <f>IF(N4988="","",N4988-P4988)</f>
        <v/>
      </c>
      <c r="R4988" s="27" t="n"/>
      <c r="S4988" s="28">
        <f>IF(OR(Q4988="",R4988=""),"",Q4988*R4988)</f>
        <v/>
      </c>
      <c r="T4988" s="20" t="n"/>
      <c r="U4988" s="20" t="n"/>
    </row>
    <row r="4989">
      <c r="A4989" s="20" t="n"/>
      <c r="B4989" s="21" t="n"/>
      <c r="C4989" s="22" t="n"/>
      <c r="D4989" s="22" t="n"/>
      <c r="E4989" s="20" t="n"/>
      <c r="F4989" s="23">
        <f>IF(E4989="","",IFERROR(INDEX(Listeler!$E$2:$E$300,MATCH(E4989,Listeler!$D$2:$D$300,0)),""))</f>
        <v/>
      </c>
      <c r="G4989" s="20" t="n"/>
      <c r="H4989" s="20" t="n"/>
      <c r="I4989" s="20" t="n"/>
      <c r="J4989" s="24" t="n"/>
      <c r="K4989" s="24" t="n"/>
      <c r="L4989" s="25">
        <f>IF(OR(J4989="",K4989=""),"",MAX(J4989,K4989))</f>
        <v/>
      </c>
      <c r="M4989" s="25">
        <f>IF(OR(J4989="",K4989=""),"",MIN(J4989,K4989))</f>
        <v/>
      </c>
      <c r="N4989" s="25">
        <f>IF(L4989="","",L4989-M4989)</f>
        <v/>
      </c>
      <c r="O4989" s="26" t="n"/>
      <c r="P4989" s="25">
        <f>IF(N4989="","",ROUND(N4989*N(O4989)/100,0))</f>
        <v/>
      </c>
      <c r="Q4989" s="25">
        <f>IF(N4989="","",N4989-P4989)</f>
        <v/>
      </c>
      <c r="R4989" s="27" t="n"/>
      <c r="S4989" s="28">
        <f>IF(OR(Q4989="",R4989=""),"",Q4989*R4989)</f>
        <v/>
      </c>
      <c r="T4989" s="20" t="n"/>
      <c r="U4989" s="20" t="n"/>
    </row>
    <row r="4990">
      <c r="A4990" s="20" t="n"/>
      <c r="B4990" s="21" t="n"/>
      <c r="C4990" s="22" t="n"/>
      <c r="D4990" s="22" t="n"/>
      <c r="E4990" s="20" t="n"/>
      <c r="F4990" s="23">
        <f>IF(E4990="","",IFERROR(INDEX(Listeler!$E$2:$E$300,MATCH(E4990,Listeler!$D$2:$D$300,0)),""))</f>
        <v/>
      </c>
      <c r="G4990" s="20" t="n"/>
      <c r="H4990" s="20" t="n"/>
      <c r="I4990" s="20" t="n"/>
      <c r="J4990" s="24" t="n"/>
      <c r="K4990" s="24" t="n"/>
      <c r="L4990" s="25">
        <f>IF(OR(J4990="",K4990=""),"",MAX(J4990,K4990))</f>
        <v/>
      </c>
      <c r="M4990" s="25">
        <f>IF(OR(J4990="",K4990=""),"",MIN(J4990,K4990))</f>
        <v/>
      </c>
      <c r="N4990" s="25">
        <f>IF(L4990="","",L4990-M4990)</f>
        <v/>
      </c>
      <c r="O4990" s="26" t="n"/>
      <c r="P4990" s="25">
        <f>IF(N4990="","",ROUND(N4990*N(O4990)/100,0))</f>
        <v/>
      </c>
      <c r="Q4990" s="25">
        <f>IF(N4990="","",N4990-P4990)</f>
        <v/>
      </c>
      <c r="R4990" s="27" t="n"/>
      <c r="S4990" s="28">
        <f>IF(OR(Q4990="",R4990=""),"",Q4990*R4990)</f>
        <v/>
      </c>
      <c r="T4990" s="20" t="n"/>
      <c r="U4990" s="20" t="n"/>
    </row>
    <row r="4991">
      <c r="A4991" s="20" t="n"/>
      <c r="B4991" s="21" t="n"/>
      <c r="C4991" s="22" t="n"/>
      <c r="D4991" s="22" t="n"/>
      <c r="E4991" s="20" t="n"/>
      <c r="F4991" s="23">
        <f>IF(E4991="","",IFERROR(INDEX(Listeler!$E$2:$E$300,MATCH(E4991,Listeler!$D$2:$D$300,0)),""))</f>
        <v/>
      </c>
      <c r="G4991" s="20" t="n"/>
      <c r="H4991" s="20" t="n"/>
      <c r="I4991" s="20" t="n"/>
      <c r="J4991" s="24" t="n"/>
      <c r="K4991" s="24" t="n"/>
      <c r="L4991" s="25">
        <f>IF(OR(J4991="",K4991=""),"",MAX(J4991,K4991))</f>
        <v/>
      </c>
      <c r="M4991" s="25">
        <f>IF(OR(J4991="",K4991=""),"",MIN(J4991,K4991))</f>
        <v/>
      </c>
      <c r="N4991" s="25">
        <f>IF(L4991="","",L4991-M4991)</f>
        <v/>
      </c>
      <c r="O4991" s="26" t="n"/>
      <c r="P4991" s="25">
        <f>IF(N4991="","",ROUND(N4991*N(O4991)/100,0))</f>
        <v/>
      </c>
      <c r="Q4991" s="25">
        <f>IF(N4991="","",N4991-P4991)</f>
        <v/>
      </c>
      <c r="R4991" s="27" t="n"/>
      <c r="S4991" s="28">
        <f>IF(OR(Q4991="",R4991=""),"",Q4991*R4991)</f>
        <v/>
      </c>
      <c r="T4991" s="20" t="n"/>
      <c r="U4991" s="20" t="n"/>
    </row>
    <row r="4992">
      <c r="A4992" s="20" t="n"/>
      <c r="B4992" s="21" t="n"/>
      <c r="C4992" s="22" t="n"/>
      <c r="D4992" s="22" t="n"/>
      <c r="E4992" s="20" t="n"/>
      <c r="F4992" s="23">
        <f>IF(E4992="","",IFERROR(INDEX(Listeler!$E$2:$E$300,MATCH(E4992,Listeler!$D$2:$D$300,0)),""))</f>
        <v/>
      </c>
      <c r="G4992" s="20" t="n"/>
      <c r="H4992" s="20" t="n"/>
      <c r="I4992" s="20" t="n"/>
      <c r="J4992" s="24" t="n"/>
      <c r="K4992" s="24" t="n"/>
      <c r="L4992" s="25">
        <f>IF(OR(J4992="",K4992=""),"",MAX(J4992,K4992))</f>
        <v/>
      </c>
      <c r="M4992" s="25">
        <f>IF(OR(J4992="",K4992=""),"",MIN(J4992,K4992))</f>
        <v/>
      </c>
      <c r="N4992" s="25">
        <f>IF(L4992="","",L4992-M4992)</f>
        <v/>
      </c>
      <c r="O4992" s="26" t="n"/>
      <c r="P4992" s="25">
        <f>IF(N4992="","",ROUND(N4992*N(O4992)/100,0))</f>
        <v/>
      </c>
      <c r="Q4992" s="25">
        <f>IF(N4992="","",N4992-P4992)</f>
        <v/>
      </c>
      <c r="R4992" s="27" t="n"/>
      <c r="S4992" s="28">
        <f>IF(OR(Q4992="",R4992=""),"",Q4992*R4992)</f>
        <v/>
      </c>
      <c r="T4992" s="20" t="n"/>
      <c r="U4992" s="20" t="n"/>
    </row>
    <row r="4993">
      <c r="A4993" s="20" t="n"/>
      <c r="B4993" s="21" t="n"/>
      <c r="C4993" s="22" t="n"/>
      <c r="D4993" s="22" t="n"/>
      <c r="E4993" s="20" t="n"/>
      <c r="F4993" s="23">
        <f>IF(E4993="","",IFERROR(INDEX(Listeler!$E$2:$E$300,MATCH(E4993,Listeler!$D$2:$D$300,0)),""))</f>
        <v/>
      </c>
      <c r="G4993" s="20" t="n"/>
      <c r="H4993" s="20" t="n"/>
      <c r="I4993" s="20" t="n"/>
      <c r="J4993" s="24" t="n"/>
      <c r="K4993" s="24" t="n"/>
      <c r="L4993" s="25">
        <f>IF(OR(J4993="",K4993=""),"",MAX(J4993,K4993))</f>
        <v/>
      </c>
      <c r="M4993" s="25">
        <f>IF(OR(J4993="",K4993=""),"",MIN(J4993,K4993))</f>
        <v/>
      </c>
      <c r="N4993" s="25">
        <f>IF(L4993="","",L4993-M4993)</f>
        <v/>
      </c>
      <c r="O4993" s="26" t="n"/>
      <c r="P4993" s="25">
        <f>IF(N4993="","",ROUND(N4993*N(O4993)/100,0))</f>
        <v/>
      </c>
      <c r="Q4993" s="25">
        <f>IF(N4993="","",N4993-P4993)</f>
        <v/>
      </c>
      <c r="R4993" s="27" t="n"/>
      <c r="S4993" s="28">
        <f>IF(OR(Q4993="",R4993=""),"",Q4993*R4993)</f>
        <v/>
      </c>
      <c r="T4993" s="20" t="n"/>
      <c r="U4993" s="20" t="n"/>
    </row>
    <row r="4994">
      <c r="A4994" s="20" t="n"/>
      <c r="B4994" s="21" t="n"/>
      <c r="C4994" s="22" t="n"/>
      <c r="D4994" s="22" t="n"/>
      <c r="E4994" s="20" t="n"/>
      <c r="F4994" s="23">
        <f>IF(E4994="","",IFERROR(INDEX(Listeler!$E$2:$E$300,MATCH(E4994,Listeler!$D$2:$D$300,0)),""))</f>
        <v/>
      </c>
      <c r="G4994" s="20" t="n"/>
      <c r="H4994" s="20" t="n"/>
      <c r="I4994" s="20" t="n"/>
      <c r="J4994" s="24" t="n"/>
      <c r="K4994" s="24" t="n"/>
      <c r="L4994" s="25">
        <f>IF(OR(J4994="",K4994=""),"",MAX(J4994,K4994))</f>
        <v/>
      </c>
      <c r="M4994" s="25">
        <f>IF(OR(J4994="",K4994=""),"",MIN(J4994,K4994))</f>
        <v/>
      </c>
      <c r="N4994" s="25">
        <f>IF(L4994="","",L4994-M4994)</f>
        <v/>
      </c>
      <c r="O4994" s="26" t="n"/>
      <c r="P4994" s="25">
        <f>IF(N4994="","",ROUND(N4994*N(O4994)/100,0))</f>
        <v/>
      </c>
      <c r="Q4994" s="25">
        <f>IF(N4994="","",N4994-P4994)</f>
        <v/>
      </c>
      <c r="R4994" s="27" t="n"/>
      <c r="S4994" s="28">
        <f>IF(OR(Q4994="",R4994=""),"",Q4994*R4994)</f>
        <v/>
      </c>
      <c r="T4994" s="20" t="n"/>
      <c r="U4994" s="20" t="n"/>
    </row>
    <row r="4995">
      <c r="A4995" s="20" t="n"/>
      <c r="B4995" s="21" t="n"/>
      <c r="C4995" s="22" t="n"/>
      <c r="D4995" s="22" t="n"/>
      <c r="E4995" s="20" t="n"/>
      <c r="F4995" s="23">
        <f>IF(E4995="","",IFERROR(INDEX(Listeler!$E$2:$E$300,MATCH(E4995,Listeler!$D$2:$D$300,0)),""))</f>
        <v/>
      </c>
      <c r="G4995" s="20" t="n"/>
      <c r="H4995" s="20" t="n"/>
      <c r="I4995" s="20" t="n"/>
      <c r="J4995" s="24" t="n"/>
      <c r="K4995" s="24" t="n"/>
      <c r="L4995" s="25">
        <f>IF(OR(J4995="",K4995=""),"",MAX(J4995,K4995))</f>
        <v/>
      </c>
      <c r="M4995" s="25">
        <f>IF(OR(J4995="",K4995=""),"",MIN(J4995,K4995))</f>
        <v/>
      </c>
      <c r="N4995" s="25">
        <f>IF(L4995="","",L4995-M4995)</f>
        <v/>
      </c>
      <c r="O4995" s="26" t="n"/>
      <c r="P4995" s="25">
        <f>IF(N4995="","",ROUND(N4995*N(O4995)/100,0))</f>
        <v/>
      </c>
      <c r="Q4995" s="25">
        <f>IF(N4995="","",N4995-P4995)</f>
        <v/>
      </c>
      <c r="R4995" s="27" t="n"/>
      <c r="S4995" s="28">
        <f>IF(OR(Q4995="",R4995=""),"",Q4995*R4995)</f>
        <v/>
      </c>
      <c r="T4995" s="20" t="n"/>
      <c r="U4995" s="20" t="n"/>
    </row>
    <row r="4996">
      <c r="A4996" s="20" t="n"/>
      <c r="B4996" s="21" t="n"/>
      <c r="C4996" s="22" t="n"/>
      <c r="D4996" s="22" t="n"/>
      <c r="E4996" s="20" t="n"/>
      <c r="F4996" s="23">
        <f>IF(E4996="","",IFERROR(INDEX(Listeler!$E$2:$E$300,MATCH(E4996,Listeler!$D$2:$D$300,0)),""))</f>
        <v/>
      </c>
      <c r="G4996" s="20" t="n"/>
      <c r="H4996" s="20" t="n"/>
      <c r="I4996" s="20" t="n"/>
      <c r="J4996" s="24" t="n"/>
      <c r="K4996" s="24" t="n"/>
      <c r="L4996" s="25">
        <f>IF(OR(J4996="",K4996=""),"",MAX(J4996,K4996))</f>
        <v/>
      </c>
      <c r="M4996" s="25">
        <f>IF(OR(J4996="",K4996=""),"",MIN(J4996,K4996))</f>
        <v/>
      </c>
      <c r="N4996" s="25">
        <f>IF(L4996="","",L4996-M4996)</f>
        <v/>
      </c>
      <c r="O4996" s="26" t="n"/>
      <c r="P4996" s="25">
        <f>IF(N4996="","",ROUND(N4996*N(O4996)/100,0))</f>
        <v/>
      </c>
      <c r="Q4996" s="25">
        <f>IF(N4996="","",N4996-P4996)</f>
        <v/>
      </c>
      <c r="R4996" s="27" t="n"/>
      <c r="S4996" s="28">
        <f>IF(OR(Q4996="",R4996=""),"",Q4996*R4996)</f>
        <v/>
      </c>
      <c r="T4996" s="20" t="n"/>
      <c r="U4996" s="20" t="n"/>
    </row>
    <row r="4997">
      <c r="A4997" s="20" t="n"/>
      <c r="B4997" s="21" t="n"/>
      <c r="C4997" s="22" t="n"/>
      <c r="D4997" s="22" t="n"/>
      <c r="E4997" s="20" t="n"/>
      <c r="F4997" s="23">
        <f>IF(E4997="","",IFERROR(INDEX(Listeler!$E$2:$E$300,MATCH(E4997,Listeler!$D$2:$D$300,0)),""))</f>
        <v/>
      </c>
      <c r="G4997" s="20" t="n"/>
      <c r="H4997" s="20" t="n"/>
      <c r="I4997" s="20" t="n"/>
      <c r="J4997" s="24" t="n"/>
      <c r="K4997" s="24" t="n"/>
      <c r="L4997" s="25">
        <f>IF(OR(J4997="",K4997=""),"",MAX(J4997,K4997))</f>
        <v/>
      </c>
      <c r="M4997" s="25">
        <f>IF(OR(J4997="",K4997=""),"",MIN(J4997,K4997))</f>
        <v/>
      </c>
      <c r="N4997" s="25">
        <f>IF(L4997="","",L4997-M4997)</f>
        <v/>
      </c>
      <c r="O4997" s="26" t="n"/>
      <c r="P4997" s="25">
        <f>IF(N4997="","",ROUND(N4997*N(O4997)/100,0))</f>
        <v/>
      </c>
      <c r="Q4997" s="25">
        <f>IF(N4997="","",N4997-P4997)</f>
        <v/>
      </c>
      <c r="R4997" s="27" t="n"/>
      <c r="S4997" s="28">
        <f>IF(OR(Q4997="",R4997=""),"",Q4997*R4997)</f>
        <v/>
      </c>
      <c r="T4997" s="20" t="n"/>
      <c r="U4997" s="20" t="n"/>
    </row>
    <row r="4998">
      <c r="A4998" s="20" t="n"/>
      <c r="B4998" s="21" t="n"/>
      <c r="C4998" s="22" t="n"/>
      <c r="D4998" s="22" t="n"/>
      <c r="E4998" s="20" t="n"/>
      <c r="F4998" s="23">
        <f>IF(E4998="","",IFERROR(INDEX(Listeler!$E$2:$E$300,MATCH(E4998,Listeler!$D$2:$D$300,0)),""))</f>
        <v/>
      </c>
      <c r="G4998" s="20" t="n"/>
      <c r="H4998" s="20" t="n"/>
      <c r="I4998" s="20" t="n"/>
      <c r="J4998" s="24" t="n"/>
      <c r="K4998" s="24" t="n"/>
      <c r="L4998" s="25">
        <f>IF(OR(J4998="",K4998=""),"",MAX(J4998,K4998))</f>
        <v/>
      </c>
      <c r="M4998" s="25">
        <f>IF(OR(J4998="",K4998=""),"",MIN(J4998,K4998))</f>
        <v/>
      </c>
      <c r="N4998" s="25">
        <f>IF(L4998="","",L4998-M4998)</f>
        <v/>
      </c>
      <c r="O4998" s="26" t="n"/>
      <c r="P4998" s="25">
        <f>IF(N4998="","",ROUND(N4998*N(O4998)/100,0))</f>
        <v/>
      </c>
      <c r="Q4998" s="25">
        <f>IF(N4998="","",N4998-P4998)</f>
        <v/>
      </c>
      <c r="R4998" s="27" t="n"/>
      <c r="S4998" s="28">
        <f>IF(OR(Q4998="",R4998=""),"",Q4998*R4998)</f>
        <v/>
      </c>
      <c r="T4998" s="20" t="n"/>
      <c r="U4998" s="20" t="n"/>
    </row>
    <row r="4999">
      <c r="A4999" s="20" t="n"/>
      <c r="B4999" s="21" t="n"/>
      <c r="C4999" s="22" t="n"/>
      <c r="D4999" s="22" t="n"/>
      <c r="E4999" s="20" t="n"/>
      <c r="F4999" s="23">
        <f>IF(E4999="","",IFERROR(INDEX(Listeler!$E$2:$E$300,MATCH(E4999,Listeler!$D$2:$D$300,0)),""))</f>
        <v/>
      </c>
      <c r="G4999" s="20" t="n"/>
      <c r="H4999" s="20" t="n"/>
      <c r="I4999" s="20" t="n"/>
      <c r="J4999" s="24" t="n"/>
      <c r="K4999" s="24" t="n"/>
      <c r="L4999" s="25">
        <f>IF(OR(J4999="",K4999=""),"",MAX(J4999,K4999))</f>
        <v/>
      </c>
      <c r="M4999" s="25">
        <f>IF(OR(J4999="",K4999=""),"",MIN(J4999,K4999))</f>
        <v/>
      </c>
      <c r="N4999" s="25">
        <f>IF(L4999="","",L4999-M4999)</f>
        <v/>
      </c>
      <c r="O4999" s="26" t="n"/>
      <c r="P4999" s="25">
        <f>IF(N4999="","",ROUND(N4999*N(O4999)/100,0))</f>
        <v/>
      </c>
      <c r="Q4999" s="25">
        <f>IF(N4999="","",N4999-P4999)</f>
        <v/>
      </c>
      <c r="R4999" s="27" t="n"/>
      <c r="S4999" s="28">
        <f>IF(OR(Q4999="",R4999=""),"",Q4999*R4999)</f>
        <v/>
      </c>
      <c r="T4999" s="20" t="n"/>
      <c r="U4999" s="20" t="n"/>
    </row>
    <row r="5000">
      <c r="A5000" s="20" t="n"/>
      <c r="B5000" s="21" t="n"/>
      <c r="C5000" s="22" t="n"/>
      <c r="D5000" s="22" t="n"/>
      <c r="E5000" s="20" t="n"/>
      <c r="F5000" s="23">
        <f>IF(E5000="","",IFERROR(INDEX(Listeler!$E$2:$E$300,MATCH(E5000,Listeler!$D$2:$D$300,0)),""))</f>
        <v/>
      </c>
      <c r="G5000" s="20" t="n"/>
      <c r="H5000" s="20" t="n"/>
      <c r="I5000" s="20" t="n"/>
      <c r="J5000" s="24" t="n"/>
      <c r="K5000" s="24" t="n"/>
      <c r="L5000" s="25">
        <f>IF(OR(J5000="",K5000=""),"",MAX(J5000,K5000))</f>
        <v/>
      </c>
      <c r="M5000" s="25">
        <f>IF(OR(J5000="",K5000=""),"",MIN(J5000,K5000))</f>
        <v/>
      </c>
      <c r="N5000" s="25">
        <f>IF(L5000="","",L5000-M5000)</f>
        <v/>
      </c>
      <c r="O5000" s="26" t="n"/>
      <c r="P5000" s="25">
        <f>IF(N5000="","",ROUND(N5000*N(O5000)/100,0))</f>
        <v/>
      </c>
      <c r="Q5000" s="25">
        <f>IF(N5000="","",N5000-P5000)</f>
        <v/>
      </c>
      <c r="R5000" s="27" t="n"/>
      <c r="S5000" s="28">
        <f>IF(OR(Q5000="",R5000=""),"",Q5000*R5000)</f>
        <v/>
      </c>
      <c r="T5000" s="20" t="n"/>
      <c r="U5000" s="20" t="n"/>
    </row>
    <row r="5001">
      <c r="A5001" s="20" t="n"/>
      <c r="B5001" s="21" t="n"/>
      <c r="C5001" s="22" t="n"/>
      <c r="D5001" s="22" t="n"/>
      <c r="E5001" s="20" t="n"/>
      <c r="F5001" s="23">
        <f>IF(E5001="","",IFERROR(INDEX(Listeler!$E$2:$E$300,MATCH(E5001,Listeler!$D$2:$D$300,0)),""))</f>
        <v/>
      </c>
      <c r="G5001" s="20" t="n"/>
      <c r="H5001" s="20" t="n"/>
      <c r="I5001" s="20" t="n"/>
      <c r="J5001" s="24" t="n"/>
      <c r="K5001" s="24" t="n"/>
      <c r="L5001" s="25">
        <f>IF(OR(J5001="",K5001=""),"",MAX(J5001,K5001))</f>
        <v/>
      </c>
      <c r="M5001" s="25">
        <f>IF(OR(J5001="",K5001=""),"",MIN(J5001,K5001))</f>
        <v/>
      </c>
      <c r="N5001" s="25">
        <f>IF(L5001="","",L5001-M5001)</f>
        <v/>
      </c>
      <c r="O5001" s="26" t="n"/>
      <c r="P5001" s="25">
        <f>IF(N5001="","",ROUND(N5001*N(O5001)/100,0))</f>
        <v/>
      </c>
      <c r="Q5001" s="25">
        <f>IF(N5001="","",N5001-P5001)</f>
        <v/>
      </c>
      <c r="R5001" s="27" t="n"/>
      <c r="S5001" s="28">
        <f>IF(OR(Q5001="",R5001=""),"",Q5001*R5001)</f>
        <v/>
      </c>
      <c r="T5001" s="20" t="n"/>
      <c r="U5001" s="20" t="n"/>
    </row>
    <row r="5002">
      <c r="A5002" s="20" t="n"/>
      <c r="B5002" s="21" t="n"/>
      <c r="C5002" s="22" t="n"/>
      <c r="D5002" s="22" t="n"/>
      <c r="E5002" s="20" t="n"/>
      <c r="F5002" s="23">
        <f>IF(E5002="","",IFERROR(INDEX(Listeler!$E$2:$E$300,MATCH(E5002,Listeler!$D$2:$D$300,0)),""))</f>
        <v/>
      </c>
      <c r="G5002" s="20" t="n"/>
      <c r="H5002" s="20" t="n"/>
      <c r="I5002" s="20" t="n"/>
      <c r="J5002" s="24" t="n"/>
      <c r="K5002" s="24" t="n"/>
      <c r="L5002" s="25">
        <f>IF(OR(J5002="",K5002=""),"",MAX(J5002,K5002))</f>
        <v/>
      </c>
      <c r="M5002" s="25">
        <f>IF(OR(J5002="",K5002=""),"",MIN(J5002,K5002))</f>
        <v/>
      </c>
      <c r="N5002" s="25">
        <f>IF(L5002="","",L5002-M5002)</f>
        <v/>
      </c>
      <c r="O5002" s="26" t="n"/>
      <c r="P5002" s="25">
        <f>IF(N5002="","",ROUND(N5002*N(O5002)/100,0))</f>
        <v/>
      </c>
      <c r="Q5002" s="25">
        <f>IF(N5002="","",N5002-P5002)</f>
        <v/>
      </c>
      <c r="R5002" s="27" t="n"/>
      <c r="S5002" s="28">
        <f>IF(OR(Q5002="",R5002=""),"",Q5002*R5002)</f>
        <v/>
      </c>
      <c r="T5002" s="20" t="n"/>
      <c r="U5002" s="20" t="n"/>
    </row>
    <row r="5003">
      <c r="A5003" s="20" t="n"/>
      <c r="B5003" s="21" t="n"/>
      <c r="C5003" s="22" t="n"/>
      <c r="D5003" s="22" t="n"/>
      <c r="E5003" s="20" t="n"/>
      <c r="F5003" s="23">
        <f>IF(E5003="","",IFERROR(INDEX(Listeler!$E$2:$E$300,MATCH(E5003,Listeler!$D$2:$D$300,0)),""))</f>
        <v/>
      </c>
      <c r="G5003" s="20" t="n"/>
      <c r="H5003" s="20" t="n"/>
      <c r="I5003" s="20" t="n"/>
      <c r="J5003" s="24" t="n"/>
      <c r="K5003" s="24" t="n"/>
      <c r="L5003" s="25">
        <f>IF(OR(J5003="",K5003=""),"",MAX(J5003,K5003))</f>
        <v/>
      </c>
      <c r="M5003" s="25">
        <f>IF(OR(J5003="",K5003=""),"",MIN(J5003,K5003))</f>
        <v/>
      </c>
      <c r="N5003" s="25">
        <f>IF(L5003="","",L5003-M5003)</f>
        <v/>
      </c>
      <c r="O5003" s="26" t="n"/>
      <c r="P5003" s="25">
        <f>IF(N5003="","",ROUND(N5003*N(O5003)/100,0))</f>
        <v/>
      </c>
      <c r="Q5003" s="25">
        <f>IF(N5003="","",N5003-P5003)</f>
        <v/>
      </c>
      <c r="R5003" s="27" t="n"/>
      <c r="S5003" s="28">
        <f>IF(OR(Q5003="",R5003=""),"",Q5003*R5003)</f>
        <v/>
      </c>
      <c r="T5003" s="20" t="n"/>
      <c r="U5003" s="20" t="n"/>
    </row>
    <row r="5004">
      <c r="A5004" s="20" t="n"/>
      <c r="B5004" s="21" t="n"/>
      <c r="C5004" s="22" t="n"/>
      <c r="D5004" s="22" t="n"/>
      <c r="E5004" s="20" t="n"/>
      <c r="F5004" s="23">
        <f>IF(E5004="","",IFERROR(INDEX(Listeler!$E$2:$E$300,MATCH(E5004,Listeler!$D$2:$D$300,0)),""))</f>
        <v/>
      </c>
      <c r="G5004" s="20" t="n"/>
      <c r="H5004" s="20" t="n"/>
      <c r="I5004" s="20" t="n"/>
      <c r="J5004" s="24" t="n"/>
      <c r="K5004" s="24" t="n"/>
      <c r="L5004" s="25">
        <f>IF(OR(J5004="",K5004=""),"",MAX(J5004,K5004))</f>
        <v/>
      </c>
      <c r="M5004" s="25">
        <f>IF(OR(J5004="",K5004=""),"",MIN(J5004,K5004))</f>
        <v/>
      </c>
      <c r="N5004" s="25">
        <f>IF(L5004="","",L5004-M5004)</f>
        <v/>
      </c>
      <c r="O5004" s="26" t="n"/>
      <c r="P5004" s="25">
        <f>IF(N5004="","",ROUND(N5004*N(O5004)/100,0))</f>
        <v/>
      </c>
      <c r="Q5004" s="25">
        <f>IF(N5004="","",N5004-P5004)</f>
        <v/>
      </c>
      <c r="R5004" s="27" t="n"/>
      <c r="S5004" s="28">
        <f>IF(OR(Q5004="",R5004=""),"",Q5004*R5004)</f>
        <v/>
      </c>
      <c r="T5004" s="20" t="n"/>
      <c r="U5004" s="20" t="n"/>
    </row>
    <row r="5005">
      <c r="A5005" s="20" t="n"/>
      <c r="B5005" s="21" t="n"/>
      <c r="C5005" s="22" t="n"/>
      <c r="D5005" s="22" t="n"/>
      <c r="E5005" s="20" t="n"/>
      <c r="F5005" s="23">
        <f>IF(E5005="","",IFERROR(INDEX(Listeler!$E$2:$E$300,MATCH(E5005,Listeler!$D$2:$D$300,0)),""))</f>
        <v/>
      </c>
      <c r="G5005" s="20" t="n"/>
      <c r="H5005" s="20" t="n"/>
      <c r="I5005" s="20" t="n"/>
      <c r="J5005" s="24" t="n"/>
      <c r="K5005" s="24" t="n"/>
      <c r="L5005" s="25">
        <f>IF(OR(J5005="",K5005=""),"",MAX(J5005,K5005))</f>
        <v/>
      </c>
      <c r="M5005" s="25">
        <f>IF(OR(J5005="",K5005=""),"",MIN(J5005,K5005))</f>
        <v/>
      </c>
      <c r="N5005" s="25">
        <f>IF(L5005="","",L5005-M5005)</f>
        <v/>
      </c>
      <c r="O5005" s="26" t="n"/>
      <c r="P5005" s="25">
        <f>IF(N5005="","",ROUND(N5005*N(O5005)/100,0))</f>
        <v/>
      </c>
      <c r="Q5005" s="25">
        <f>IF(N5005="","",N5005-P5005)</f>
        <v/>
      </c>
      <c r="R5005" s="27" t="n"/>
      <c r="S5005" s="28">
        <f>IF(OR(Q5005="",R5005=""),"",Q5005*R5005)</f>
        <v/>
      </c>
      <c r="T5005" s="20" t="n"/>
      <c r="U5005" s="20" t="n"/>
    </row>
  </sheetData>
  <autoFilter ref="A5:U5005"/>
  <conditionalFormatting sqref="A6:U5005">
    <cfRule type="expression" priority="1" dxfId="0">
      <formula>AND(ISNUMBER($N6),$N6&lt;=0)</formula>
    </cfRule>
    <cfRule type="expression" priority="2" dxfId="1">
      <formula>AND($J6&lt;&gt;"",$K6="")</formula>
    </cfRule>
  </conditionalFormatting>
  <dataValidations count="9">
    <dataValidation sqref="A6:A5005" showDropDown="0" showInputMessage="0" showErrorMessage="1" allowBlank="0" errorTitle="Tekrarlanan fiş no" error="Bu fiş numarası zaten kullanılıyor." type="custom">
      <formula1>COUNTIF($A$6:$A$5005,A6)=1</formula1>
    </dataValidation>
    <dataValidation sqref="B6:B5005" showDropDown="0" showInputMessage="0" showErrorMessage="1" allowBlank="1" errorTitle="Geçersiz tarih" error="Tarihi GG.AA.YYYY biçiminde girin." type="date" operator="greaterThan">
      <formula1>36526</formula1>
    </dataValidation>
    <dataValidation sqref="G6:G5005" showDropDown="0" showInputMessage="0" showErrorMessage="1" allowBlank="1" errorTitle="Geçersiz değer" error="Listeden bir değer seçin." type="list">
      <formula1>=Listeler!$A$2:$A$30</formula1>
    </dataValidation>
    <dataValidation sqref="E6:E5005" showDropDown="0" showInputMessage="0" showErrorMessage="0" allowBlank="1" errorTitle="Geçersiz değer" error="Listeden bir değer seçin." type="list">
      <formula1>=Listeler!$D$2:$D$300</formula1>
    </dataValidation>
    <dataValidation sqref="H6:H5005" showDropDown="0" showInputMessage="0" showErrorMessage="1" allowBlank="1" errorTitle="Geçersiz değer" error="Cariyi Listeler sayfasına ekleyin." type="list">
      <formula1>=Listeler!$B$2:$B$300</formula1>
    </dataValidation>
    <dataValidation sqref="I6:I5005" showDropDown="0" showInputMessage="0" showErrorMessage="1" allowBlank="1" errorTitle="Geçersiz değer" error="Ürünü Listeler sayfasına ekleyin." type="list">
      <formula1>=Listeler!$C$2:$C$300</formula1>
    </dataValidation>
    <dataValidation sqref="J6:K5005" showDropDown="0" showInputMessage="0" showErrorMessage="1" allowBlank="1" errorTitle="Geçersiz sayı" error="0 veya daha büyük bir sayı girin." type="decimal" operator="greaterThanOrEqual">
      <formula1>0</formula1>
    </dataValidation>
    <dataValidation sqref="O6:O5005" showDropDown="0" showInputMessage="0" showErrorMessage="1" allowBlank="0" errorTitle="Geçersiz oran" error="0 ile 100 arasında bir yüzde girin." type="decimal" operator="between">
      <formula1>0</formula1>
      <formula2>100</formula2>
    </dataValidation>
    <dataValidation sqref="R6:R5005" showDropDown="0" showInputMessage="0" showErrorMessage="1" allowBlank="1" errorTitle="Geçersiz sayı" error="0 veya daha büyük bir sayı girin." type="decimal" operator="greaterThanOrEqual">
      <formula1>0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&amp;L&amp;8 Burgaz Bilişim · burgazbilisim.com.tr&amp;R&amp;8 Sayfa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E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26" customWidth="1" min="3" max="3"/>
    <col width="24" customWidth="1" min="4" max="4"/>
    <col width="26" customWidth="1" min="5" max="5"/>
  </cols>
  <sheetData>
    <row r="2">
      <c r="B2" s="29" t="inlineStr">
        <is>
          <t>KANTAR FİŞİ</t>
        </is>
      </c>
      <c r="D2" s="30" t="inlineStr">
        <is>
          <t>Fiş no</t>
        </is>
      </c>
      <c r="E2" s="31" t="inlineStr">
        <is>
          <t>KF-000001</t>
        </is>
      </c>
    </row>
    <row r="3">
      <c r="B3" s="32" t="inlineStr">
        <is>
          <t>Fiş numarasını sarı kutudan seçin. Firma adınızı ve logonuzu bu satırın yerine ekleyebilirsiniz.</t>
        </is>
      </c>
    </row>
    <row r="4" ht="4" customHeight="1">
      <c r="B4" s="4" t="n"/>
      <c r="C4" s="4" t="n"/>
      <c r="D4" s="4" t="n"/>
      <c r="E4" s="4" t="n"/>
    </row>
    <row r="6" ht="22" customHeight="1">
      <c r="B6" s="33" t="inlineStr">
        <is>
          <t>Tarih</t>
        </is>
      </c>
      <c r="C6" s="34">
        <f>IFERROR(INDEX('Tartım kayıtları'!$B$6:$B$5005,MATCH($E$2,'Tartım kayıtları'!$A$6:$A$5005,0)),"")</f>
        <v/>
      </c>
      <c r="D6" s="33" t="inlineStr">
        <is>
          <t>Plaka</t>
        </is>
      </c>
      <c r="E6" s="9">
        <f>IFERROR(INDEX('Tartım kayıtları'!$E$6:$E$5005,MATCH($E$2,'Tartım kayıtları'!$A$6:$A$5005,0)),"")</f>
        <v/>
      </c>
    </row>
    <row r="7" ht="22" customHeight="1">
      <c r="B7" s="33" t="inlineStr">
        <is>
          <t>Giriş saati</t>
        </is>
      </c>
      <c r="C7" s="35">
        <f>IFERROR(INDEX('Tartım kayıtları'!$C$6:$C$5005,MATCH($E$2,'Tartım kayıtları'!$A$6:$A$5005,0)),"")</f>
        <v/>
      </c>
      <c r="D7" s="33" t="inlineStr">
        <is>
          <t>Sürücü</t>
        </is>
      </c>
      <c r="E7" s="9">
        <f>IFERROR(INDEX('Tartım kayıtları'!$F$6:$F$5005,MATCH($E$2,'Tartım kayıtları'!$A$6:$A$5005,0)),"")</f>
        <v/>
      </c>
    </row>
    <row r="8" ht="22" customHeight="1">
      <c r="B8" s="33" t="inlineStr">
        <is>
          <t>Çıkış saati</t>
        </is>
      </c>
      <c r="C8" s="35">
        <f>IFERROR(INDEX('Tartım kayıtları'!$D$6:$D$5005,MATCH($E$2,'Tartım kayıtları'!$A$6:$A$5005,0)),"")</f>
        <v/>
      </c>
      <c r="D8" s="33" t="inlineStr">
        <is>
          <t>İşlem türü</t>
        </is>
      </c>
      <c r="E8" s="9">
        <f>IFERROR(INDEX('Tartım kayıtları'!$G$6:$G$5005,MATCH($E$2,'Tartım kayıtları'!$A$6:$A$5005,0)),"")</f>
        <v/>
      </c>
    </row>
    <row r="9" ht="22" customHeight="1">
      <c r="B9" s="33" t="inlineStr">
        <is>
          <t>Cari</t>
        </is>
      </c>
      <c r="C9" s="36">
        <f>IFERROR(INDEX('Tartım kayıtları'!$H$6:$H$5005,MATCH($E$2,'Tartım kayıtları'!$A$6:$A$5005,0)),"")</f>
        <v/>
      </c>
      <c r="D9" s="33" t="inlineStr">
        <is>
          <t>Ürün / malzeme</t>
        </is>
      </c>
      <c r="E9" s="9">
        <f>IFERROR(INDEX('Tartım kayıtları'!$I$6:$I$5005,MATCH($E$2,'Tartım kayıtları'!$A$6:$A$5005,0)),"")</f>
        <v/>
      </c>
    </row>
    <row r="10" ht="22" customHeight="1">
      <c r="B10" s="33" t="inlineStr">
        <is>
          <t>İrsaliye / belge no</t>
        </is>
      </c>
      <c r="C10" s="36">
        <f>IFERROR(INDEX('Tartım kayıtları'!$T$6:$T$5005,MATCH($E$2,'Tartım kayıtları'!$A$6:$A$5005,0)),"")</f>
        <v/>
      </c>
      <c r="D10" s="37" t="n"/>
      <c r="E10" s="37" t="n"/>
    </row>
    <row r="12">
      <c r="B12" s="5" t="inlineStr">
        <is>
          <t>Ağırlıklar (kg)</t>
        </is>
      </c>
    </row>
    <row r="13">
      <c r="B13" s="20" t="inlineStr">
        <is>
          <t>1. tartım</t>
        </is>
      </c>
      <c r="C13" s="38">
        <f>IFERROR(INDEX('Tartım kayıtları'!$J$6:$J$5005,MATCH($E$2,'Tartım kayıtları'!$A$6:$A$5005,0)),"")</f>
        <v/>
      </c>
      <c r="D13" s="20" t="inlineStr">
        <is>
          <t>Birim fiyat (₺/kg)</t>
        </is>
      </c>
      <c r="E13" s="39">
        <f>IFERROR(INDEX('Tartım kayıtları'!$R$6:$R$5005,MATCH($E$2,'Tartım kayıtları'!$A$6:$A$5005,0)),"")</f>
        <v/>
      </c>
    </row>
    <row r="14">
      <c r="B14" s="20" t="inlineStr">
        <is>
          <t>2. tartım</t>
        </is>
      </c>
      <c r="C14" s="38">
        <f>IFERROR(INDEX('Tartım kayıtları'!$K$6:$K$5005,MATCH($E$2,'Tartım kayıtları'!$A$6:$A$5005,0)),"")</f>
        <v/>
      </c>
      <c r="D14" s="20" t="inlineStr">
        <is>
          <t>Tutar (₺)</t>
        </is>
      </c>
      <c r="E14" s="40">
        <f>IFERROR(INDEX('Tartım kayıtları'!$S$6:$S$5005,MATCH($E$2,'Tartım kayıtları'!$A$6:$A$5005,0)),"")</f>
        <v/>
      </c>
    </row>
    <row r="15">
      <c r="B15" s="20" t="inlineStr">
        <is>
          <t>Brüt</t>
        </is>
      </c>
      <c r="C15" s="38">
        <f>IFERROR(INDEX('Tartım kayıtları'!$L$6:$L$5005,MATCH($E$2,'Tartım kayıtları'!$A$6:$A$5005,0)),"")</f>
        <v/>
      </c>
      <c r="D15" s="20" t="inlineStr">
        <is>
          <t>Kesinti oranı (%)</t>
        </is>
      </c>
      <c r="E15" s="39">
        <f>IFERROR(INDEX('Tartım kayıtları'!$O$6:$O$5005,MATCH($E$2,'Tartım kayıtları'!$A$6:$A$5005,0)),"")</f>
        <v/>
      </c>
    </row>
    <row r="16">
      <c r="B16" s="20" t="inlineStr">
        <is>
          <t>Dara</t>
        </is>
      </c>
      <c r="C16" s="38">
        <f>IFERROR(INDEX('Tartım kayıtları'!$M$6:$M$5005,MATCH($E$2,'Tartım kayıtları'!$A$6:$A$5005,0)),"")</f>
        <v/>
      </c>
    </row>
    <row r="17">
      <c r="B17" s="41" t="inlineStr">
        <is>
          <t>Net</t>
        </is>
      </c>
      <c r="C17" s="42">
        <f>IFERROR(INDEX('Tartım kayıtları'!$N$6:$N$5005,MATCH($E$2,'Tartım kayıtları'!$A$6:$A$5005,0)),"")</f>
        <v/>
      </c>
    </row>
    <row r="18">
      <c r="B18" s="20" t="inlineStr">
        <is>
          <t>Kesinti</t>
        </is>
      </c>
      <c r="C18" s="38">
        <f>IFERROR(INDEX('Tartım kayıtları'!$P$6:$P$5005,MATCH($E$2,'Tartım kayıtları'!$A$6:$A$5005,0)),"")</f>
        <v/>
      </c>
    </row>
    <row r="19">
      <c r="B19" s="41" t="inlineStr">
        <is>
          <t>Kabul edilen net</t>
        </is>
      </c>
      <c r="C19" s="42">
        <f>IFERROR(INDEX('Tartım kayıtları'!$Q$6:$Q$5005,MATCH($E$2,'Tartım kayıtları'!$A$6:$A$5005,0)),"")</f>
        <v/>
      </c>
    </row>
    <row r="21" ht="36" customHeight="1">
      <c r="B21" s="43" t="inlineStr">
        <is>
          <t>Not</t>
        </is>
      </c>
      <c r="C21" s="44">
        <f>IFERROR(INDEX('Tartım kayıtları'!$U$6:$U$5005,MATCH($E$2,'Tartım kayıtları'!$A$6:$A$5005,0)),"")</f>
        <v/>
      </c>
    </row>
    <row r="24">
      <c r="B24" s="43" t="inlineStr">
        <is>
          <t>Kantar görevlisi</t>
        </is>
      </c>
      <c r="D24" s="43" t="inlineStr">
        <is>
          <t>Sürücü</t>
        </is>
      </c>
    </row>
    <row r="26">
      <c r="B26" s="32" t="inlineStr">
        <is>
          <t>Ad soyad / imza</t>
        </is>
      </c>
      <c r="D26" s="32" t="inlineStr">
        <is>
          <t>Ad soyad / imza</t>
        </is>
      </c>
    </row>
  </sheetData>
  <mergeCells count="2">
    <mergeCell ref="C21:E21"/>
    <mergeCell ref="B3:E3"/>
  </mergeCells>
  <dataValidations count="1">
    <dataValidation sqref="E2" showDropDown="0" showInputMessage="0" showErrorMessage="1" allowBlank="1" errorTitle="Geçersiz değer" error="Tartım kayıtlarında olmayan fiş numarası." type="list">
      <formula1>='Tartım kayıtları'!$A$6:$A$5005</formula1>
    </dataValidation>
  </dataValidations>
  <pageMargins left="0.75" right="0.75" top="1" bottom="1" header="0.5" footer="0.5"/>
  <pageSetup orientation="landscape" paperSize="11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9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4" customWidth="1" min="5" max="5"/>
    <col width="40" customWidth="1" min="6" max="6"/>
  </cols>
  <sheetData>
    <row r="1" ht="30" customHeight="1">
      <c r="A1" s="16" t="inlineStr">
        <is>
          <t>Dönem özeti</t>
        </is>
      </c>
    </row>
    <row r="2">
      <c r="A2" s="17" t="inlineStr">
        <is>
          <t>Tarih aralığını değiştirin; toplamlar kabul edilen net ağırlık üzerinden hesaplanır.</t>
        </is>
      </c>
    </row>
    <row r="3" ht="4" customHeight="1">
      <c r="A3" s="4" t="n"/>
      <c r="B3" s="4" t="n"/>
      <c r="C3" s="4" t="n"/>
      <c r="D3" s="4" t="n"/>
      <c r="E3" s="4" t="n"/>
      <c r="F3" s="4" t="n"/>
    </row>
    <row r="5">
      <c r="A5" t="inlineStr">
        <is>
          <t>Başlangıç tarihi</t>
        </is>
      </c>
      <c r="B5" s="45" t="n">
        <v>46266</v>
      </c>
    </row>
    <row r="6">
      <c r="A6" t="inlineStr">
        <is>
          <t>Bitiş tarihi</t>
        </is>
      </c>
      <c r="B6" s="45" t="n">
        <v>46295</v>
      </c>
    </row>
    <row r="8">
      <c r="A8" s="18" t="inlineStr">
        <is>
          <t>İşlem türü</t>
        </is>
      </c>
      <c r="B8" s="18" t="inlineStr">
        <is>
          <t>Tartım sayısı</t>
        </is>
      </c>
      <c r="C8" s="18" t="inlineStr">
        <is>
          <t>Net (kg)</t>
        </is>
      </c>
      <c r="D8" s="18" t="inlineStr">
        <is>
          <t>Tutar (₺)</t>
        </is>
      </c>
      <c r="F8" s="15" t="inlineStr">
        <is>
          <t>Cari ve ürün tablolarında Listeler sayfasındaki ilk 20 kayıt gösterilir. Daha fazlası için tablonun son satırını aşağı doğru kopyalayın.</t>
        </is>
      </c>
    </row>
    <row r="9">
      <c r="A9" s="23">
        <f>IF(Listeler!A2="","",Listeler!A2)</f>
        <v/>
      </c>
      <c r="B9" s="25">
        <f>IF($A9="","",COUNTIFS('Tartım kayıtları'!$B$6:$B$5005,"&gt;="&amp;$B$5,'Tartım kayıtları'!$B$6:$B$5005,"&lt;="&amp;$B$6,'Tartım kayıtları'!$G$6:$G$5005,$A9))</f>
        <v/>
      </c>
      <c r="C9" s="25">
        <f>IF($A9="","",SUMIFS('Tartım kayıtları'!$Q$6:$Q$5005,'Tartım kayıtları'!$B$6:$B$5005,"&gt;="&amp;$B$5,'Tartım kayıtları'!$B$6:$B$5005,"&lt;="&amp;$B$6,'Tartım kayıtları'!$G$6:$G$5005,$A9))</f>
        <v/>
      </c>
      <c r="D9" s="28">
        <f>IF($A9="","",SUMIFS('Tartım kayıtları'!$S$6:$S$5005,'Tartım kayıtları'!$B$6:$B$5005,"&gt;="&amp;$B$5,'Tartım kayıtları'!$B$6:$B$5005,"&lt;="&amp;$B$6,'Tartım kayıtları'!$G$6:$G$5005,$A9))</f>
        <v/>
      </c>
    </row>
    <row r="10">
      <c r="A10" s="23">
        <f>IF(Listeler!A3="","",Listeler!A3)</f>
        <v/>
      </c>
      <c r="B10" s="25">
        <f>IF($A10="","",COUNTIFS('Tartım kayıtları'!$B$6:$B$5005,"&gt;="&amp;$B$5,'Tartım kayıtları'!$B$6:$B$5005,"&lt;="&amp;$B$6,'Tartım kayıtları'!$G$6:$G$5005,$A10))</f>
        <v/>
      </c>
      <c r="C10" s="25">
        <f>IF($A10="","",SUMIFS('Tartım kayıtları'!$Q$6:$Q$5005,'Tartım kayıtları'!$B$6:$B$5005,"&gt;="&amp;$B$5,'Tartım kayıtları'!$B$6:$B$5005,"&lt;="&amp;$B$6,'Tartım kayıtları'!$G$6:$G$5005,$A10))</f>
        <v/>
      </c>
      <c r="D10" s="28">
        <f>IF($A10="","",SUMIFS('Tartım kayıtları'!$S$6:$S$5005,'Tartım kayıtları'!$B$6:$B$5005,"&gt;="&amp;$B$5,'Tartım kayıtları'!$B$6:$B$5005,"&lt;="&amp;$B$6,'Tartım kayıtları'!$G$6:$G$5005,$A10))</f>
        <v/>
      </c>
    </row>
    <row r="11">
      <c r="A11" s="23">
        <f>IF(Listeler!A4="","",Listeler!A4)</f>
        <v/>
      </c>
      <c r="B11" s="25">
        <f>IF($A11="","",COUNTIFS('Tartım kayıtları'!$B$6:$B$5005,"&gt;="&amp;$B$5,'Tartım kayıtları'!$B$6:$B$5005,"&lt;="&amp;$B$6,'Tartım kayıtları'!$G$6:$G$5005,$A11))</f>
        <v/>
      </c>
      <c r="C11" s="25">
        <f>IF($A11="","",SUMIFS('Tartım kayıtları'!$Q$6:$Q$5005,'Tartım kayıtları'!$B$6:$B$5005,"&gt;="&amp;$B$5,'Tartım kayıtları'!$B$6:$B$5005,"&lt;="&amp;$B$6,'Tartım kayıtları'!$G$6:$G$5005,$A11))</f>
        <v/>
      </c>
      <c r="D11" s="28">
        <f>IF($A11="","",SUMIFS('Tartım kayıtları'!$S$6:$S$5005,'Tartım kayıtları'!$B$6:$B$5005,"&gt;="&amp;$B$5,'Tartım kayıtları'!$B$6:$B$5005,"&lt;="&amp;$B$6,'Tartım kayıtları'!$G$6:$G$5005,$A11))</f>
        <v/>
      </c>
    </row>
    <row r="12">
      <c r="A12" s="23">
        <f>IF(Listeler!A5="","",Listeler!A5)</f>
        <v/>
      </c>
      <c r="B12" s="25">
        <f>IF($A12="","",COUNTIFS('Tartım kayıtları'!$B$6:$B$5005,"&gt;="&amp;$B$5,'Tartım kayıtları'!$B$6:$B$5005,"&lt;="&amp;$B$6,'Tartım kayıtları'!$G$6:$G$5005,$A12))</f>
        <v/>
      </c>
      <c r="C12" s="25">
        <f>IF($A12="","",SUMIFS('Tartım kayıtları'!$Q$6:$Q$5005,'Tartım kayıtları'!$B$6:$B$5005,"&gt;="&amp;$B$5,'Tartım kayıtları'!$B$6:$B$5005,"&lt;="&amp;$B$6,'Tartım kayıtları'!$G$6:$G$5005,$A12))</f>
        <v/>
      </c>
      <c r="D12" s="28">
        <f>IF($A12="","",SUMIFS('Tartım kayıtları'!$S$6:$S$5005,'Tartım kayıtları'!$B$6:$B$5005,"&gt;="&amp;$B$5,'Tartım kayıtları'!$B$6:$B$5005,"&lt;="&amp;$B$6,'Tartım kayıtları'!$G$6:$G$5005,$A12))</f>
        <v/>
      </c>
    </row>
    <row r="13">
      <c r="A13" s="23">
        <f>IF(Listeler!A6="","",Listeler!A6)</f>
        <v/>
      </c>
      <c r="B13" s="25">
        <f>IF($A13="","",COUNTIFS('Tartım kayıtları'!$B$6:$B$5005,"&gt;="&amp;$B$5,'Tartım kayıtları'!$B$6:$B$5005,"&lt;="&amp;$B$6,'Tartım kayıtları'!$G$6:$G$5005,$A13))</f>
        <v/>
      </c>
      <c r="C13" s="25">
        <f>IF($A13="","",SUMIFS('Tartım kayıtları'!$Q$6:$Q$5005,'Tartım kayıtları'!$B$6:$B$5005,"&gt;="&amp;$B$5,'Tartım kayıtları'!$B$6:$B$5005,"&lt;="&amp;$B$6,'Tartım kayıtları'!$G$6:$G$5005,$A13))</f>
        <v/>
      </c>
      <c r="D13" s="28">
        <f>IF($A13="","",SUMIFS('Tartım kayıtları'!$S$6:$S$5005,'Tartım kayıtları'!$B$6:$B$5005,"&gt;="&amp;$B$5,'Tartım kayıtları'!$B$6:$B$5005,"&lt;="&amp;$B$6,'Tartım kayıtları'!$G$6:$G$5005,$A13))</f>
        <v/>
      </c>
    </row>
    <row r="14">
      <c r="A14" s="23">
        <f>IF(Listeler!A7="","",Listeler!A7)</f>
        <v/>
      </c>
      <c r="B14" s="25">
        <f>IF($A14="","",COUNTIFS('Tartım kayıtları'!$B$6:$B$5005,"&gt;="&amp;$B$5,'Tartım kayıtları'!$B$6:$B$5005,"&lt;="&amp;$B$6,'Tartım kayıtları'!$G$6:$G$5005,$A14))</f>
        <v/>
      </c>
      <c r="C14" s="25">
        <f>IF($A14="","",SUMIFS('Tartım kayıtları'!$Q$6:$Q$5005,'Tartım kayıtları'!$B$6:$B$5005,"&gt;="&amp;$B$5,'Tartım kayıtları'!$B$6:$B$5005,"&lt;="&amp;$B$6,'Tartım kayıtları'!$G$6:$G$5005,$A14))</f>
        <v/>
      </c>
      <c r="D14" s="28">
        <f>IF($A14="","",SUMIFS('Tartım kayıtları'!$S$6:$S$5005,'Tartım kayıtları'!$B$6:$B$5005,"&gt;="&amp;$B$5,'Tartım kayıtları'!$B$6:$B$5005,"&lt;="&amp;$B$6,'Tartım kayıtları'!$G$6:$G$5005,$A14))</f>
        <v/>
      </c>
    </row>
    <row r="15">
      <c r="A15" s="23">
        <f>IF(Listeler!A8="","",Listeler!A8)</f>
        <v/>
      </c>
      <c r="B15" s="25">
        <f>IF($A15="","",COUNTIFS('Tartım kayıtları'!$B$6:$B$5005,"&gt;="&amp;$B$5,'Tartım kayıtları'!$B$6:$B$5005,"&lt;="&amp;$B$6,'Tartım kayıtları'!$G$6:$G$5005,$A15))</f>
        <v/>
      </c>
      <c r="C15" s="25">
        <f>IF($A15="","",SUMIFS('Tartım kayıtları'!$Q$6:$Q$5005,'Tartım kayıtları'!$B$6:$B$5005,"&gt;="&amp;$B$5,'Tartım kayıtları'!$B$6:$B$5005,"&lt;="&amp;$B$6,'Tartım kayıtları'!$G$6:$G$5005,$A15))</f>
        <v/>
      </c>
      <c r="D15" s="28">
        <f>IF($A15="","",SUMIFS('Tartım kayıtları'!$S$6:$S$5005,'Tartım kayıtları'!$B$6:$B$5005,"&gt;="&amp;$B$5,'Tartım kayıtları'!$B$6:$B$5005,"&lt;="&amp;$B$6,'Tartım kayıtları'!$G$6:$G$5005,$A15))</f>
        <v/>
      </c>
    </row>
    <row r="17">
      <c r="A17" s="18" t="inlineStr">
        <is>
          <t>Cari</t>
        </is>
      </c>
      <c r="B17" s="18" t="inlineStr">
        <is>
          <t>Tartım sayısı</t>
        </is>
      </c>
      <c r="C17" s="18" t="inlineStr">
        <is>
          <t>Net (kg)</t>
        </is>
      </c>
      <c r="D17" s="18" t="inlineStr">
        <is>
          <t>Tutar (₺)</t>
        </is>
      </c>
    </row>
    <row r="18">
      <c r="A18" s="23">
        <f>IF(Listeler!B2="","",Listeler!B2)</f>
        <v/>
      </c>
      <c r="B18" s="25">
        <f>IF($A18="","",COUNTIFS('Tartım kayıtları'!$B$6:$B$5005,"&gt;="&amp;$B$5,'Tartım kayıtları'!$B$6:$B$5005,"&lt;="&amp;$B$6,'Tartım kayıtları'!$H$6:$H$5005,$A18))</f>
        <v/>
      </c>
      <c r="C18" s="25">
        <f>IF($A18="","",SUMIFS('Tartım kayıtları'!$Q$6:$Q$5005,'Tartım kayıtları'!$B$6:$B$5005,"&gt;="&amp;$B$5,'Tartım kayıtları'!$B$6:$B$5005,"&lt;="&amp;$B$6,'Tartım kayıtları'!$H$6:$H$5005,$A18))</f>
        <v/>
      </c>
      <c r="D18" s="28">
        <f>IF($A18="","",SUMIFS('Tartım kayıtları'!$S$6:$S$5005,'Tartım kayıtları'!$B$6:$B$5005,"&gt;="&amp;$B$5,'Tartım kayıtları'!$B$6:$B$5005,"&lt;="&amp;$B$6,'Tartım kayıtları'!$H$6:$H$5005,$A18))</f>
        <v/>
      </c>
    </row>
    <row r="19">
      <c r="A19" s="23">
        <f>IF(Listeler!B3="","",Listeler!B3)</f>
        <v/>
      </c>
      <c r="B19" s="25">
        <f>IF($A19="","",COUNTIFS('Tartım kayıtları'!$B$6:$B$5005,"&gt;="&amp;$B$5,'Tartım kayıtları'!$B$6:$B$5005,"&lt;="&amp;$B$6,'Tartım kayıtları'!$H$6:$H$5005,$A19))</f>
        <v/>
      </c>
      <c r="C19" s="25">
        <f>IF($A19="","",SUMIFS('Tartım kayıtları'!$Q$6:$Q$5005,'Tartım kayıtları'!$B$6:$B$5005,"&gt;="&amp;$B$5,'Tartım kayıtları'!$B$6:$B$5005,"&lt;="&amp;$B$6,'Tartım kayıtları'!$H$6:$H$5005,$A19))</f>
        <v/>
      </c>
      <c r="D19" s="28">
        <f>IF($A19="","",SUMIFS('Tartım kayıtları'!$S$6:$S$5005,'Tartım kayıtları'!$B$6:$B$5005,"&gt;="&amp;$B$5,'Tartım kayıtları'!$B$6:$B$5005,"&lt;="&amp;$B$6,'Tartım kayıtları'!$H$6:$H$5005,$A19))</f>
        <v/>
      </c>
    </row>
    <row r="20">
      <c r="A20" s="23">
        <f>IF(Listeler!B4="","",Listeler!B4)</f>
        <v/>
      </c>
      <c r="B20" s="25">
        <f>IF($A20="","",COUNTIFS('Tartım kayıtları'!$B$6:$B$5005,"&gt;="&amp;$B$5,'Tartım kayıtları'!$B$6:$B$5005,"&lt;="&amp;$B$6,'Tartım kayıtları'!$H$6:$H$5005,$A20))</f>
        <v/>
      </c>
      <c r="C20" s="25">
        <f>IF($A20="","",SUMIFS('Tartım kayıtları'!$Q$6:$Q$5005,'Tartım kayıtları'!$B$6:$B$5005,"&gt;="&amp;$B$5,'Tartım kayıtları'!$B$6:$B$5005,"&lt;="&amp;$B$6,'Tartım kayıtları'!$H$6:$H$5005,$A20))</f>
        <v/>
      </c>
      <c r="D20" s="28">
        <f>IF($A20="","",SUMIFS('Tartım kayıtları'!$S$6:$S$5005,'Tartım kayıtları'!$B$6:$B$5005,"&gt;="&amp;$B$5,'Tartım kayıtları'!$B$6:$B$5005,"&lt;="&amp;$B$6,'Tartım kayıtları'!$H$6:$H$5005,$A20))</f>
        <v/>
      </c>
    </row>
    <row r="21">
      <c r="A21" s="23">
        <f>IF(Listeler!B5="","",Listeler!B5)</f>
        <v/>
      </c>
      <c r="B21" s="25">
        <f>IF($A21="","",COUNTIFS('Tartım kayıtları'!$B$6:$B$5005,"&gt;="&amp;$B$5,'Tartım kayıtları'!$B$6:$B$5005,"&lt;="&amp;$B$6,'Tartım kayıtları'!$H$6:$H$5005,$A21))</f>
        <v/>
      </c>
      <c r="C21" s="25">
        <f>IF($A21="","",SUMIFS('Tartım kayıtları'!$Q$6:$Q$5005,'Tartım kayıtları'!$B$6:$B$5005,"&gt;="&amp;$B$5,'Tartım kayıtları'!$B$6:$B$5005,"&lt;="&amp;$B$6,'Tartım kayıtları'!$H$6:$H$5005,$A21))</f>
        <v/>
      </c>
      <c r="D21" s="28">
        <f>IF($A21="","",SUMIFS('Tartım kayıtları'!$S$6:$S$5005,'Tartım kayıtları'!$B$6:$B$5005,"&gt;="&amp;$B$5,'Tartım kayıtları'!$B$6:$B$5005,"&lt;="&amp;$B$6,'Tartım kayıtları'!$H$6:$H$5005,$A21))</f>
        <v/>
      </c>
    </row>
    <row r="22">
      <c r="A22" s="23">
        <f>IF(Listeler!B6="","",Listeler!B6)</f>
        <v/>
      </c>
      <c r="B22" s="25">
        <f>IF($A22="","",COUNTIFS('Tartım kayıtları'!$B$6:$B$5005,"&gt;="&amp;$B$5,'Tartım kayıtları'!$B$6:$B$5005,"&lt;="&amp;$B$6,'Tartım kayıtları'!$H$6:$H$5005,$A22))</f>
        <v/>
      </c>
      <c r="C22" s="25">
        <f>IF($A22="","",SUMIFS('Tartım kayıtları'!$Q$6:$Q$5005,'Tartım kayıtları'!$B$6:$B$5005,"&gt;="&amp;$B$5,'Tartım kayıtları'!$B$6:$B$5005,"&lt;="&amp;$B$6,'Tartım kayıtları'!$H$6:$H$5005,$A22))</f>
        <v/>
      </c>
      <c r="D22" s="28">
        <f>IF($A22="","",SUMIFS('Tartım kayıtları'!$S$6:$S$5005,'Tartım kayıtları'!$B$6:$B$5005,"&gt;="&amp;$B$5,'Tartım kayıtları'!$B$6:$B$5005,"&lt;="&amp;$B$6,'Tartım kayıtları'!$H$6:$H$5005,$A22))</f>
        <v/>
      </c>
    </row>
    <row r="23">
      <c r="A23" s="23">
        <f>IF(Listeler!B7="","",Listeler!B7)</f>
        <v/>
      </c>
      <c r="B23" s="25">
        <f>IF($A23="","",COUNTIFS('Tartım kayıtları'!$B$6:$B$5005,"&gt;="&amp;$B$5,'Tartım kayıtları'!$B$6:$B$5005,"&lt;="&amp;$B$6,'Tartım kayıtları'!$H$6:$H$5005,$A23))</f>
        <v/>
      </c>
      <c r="C23" s="25">
        <f>IF($A23="","",SUMIFS('Tartım kayıtları'!$Q$6:$Q$5005,'Tartım kayıtları'!$B$6:$B$5005,"&gt;="&amp;$B$5,'Tartım kayıtları'!$B$6:$B$5005,"&lt;="&amp;$B$6,'Tartım kayıtları'!$H$6:$H$5005,$A23))</f>
        <v/>
      </c>
      <c r="D23" s="28">
        <f>IF($A23="","",SUMIFS('Tartım kayıtları'!$S$6:$S$5005,'Tartım kayıtları'!$B$6:$B$5005,"&gt;="&amp;$B$5,'Tartım kayıtları'!$B$6:$B$5005,"&lt;="&amp;$B$6,'Tartım kayıtları'!$H$6:$H$5005,$A23))</f>
        <v/>
      </c>
    </row>
    <row r="24">
      <c r="A24" s="23">
        <f>IF(Listeler!B8="","",Listeler!B8)</f>
        <v/>
      </c>
      <c r="B24" s="25">
        <f>IF($A24="","",COUNTIFS('Tartım kayıtları'!$B$6:$B$5005,"&gt;="&amp;$B$5,'Tartım kayıtları'!$B$6:$B$5005,"&lt;="&amp;$B$6,'Tartım kayıtları'!$H$6:$H$5005,$A24))</f>
        <v/>
      </c>
      <c r="C24" s="25">
        <f>IF($A24="","",SUMIFS('Tartım kayıtları'!$Q$6:$Q$5005,'Tartım kayıtları'!$B$6:$B$5005,"&gt;="&amp;$B$5,'Tartım kayıtları'!$B$6:$B$5005,"&lt;="&amp;$B$6,'Tartım kayıtları'!$H$6:$H$5005,$A24))</f>
        <v/>
      </c>
      <c r="D24" s="28">
        <f>IF($A24="","",SUMIFS('Tartım kayıtları'!$S$6:$S$5005,'Tartım kayıtları'!$B$6:$B$5005,"&gt;="&amp;$B$5,'Tartım kayıtları'!$B$6:$B$5005,"&lt;="&amp;$B$6,'Tartım kayıtları'!$H$6:$H$5005,$A24))</f>
        <v/>
      </c>
    </row>
    <row r="25">
      <c r="A25" s="23">
        <f>IF(Listeler!B9="","",Listeler!B9)</f>
        <v/>
      </c>
      <c r="B25" s="25">
        <f>IF($A25="","",COUNTIFS('Tartım kayıtları'!$B$6:$B$5005,"&gt;="&amp;$B$5,'Tartım kayıtları'!$B$6:$B$5005,"&lt;="&amp;$B$6,'Tartım kayıtları'!$H$6:$H$5005,$A25))</f>
        <v/>
      </c>
      <c r="C25" s="25">
        <f>IF($A25="","",SUMIFS('Tartım kayıtları'!$Q$6:$Q$5005,'Tartım kayıtları'!$B$6:$B$5005,"&gt;="&amp;$B$5,'Tartım kayıtları'!$B$6:$B$5005,"&lt;="&amp;$B$6,'Tartım kayıtları'!$H$6:$H$5005,$A25))</f>
        <v/>
      </c>
      <c r="D25" s="28">
        <f>IF($A25="","",SUMIFS('Tartım kayıtları'!$S$6:$S$5005,'Tartım kayıtları'!$B$6:$B$5005,"&gt;="&amp;$B$5,'Tartım kayıtları'!$B$6:$B$5005,"&lt;="&amp;$B$6,'Tartım kayıtları'!$H$6:$H$5005,$A25))</f>
        <v/>
      </c>
    </row>
    <row r="26">
      <c r="A26" s="23">
        <f>IF(Listeler!B10="","",Listeler!B10)</f>
        <v/>
      </c>
      <c r="B26" s="25">
        <f>IF($A26="","",COUNTIFS('Tartım kayıtları'!$B$6:$B$5005,"&gt;="&amp;$B$5,'Tartım kayıtları'!$B$6:$B$5005,"&lt;="&amp;$B$6,'Tartım kayıtları'!$H$6:$H$5005,$A26))</f>
        <v/>
      </c>
      <c r="C26" s="25">
        <f>IF($A26="","",SUMIFS('Tartım kayıtları'!$Q$6:$Q$5005,'Tartım kayıtları'!$B$6:$B$5005,"&gt;="&amp;$B$5,'Tartım kayıtları'!$B$6:$B$5005,"&lt;="&amp;$B$6,'Tartım kayıtları'!$H$6:$H$5005,$A26))</f>
        <v/>
      </c>
      <c r="D26" s="28">
        <f>IF($A26="","",SUMIFS('Tartım kayıtları'!$S$6:$S$5005,'Tartım kayıtları'!$B$6:$B$5005,"&gt;="&amp;$B$5,'Tartım kayıtları'!$B$6:$B$5005,"&lt;="&amp;$B$6,'Tartım kayıtları'!$H$6:$H$5005,$A26))</f>
        <v/>
      </c>
    </row>
    <row r="27">
      <c r="A27" s="23">
        <f>IF(Listeler!B11="","",Listeler!B11)</f>
        <v/>
      </c>
      <c r="B27" s="25">
        <f>IF($A27="","",COUNTIFS('Tartım kayıtları'!$B$6:$B$5005,"&gt;="&amp;$B$5,'Tartım kayıtları'!$B$6:$B$5005,"&lt;="&amp;$B$6,'Tartım kayıtları'!$H$6:$H$5005,$A27))</f>
        <v/>
      </c>
      <c r="C27" s="25">
        <f>IF($A27="","",SUMIFS('Tartım kayıtları'!$Q$6:$Q$5005,'Tartım kayıtları'!$B$6:$B$5005,"&gt;="&amp;$B$5,'Tartım kayıtları'!$B$6:$B$5005,"&lt;="&amp;$B$6,'Tartım kayıtları'!$H$6:$H$5005,$A27))</f>
        <v/>
      </c>
      <c r="D27" s="28">
        <f>IF($A27="","",SUMIFS('Tartım kayıtları'!$S$6:$S$5005,'Tartım kayıtları'!$B$6:$B$5005,"&gt;="&amp;$B$5,'Tartım kayıtları'!$B$6:$B$5005,"&lt;="&amp;$B$6,'Tartım kayıtları'!$H$6:$H$5005,$A27))</f>
        <v/>
      </c>
    </row>
    <row r="28">
      <c r="A28" s="23">
        <f>IF(Listeler!B12="","",Listeler!B12)</f>
        <v/>
      </c>
      <c r="B28" s="25">
        <f>IF($A28="","",COUNTIFS('Tartım kayıtları'!$B$6:$B$5005,"&gt;="&amp;$B$5,'Tartım kayıtları'!$B$6:$B$5005,"&lt;="&amp;$B$6,'Tartım kayıtları'!$H$6:$H$5005,$A28))</f>
        <v/>
      </c>
      <c r="C28" s="25">
        <f>IF($A28="","",SUMIFS('Tartım kayıtları'!$Q$6:$Q$5005,'Tartım kayıtları'!$B$6:$B$5005,"&gt;="&amp;$B$5,'Tartım kayıtları'!$B$6:$B$5005,"&lt;="&amp;$B$6,'Tartım kayıtları'!$H$6:$H$5005,$A28))</f>
        <v/>
      </c>
      <c r="D28" s="28">
        <f>IF($A28="","",SUMIFS('Tartım kayıtları'!$S$6:$S$5005,'Tartım kayıtları'!$B$6:$B$5005,"&gt;="&amp;$B$5,'Tartım kayıtları'!$B$6:$B$5005,"&lt;="&amp;$B$6,'Tartım kayıtları'!$H$6:$H$5005,$A28))</f>
        <v/>
      </c>
    </row>
    <row r="29">
      <c r="A29" s="23">
        <f>IF(Listeler!B13="","",Listeler!B13)</f>
        <v/>
      </c>
      <c r="B29" s="25">
        <f>IF($A29="","",COUNTIFS('Tartım kayıtları'!$B$6:$B$5005,"&gt;="&amp;$B$5,'Tartım kayıtları'!$B$6:$B$5005,"&lt;="&amp;$B$6,'Tartım kayıtları'!$H$6:$H$5005,$A29))</f>
        <v/>
      </c>
      <c r="C29" s="25">
        <f>IF($A29="","",SUMIFS('Tartım kayıtları'!$Q$6:$Q$5005,'Tartım kayıtları'!$B$6:$B$5005,"&gt;="&amp;$B$5,'Tartım kayıtları'!$B$6:$B$5005,"&lt;="&amp;$B$6,'Tartım kayıtları'!$H$6:$H$5005,$A29))</f>
        <v/>
      </c>
      <c r="D29" s="28">
        <f>IF($A29="","",SUMIFS('Tartım kayıtları'!$S$6:$S$5005,'Tartım kayıtları'!$B$6:$B$5005,"&gt;="&amp;$B$5,'Tartım kayıtları'!$B$6:$B$5005,"&lt;="&amp;$B$6,'Tartım kayıtları'!$H$6:$H$5005,$A29))</f>
        <v/>
      </c>
    </row>
    <row r="30">
      <c r="A30" s="23">
        <f>IF(Listeler!B14="","",Listeler!B14)</f>
        <v/>
      </c>
      <c r="B30" s="25">
        <f>IF($A30="","",COUNTIFS('Tartım kayıtları'!$B$6:$B$5005,"&gt;="&amp;$B$5,'Tartım kayıtları'!$B$6:$B$5005,"&lt;="&amp;$B$6,'Tartım kayıtları'!$H$6:$H$5005,$A30))</f>
        <v/>
      </c>
      <c r="C30" s="25">
        <f>IF($A30="","",SUMIFS('Tartım kayıtları'!$Q$6:$Q$5005,'Tartım kayıtları'!$B$6:$B$5005,"&gt;="&amp;$B$5,'Tartım kayıtları'!$B$6:$B$5005,"&lt;="&amp;$B$6,'Tartım kayıtları'!$H$6:$H$5005,$A30))</f>
        <v/>
      </c>
      <c r="D30" s="28">
        <f>IF($A30="","",SUMIFS('Tartım kayıtları'!$S$6:$S$5005,'Tartım kayıtları'!$B$6:$B$5005,"&gt;="&amp;$B$5,'Tartım kayıtları'!$B$6:$B$5005,"&lt;="&amp;$B$6,'Tartım kayıtları'!$H$6:$H$5005,$A30))</f>
        <v/>
      </c>
    </row>
    <row r="31">
      <c r="A31" s="23">
        <f>IF(Listeler!B15="","",Listeler!B15)</f>
        <v/>
      </c>
      <c r="B31" s="25">
        <f>IF($A31="","",COUNTIFS('Tartım kayıtları'!$B$6:$B$5005,"&gt;="&amp;$B$5,'Tartım kayıtları'!$B$6:$B$5005,"&lt;="&amp;$B$6,'Tartım kayıtları'!$H$6:$H$5005,$A31))</f>
        <v/>
      </c>
      <c r="C31" s="25">
        <f>IF($A31="","",SUMIFS('Tartım kayıtları'!$Q$6:$Q$5005,'Tartım kayıtları'!$B$6:$B$5005,"&gt;="&amp;$B$5,'Tartım kayıtları'!$B$6:$B$5005,"&lt;="&amp;$B$6,'Tartım kayıtları'!$H$6:$H$5005,$A31))</f>
        <v/>
      </c>
      <c r="D31" s="28">
        <f>IF($A31="","",SUMIFS('Tartım kayıtları'!$S$6:$S$5005,'Tartım kayıtları'!$B$6:$B$5005,"&gt;="&amp;$B$5,'Tartım kayıtları'!$B$6:$B$5005,"&lt;="&amp;$B$6,'Tartım kayıtları'!$H$6:$H$5005,$A31))</f>
        <v/>
      </c>
    </row>
    <row r="32">
      <c r="A32" s="23">
        <f>IF(Listeler!B16="","",Listeler!B16)</f>
        <v/>
      </c>
      <c r="B32" s="25">
        <f>IF($A32="","",COUNTIFS('Tartım kayıtları'!$B$6:$B$5005,"&gt;="&amp;$B$5,'Tartım kayıtları'!$B$6:$B$5005,"&lt;="&amp;$B$6,'Tartım kayıtları'!$H$6:$H$5005,$A32))</f>
        <v/>
      </c>
      <c r="C32" s="25">
        <f>IF($A32="","",SUMIFS('Tartım kayıtları'!$Q$6:$Q$5005,'Tartım kayıtları'!$B$6:$B$5005,"&gt;="&amp;$B$5,'Tartım kayıtları'!$B$6:$B$5005,"&lt;="&amp;$B$6,'Tartım kayıtları'!$H$6:$H$5005,$A32))</f>
        <v/>
      </c>
      <c r="D32" s="28">
        <f>IF($A32="","",SUMIFS('Tartım kayıtları'!$S$6:$S$5005,'Tartım kayıtları'!$B$6:$B$5005,"&gt;="&amp;$B$5,'Tartım kayıtları'!$B$6:$B$5005,"&lt;="&amp;$B$6,'Tartım kayıtları'!$H$6:$H$5005,$A32))</f>
        <v/>
      </c>
    </row>
    <row r="33">
      <c r="A33" s="23">
        <f>IF(Listeler!B17="","",Listeler!B17)</f>
        <v/>
      </c>
      <c r="B33" s="25">
        <f>IF($A33="","",COUNTIFS('Tartım kayıtları'!$B$6:$B$5005,"&gt;="&amp;$B$5,'Tartım kayıtları'!$B$6:$B$5005,"&lt;="&amp;$B$6,'Tartım kayıtları'!$H$6:$H$5005,$A33))</f>
        <v/>
      </c>
      <c r="C33" s="25">
        <f>IF($A33="","",SUMIFS('Tartım kayıtları'!$Q$6:$Q$5005,'Tartım kayıtları'!$B$6:$B$5005,"&gt;="&amp;$B$5,'Tartım kayıtları'!$B$6:$B$5005,"&lt;="&amp;$B$6,'Tartım kayıtları'!$H$6:$H$5005,$A33))</f>
        <v/>
      </c>
      <c r="D33" s="28">
        <f>IF($A33="","",SUMIFS('Tartım kayıtları'!$S$6:$S$5005,'Tartım kayıtları'!$B$6:$B$5005,"&gt;="&amp;$B$5,'Tartım kayıtları'!$B$6:$B$5005,"&lt;="&amp;$B$6,'Tartım kayıtları'!$H$6:$H$5005,$A33))</f>
        <v/>
      </c>
    </row>
    <row r="34">
      <c r="A34" s="23">
        <f>IF(Listeler!B18="","",Listeler!B18)</f>
        <v/>
      </c>
      <c r="B34" s="25">
        <f>IF($A34="","",COUNTIFS('Tartım kayıtları'!$B$6:$B$5005,"&gt;="&amp;$B$5,'Tartım kayıtları'!$B$6:$B$5005,"&lt;="&amp;$B$6,'Tartım kayıtları'!$H$6:$H$5005,$A34))</f>
        <v/>
      </c>
      <c r="C34" s="25">
        <f>IF($A34="","",SUMIFS('Tartım kayıtları'!$Q$6:$Q$5005,'Tartım kayıtları'!$B$6:$B$5005,"&gt;="&amp;$B$5,'Tartım kayıtları'!$B$6:$B$5005,"&lt;="&amp;$B$6,'Tartım kayıtları'!$H$6:$H$5005,$A34))</f>
        <v/>
      </c>
      <c r="D34" s="28">
        <f>IF($A34="","",SUMIFS('Tartım kayıtları'!$S$6:$S$5005,'Tartım kayıtları'!$B$6:$B$5005,"&gt;="&amp;$B$5,'Tartım kayıtları'!$B$6:$B$5005,"&lt;="&amp;$B$6,'Tartım kayıtları'!$H$6:$H$5005,$A34))</f>
        <v/>
      </c>
    </row>
    <row r="35">
      <c r="A35" s="23">
        <f>IF(Listeler!B19="","",Listeler!B19)</f>
        <v/>
      </c>
      <c r="B35" s="25">
        <f>IF($A35="","",COUNTIFS('Tartım kayıtları'!$B$6:$B$5005,"&gt;="&amp;$B$5,'Tartım kayıtları'!$B$6:$B$5005,"&lt;="&amp;$B$6,'Tartım kayıtları'!$H$6:$H$5005,$A35))</f>
        <v/>
      </c>
      <c r="C35" s="25">
        <f>IF($A35="","",SUMIFS('Tartım kayıtları'!$Q$6:$Q$5005,'Tartım kayıtları'!$B$6:$B$5005,"&gt;="&amp;$B$5,'Tartım kayıtları'!$B$6:$B$5005,"&lt;="&amp;$B$6,'Tartım kayıtları'!$H$6:$H$5005,$A35))</f>
        <v/>
      </c>
      <c r="D35" s="28">
        <f>IF($A35="","",SUMIFS('Tartım kayıtları'!$S$6:$S$5005,'Tartım kayıtları'!$B$6:$B$5005,"&gt;="&amp;$B$5,'Tartım kayıtları'!$B$6:$B$5005,"&lt;="&amp;$B$6,'Tartım kayıtları'!$H$6:$H$5005,$A35))</f>
        <v/>
      </c>
    </row>
    <row r="36">
      <c r="A36" s="23">
        <f>IF(Listeler!B20="","",Listeler!B20)</f>
        <v/>
      </c>
      <c r="B36" s="25">
        <f>IF($A36="","",COUNTIFS('Tartım kayıtları'!$B$6:$B$5005,"&gt;="&amp;$B$5,'Tartım kayıtları'!$B$6:$B$5005,"&lt;="&amp;$B$6,'Tartım kayıtları'!$H$6:$H$5005,$A36))</f>
        <v/>
      </c>
      <c r="C36" s="25">
        <f>IF($A36="","",SUMIFS('Tartım kayıtları'!$Q$6:$Q$5005,'Tartım kayıtları'!$B$6:$B$5005,"&gt;="&amp;$B$5,'Tartım kayıtları'!$B$6:$B$5005,"&lt;="&amp;$B$6,'Tartım kayıtları'!$H$6:$H$5005,$A36))</f>
        <v/>
      </c>
      <c r="D36" s="28">
        <f>IF($A36="","",SUMIFS('Tartım kayıtları'!$S$6:$S$5005,'Tartım kayıtları'!$B$6:$B$5005,"&gt;="&amp;$B$5,'Tartım kayıtları'!$B$6:$B$5005,"&lt;="&amp;$B$6,'Tartım kayıtları'!$H$6:$H$5005,$A36))</f>
        <v/>
      </c>
    </row>
    <row r="37">
      <c r="A37" s="23">
        <f>IF(Listeler!B21="","",Listeler!B21)</f>
        <v/>
      </c>
      <c r="B37" s="25">
        <f>IF($A37="","",COUNTIFS('Tartım kayıtları'!$B$6:$B$5005,"&gt;="&amp;$B$5,'Tartım kayıtları'!$B$6:$B$5005,"&lt;="&amp;$B$6,'Tartım kayıtları'!$H$6:$H$5005,$A37))</f>
        <v/>
      </c>
      <c r="C37" s="25">
        <f>IF($A37="","",SUMIFS('Tartım kayıtları'!$Q$6:$Q$5005,'Tartım kayıtları'!$B$6:$B$5005,"&gt;="&amp;$B$5,'Tartım kayıtları'!$B$6:$B$5005,"&lt;="&amp;$B$6,'Tartım kayıtları'!$H$6:$H$5005,$A37))</f>
        <v/>
      </c>
      <c r="D37" s="28">
        <f>IF($A37="","",SUMIFS('Tartım kayıtları'!$S$6:$S$5005,'Tartım kayıtları'!$B$6:$B$5005,"&gt;="&amp;$B$5,'Tartım kayıtları'!$B$6:$B$5005,"&lt;="&amp;$B$6,'Tartım kayıtları'!$H$6:$H$5005,$A37))</f>
        <v/>
      </c>
    </row>
    <row r="39">
      <c r="A39" s="18" t="inlineStr">
        <is>
          <t>Ürün / malzeme</t>
        </is>
      </c>
      <c r="B39" s="18" t="inlineStr">
        <is>
          <t>Tartım sayısı</t>
        </is>
      </c>
      <c r="C39" s="18" t="inlineStr">
        <is>
          <t>Net (kg)</t>
        </is>
      </c>
      <c r="D39" s="18" t="inlineStr">
        <is>
          <t>Tutar (₺)</t>
        </is>
      </c>
    </row>
    <row r="40">
      <c r="A40" s="23">
        <f>IF(Listeler!C2="","",Listeler!C2)</f>
        <v/>
      </c>
      <c r="B40" s="25">
        <f>IF($A40="","",COUNTIFS('Tartım kayıtları'!$B$6:$B$5005,"&gt;="&amp;$B$5,'Tartım kayıtları'!$B$6:$B$5005,"&lt;="&amp;$B$6,'Tartım kayıtları'!$I$6:$I$5005,$A40))</f>
        <v/>
      </c>
      <c r="C40" s="25">
        <f>IF($A40="","",SUMIFS('Tartım kayıtları'!$Q$6:$Q$5005,'Tartım kayıtları'!$B$6:$B$5005,"&gt;="&amp;$B$5,'Tartım kayıtları'!$B$6:$B$5005,"&lt;="&amp;$B$6,'Tartım kayıtları'!$I$6:$I$5005,$A40))</f>
        <v/>
      </c>
      <c r="D40" s="28">
        <f>IF($A40="","",SUMIFS('Tartım kayıtları'!$S$6:$S$5005,'Tartım kayıtları'!$B$6:$B$5005,"&gt;="&amp;$B$5,'Tartım kayıtları'!$B$6:$B$5005,"&lt;="&amp;$B$6,'Tartım kayıtları'!$I$6:$I$5005,$A40))</f>
        <v/>
      </c>
    </row>
    <row r="41">
      <c r="A41" s="23">
        <f>IF(Listeler!C3="","",Listeler!C3)</f>
        <v/>
      </c>
      <c r="B41" s="25">
        <f>IF($A41="","",COUNTIFS('Tartım kayıtları'!$B$6:$B$5005,"&gt;="&amp;$B$5,'Tartım kayıtları'!$B$6:$B$5005,"&lt;="&amp;$B$6,'Tartım kayıtları'!$I$6:$I$5005,$A41))</f>
        <v/>
      </c>
      <c r="C41" s="25">
        <f>IF($A41="","",SUMIFS('Tartım kayıtları'!$Q$6:$Q$5005,'Tartım kayıtları'!$B$6:$B$5005,"&gt;="&amp;$B$5,'Tartım kayıtları'!$B$6:$B$5005,"&lt;="&amp;$B$6,'Tartım kayıtları'!$I$6:$I$5005,$A41))</f>
        <v/>
      </c>
      <c r="D41" s="28">
        <f>IF($A41="","",SUMIFS('Tartım kayıtları'!$S$6:$S$5005,'Tartım kayıtları'!$B$6:$B$5005,"&gt;="&amp;$B$5,'Tartım kayıtları'!$B$6:$B$5005,"&lt;="&amp;$B$6,'Tartım kayıtları'!$I$6:$I$5005,$A41))</f>
        <v/>
      </c>
    </row>
    <row r="42">
      <c r="A42" s="23">
        <f>IF(Listeler!C4="","",Listeler!C4)</f>
        <v/>
      </c>
      <c r="B42" s="25">
        <f>IF($A42="","",COUNTIFS('Tartım kayıtları'!$B$6:$B$5005,"&gt;="&amp;$B$5,'Tartım kayıtları'!$B$6:$B$5005,"&lt;="&amp;$B$6,'Tartım kayıtları'!$I$6:$I$5005,$A42))</f>
        <v/>
      </c>
      <c r="C42" s="25">
        <f>IF($A42="","",SUMIFS('Tartım kayıtları'!$Q$6:$Q$5005,'Tartım kayıtları'!$B$6:$B$5005,"&gt;="&amp;$B$5,'Tartım kayıtları'!$B$6:$B$5005,"&lt;="&amp;$B$6,'Tartım kayıtları'!$I$6:$I$5005,$A42))</f>
        <v/>
      </c>
      <c r="D42" s="28">
        <f>IF($A42="","",SUMIFS('Tartım kayıtları'!$S$6:$S$5005,'Tartım kayıtları'!$B$6:$B$5005,"&gt;="&amp;$B$5,'Tartım kayıtları'!$B$6:$B$5005,"&lt;="&amp;$B$6,'Tartım kayıtları'!$I$6:$I$5005,$A42))</f>
        <v/>
      </c>
    </row>
    <row r="43">
      <c r="A43" s="23">
        <f>IF(Listeler!C5="","",Listeler!C5)</f>
        <v/>
      </c>
      <c r="B43" s="25">
        <f>IF($A43="","",COUNTIFS('Tartım kayıtları'!$B$6:$B$5005,"&gt;="&amp;$B$5,'Tartım kayıtları'!$B$6:$B$5005,"&lt;="&amp;$B$6,'Tartım kayıtları'!$I$6:$I$5005,$A43))</f>
        <v/>
      </c>
      <c r="C43" s="25">
        <f>IF($A43="","",SUMIFS('Tartım kayıtları'!$Q$6:$Q$5005,'Tartım kayıtları'!$B$6:$B$5005,"&gt;="&amp;$B$5,'Tartım kayıtları'!$B$6:$B$5005,"&lt;="&amp;$B$6,'Tartım kayıtları'!$I$6:$I$5005,$A43))</f>
        <v/>
      </c>
      <c r="D43" s="28">
        <f>IF($A43="","",SUMIFS('Tartım kayıtları'!$S$6:$S$5005,'Tartım kayıtları'!$B$6:$B$5005,"&gt;="&amp;$B$5,'Tartım kayıtları'!$B$6:$B$5005,"&lt;="&amp;$B$6,'Tartım kayıtları'!$I$6:$I$5005,$A43))</f>
        <v/>
      </c>
    </row>
    <row r="44">
      <c r="A44" s="23">
        <f>IF(Listeler!C6="","",Listeler!C6)</f>
        <v/>
      </c>
      <c r="B44" s="25">
        <f>IF($A44="","",COUNTIFS('Tartım kayıtları'!$B$6:$B$5005,"&gt;="&amp;$B$5,'Tartım kayıtları'!$B$6:$B$5005,"&lt;="&amp;$B$6,'Tartım kayıtları'!$I$6:$I$5005,$A44))</f>
        <v/>
      </c>
      <c r="C44" s="25">
        <f>IF($A44="","",SUMIFS('Tartım kayıtları'!$Q$6:$Q$5005,'Tartım kayıtları'!$B$6:$B$5005,"&gt;="&amp;$B$5,'Tartım kayıtları'!$B$6:$B$5005,"&lt;="&amp;$B$6,'Tartım kayıtları'!$I$6:$I$5005,$A44))</f>
        <v/>
      </c>
      <c r="D44" s="28">
        <f>IF($A44="","",SUMIFS('Tartım kayıtları'!$S$6:$S$5005,'Tartım kayıtları'!$B$6:$B$5005,"&gt;="&amp;$B$5,'Tartım kayıtları'!$B$6:$B$5005,"&lt;="&amp;$B$6,'Tartım kayıtları'!$I$6:$I$5005,$A44))</f>
        <v/>
      </c>
    </row>
    <row r="45">
      <c r="A45" s="23">
        <f>IF(Listeler!C7="","",Listeler!C7)</f>
        <v/>
      </c>
      <c r="B45" s="25">
        <f>IF($A45="","",COUNTIFS('Tartım kayıtları'!$B$6:$B$5005,"&gt;="&amp;$B$5,'Tartım kayıtları'!$B$6:$B$5005,"&lt;="&amp;$B$6,'Tartım kayıtları'!$I$6:$I$5005,$A45))</f>
        <v/>
      </c>
      <c r="C45" s="25">
        <f>IF($A45="","",SUMIFS('Tartım kayıtları'!$Q$6:$Q$5005,'Tartım kayıtları'!$B$6:$B$5005,"&gt;="&amp;$B$5,'Tartım kayıtları'!$B$6:$B$5005,"&lt;="&amp;$B$6,'Tartım kayıtları'!$I$6:$I$5005,$A45))</f>
        <v/>
      </c>
      <c r="D45" s="28">
        <f>IF($A45="","",SUMIFS('Tartım kayıtları'!$S$6:$S$5005,'Tartım kayıtları'!$B$6:$B$5005,"&gt;="&amp;$B$5,'Tartım kayıtları'!$B$6:$B$5005,"&lt;="&amp;$B$6,'Tartım kayıtları'!$I$6:$I$5005,$A45))</f>
        <v/>
      </c>
    </row>
    <row r="46">
      <c r="A46" s="23">
        <f>IF(Listeler!C8="","",Listeler!C8)</f>
        <v/>
      </c>
      <c r="B46" s="25">
        <f>IF($A46="","",COUNTIFS('Tartım kayıtları'!$B$6:$B$5005,"&gt;="&amp;$B$5,'Tartım kayıtları'!$B$6:$B$5005,"&lt;="&amp;$B$6,'Tartım kayıtları'!$I$6:$I$5005,$A46))</f>
        <v/>
      </c>
      <c r="C46" s="25">
        <f>IF($A46="","",SUMIFS('Tartım kayıtları'!$Q$6:$Q$5005,'Tartım kayıtları'!$B$6:$B$5005,"&gt;="&amp;$B$5,'Tartım kayıtları'!$B$6:$B$5005,"&lt;="&amp;$B$6,'Tartım kayıtları'!$I$6:$I$5005,$A46))</f>
        <v/>
      </c>
      <c r="D46" s="28">
        <f>IF($A46="","",SUMIFS('Tartım kayıtları'!$S$6:$S$5005,'Tartım kayıtları'!$B$6:$B$5005,"&gt;="&amp;$B$5,'Tartım kayıtları'!$B$6:$B$5005,"&lt;="&amp;$B$6,'Tartım kayıtları'!$I$6:$I$5005,$A46))</f>
        <v/>
      </c>
    </row>
    <row r="47">
      <c r="A47" s="23">
        <f>IF(Listeler!C9="","",Listeler!C9)</f>
        <v/>
      </c>
      <c r="B47" s="25">
        <f>IF($A47="","",COUNTIFS('Tartım kayıtları'!$B$6:$B$5005,"&gt;="&amp;$B$5,'Tartım kayıtları'!$B$6:$B$5005,"&lt;="&amp;$B$6,'Tartım kayıtları'!$I$6:$I$5005,$A47))</f>
        <v/>
      </c>
      <c r="C47" s="25">
        <f>IF($A47="","",SUMIFS('Tartım kayıtları'!$Q$6:$Q$5005,'Tartım kayıtları'!$B$6:$B$5005,"&gt;="&amp;$B$5,'Tartım kayıtları'!$B$6:$B$5005,"&lt;="&amp;$B$6,'Tartım kayıtları'!$I$6:$I$5005,$A47))</f>
        <v/>
      </c>
      <c r="D47" s="28">
        <f>IF($A47="","",SUMIFS('Tartım kayıtları'!$S$6:$S$5005,'Tartım kayıtları'!$B$6:$B$5005,"&gt;="&amp;$B$5,'Tartım kayıtları'!$B$6:$B$5005,"&lt;="&amp;$B$6,'Tartım kayıtları'!$I$6:$I$5005,$A47))</f>
        <v/>
      </c>
    </row>
    <row r="48">
      <c r="A48" s="23">
        <f>IF(Listeler!C10="","",Listeler!C10)</f>
        <v/>
      </c>
      <c r="B48" s="25">
        <f>IF($A48="","",COUNTIFS('Tartım kayıtları'!$B$6:$B$5005,"&gt;="&amp;$B$5,'Tartım kayıtları'!$B$6:$B$5005,"&lt;="&amp;$B$6,'Tartım kayıtları'!$I$6:$I$5005,$A48))</f>
        <v/>
      </c>
      <c r="C48" s="25">
        <f>IF($A48="","",SUMIFS('Tartım kayıtları'!$Q$6:$Q$5005,'Tartım kayıtları'!$B$6:$B$5005,"&gt;="&amp;$B$5,'Tartım kayıtları'!$B$6:$B$5005,"&lt;="&amp;$B$6,'Tartım kayıtları'!$I$6:$I$5005,$A48))</f>
        <v/>
      </c>
      <c r="D48" s="28">
        <f>IF($A48="","",SUMIFS('Tartım kayıtları'!$S$6:$S$5005,'Tartım kayıtları'!$B$6:$B$5005,"&gt;="&amp;$B$5,'Tartım kayıtları'!$B$6:$B$5005,"&lt;="&amp;$B$6,'Tartım kayıtları'!$I$6:$I$5005,$A48))</f>
        <v/>
      </c>
    </row>
    <row r="49">
      <c r="A49" s="23">
        <f>IF(Listeler!C11="","",Listeler!C11)</f>
        <v/>
      </c>
      <c r="B49" s="25">
        <f>IF($A49="","",COUNTIFS('Tartım kayıtları'!$B$6:$B$5005,"&gt;="&amp;$B$5,'Tartım kayıtları'!$B$6:$B$5005,"&lt;="&amp;$B$6,'Tartım kayıtları'!$I$6:$I$5005,$A49))</f>
        <v/>
      </c>
      <c r="C49" s="25">
        <f>IF($A49="","",SUMIFS('Tartım kayıtları'!$Q$6:$Q$5005,'Tartım kayıtları'!$B$6:$B$5005,"&gt;="&amp;$B$5,'Tartım kayıtları'!$B$6:$B$5005,"&lt;="&amp;$B$6,'Tartım kayıtları'!$I$6:$I$5005,$A49))</f>
        <v/>
      </c>
      <c r="D49" s="28">
        <f>IF($A49="","",SUMIFS('Tartım kayıtları'!$S$6:$S$5005,'Tartım kayıtları'!$B$6:$B$5005,"&gt;="&amp;$B$5,'Tartım kayıtları'!$B$6:$B$5005,"&lt;="&amp;$B$6,'Tartım kayıtları'!$I$6:$I$5005,$A49))</f>
        <v/>
      </c>
    </row>
    <row r="50">
      <c r="A50" s="23">
        <f>IF(Listeler!C12="","",Listeler!C12)</f>
        <v/>
      </c>
      <c r="B50" s="25">
        <f>IF($A50="","",COUNTIFS('Tartım kayıtları'!$B$6:$B$5005,"&gt;="&amp;$B$5,'Tartım kayıtları'!$B$6:$B$5005,"&lt;="&amp;$B$6,'Tartım kayıtları'!$I$6:$I$5005,$A50))</f>
        <v/>
      </c>
      <c r="C50" s="25">
        <f>IF($A50="","",SUMIFS('Tartım kayıtları'!$Q$6:$Q$5005,'Tartım kayıtları'!$B$6:$B$5005,"&gt;="&amp;$B$5,'Tartım kayıtları'!$B$6:$B$5005,"&lt;="&amp;$B$6,'Tartım kayıtları'!$I$6:$I$5005,$A50))</f>
        <v/>
      </c>
      <c r="D50" s="28">
        <f>IF($A50="","",SUMIFS('Tartım kayıtları'!$S$6:$S$5005,'Tartım kayıtları'!$B$6:$B$5005,"&gt;="&amp;$B$5,'Tartım kayıtları'!$B$6:$B$5005,"&lt;="&amp;$B$6,'Tartım kayıtları'!$I$6:$I$5005,$A50))</f>
        <v/>
      </c>
    </row>
    <row r="51">
      <c r="A51" s="23">
        <f>IF(Listeler!C13="","",Listeler!C13)</f>
        <v/>
      </c>
      <c r="B51" s="25">
        <f>IF($A51="","",COUNTIFS('Tartım kayıtları'!$B$6:$B$5005,"&gt;="&amp;$B$5,'Tartım kayıtları'!$B$6:$B$5005,"&lt;="&amp;$B$6,'Tartım kayıtları'!$I$6:$I$5005,$A51))</f>
        <v/>
      </c>
      <c r="C51" s="25">
        <f>IF($A51="","",SUMIFS('Tartım kayıtları'!$Q$6:$Q$5005,'Tartım kayıtları'!$B$6:$B$5005,"&gt;="&amp;$B$5,'Tartım kayıtları'!$B$6:$B$5005,"&lt;="&amp;$B$6,'Tartım kayıtları'!$I$6:$I$5005,$A51))</f>
        <v/>
      </c>
      <c r="D51" s="28">
        <f>IF($A51="","",SUMIFS('Tartım kayıtları'!$S$6:$S$5005,'Tartım kayıtları'!$B$6:$B$5005,"&gt;="&amp;$B$5,'Tartım kayıtları'!$B$6:$B$5005,"&lt;="&amp;$B$6,'Tartım kayıtları'!$I$6:$I$5005,$A51))</f>
        <v/>
      </c>
    </row>
    <row r="52">
      <c r="A52" s="23">
        <f>IF(Listeler!C14="","",Listeler!C14)</f>
        <v/>
      </c>
      <c r="B52" s="25">
        <f>IF($A52="","",COUNTIFS('Tartım kayıtları'!$B$6:$B$5005,"&gt;="&amp;$B$5,'Tartım kayıtları'!$B$6:$B$5005,"&lt;="&amp;$B$6,'Tartım kayıtları'!$I$6:$I$5005,$A52))</f>
        <v/>
      </c>
      <c r="C52" s="25">
        <f>IF($A52="","",SUMIFS('Tartım kayıtları'!$Q$6:$Q$5005,'Tartım kayıtları'!$B$6:$B$5005,"&gt;="&amp;$B$5,'Tartım kayıtları'!$B$6:$B$5005,"&lt;="&amp;$B$6,'Tartım kayıtları'!$I$6:$I$5005,$A52))</f>
        <v/>
      </c>
      <c r="D52" s="28">
        <f>IF($A52="","",SUMIFS('Tartım kayıtları'!$S$6:$S$5005,'Tartım kayıtları'!$B$6:$B$5005,"&gt;="&amp;$B$5,'Tartım kayıtları'!$B$6:$B$5005,"&lt;="&amp;$B$6,'Tartım kayıtları'!$I$6:$I$5005,$A52))</f>
        <v/>
      </c>
    </row>
    <row r="53">
      <c r="A53" s="23">
        <f>IF(Listeler!C15="","",Listeler!C15)</f>
        <v/>
      </c>
      <c r="B53" s="25">
        <f>IF($A53="","",COUNTIFS('Tartım kayıtları'!$B$6:$B$5005,"&gt;="&amp;$B$5,'Tartım kayıtları'!$B$6:$B$5005,"&lt;="&amp;$B$6,'Tartım kayıtları'!$I$6:$I$5005,$A53))</f>
        <v/>
      </c>
      <c r="C53" s="25">
        <f>IF($A53="","",SUMIFS('Tartım kayıtları'!$Q$6:$Q$5005,'Tartım kayıtları'!$B$6:$B$5005,"&gt;="&amp;$B$5,'Tartım kayıtları'!$B$6:$B$5005,"&lt;="&amp;$B$6,'Tartım kayıtları'!$I$6:$I$5005,$A53))</f>
        <v/>
      </c>
      <c r="D53" s="28">
        <f>IF($A53="","",SUMIFS('Tartım kayıtları'!$S$6:$S$5005,'Tartım kayıtları'!$B$6:$B$5005,"&gt;="&amp;$B$5,'Tartım kayıtları'!$B$6:$B$5005,"&lt;="&amp;$B$6,'Tartım kayıtları'!$I$6:$I$5005,$A53))</f>
        <v/>
      </c>
    </row>
    <row r="54">
      <c r="A54" s="23">
        <f>IF(Listeler!C16="","",Listeler!C16)</f>
        <v/>
      </c>
      <c r="B54" s="25">
        <f>IF($A54="","",COUNTIFS('Tartım kayıtları'!$B$6:$B$5005,"&gt;="&amp;$B$5,'Tartım kayıtları'!$B$6:$B$5005,"&lt;="&amp;$B$6,'Tartım kayıtları'!$I$6:$I$5005,$A54))</f>
        <v/>
      </c>
      <c r="C54" s="25">
        <f>IF($A54="","",SUMIFS('Tartım kayıtları'!$Q$6:$Q$5005,'Tartım kayıtları'!$B$6:$B$5005,"&gt;="&amp;$B$5,'Tartım kayıtları'!$B$6:$B$5005,"&lt;="&amp;$B$6,'Tartım kayıtları'!$I$6:$I$5005,$A54))</f>
        <v/>
      </c>
      <c r="D54" s="28">
        <f>IF($A54="","",SUMIFS('Tartım kayıtları'!$S$6:$S$5005,'Tartım kayıtları'!$B$6:$B$5005,"&gt;="&amp;$B$5,'Tartım kayıtları'!$B$6:$B$5005,"&lt;="&amp;$B$6,'Tartım kayıtları'!$I$6:$I$5005,$A54))</f>
        <v/>
      </c>
    </row>
    <row r="55">
      <c r="A55" s="23">
        <f>IF(Listeler!C17="","",Listeler!C17)</f>
        <v/>
      </c>
      <c r="B55" s="25">
        <f>IF($A55="","",COUNTIFS('Tartım kayıtları'!$B$6:$B$5005,"&gt;="&amp;$B$5,'Tartım kayıtları'!$B$6:$B$5005,"&lt;="&amp;$B$6,'Tartım kayıtları'!$I$6:$I$5005,$A55))</f>
        <v/>
      </c>
      <c r="C55" s="25">
        <f>IF($A55="","",SUMIFS('Tartım kayıtları'!$Q$6:$Q$5005,'Tartım kayıtları'!$B$6:$B$5005,"&gt;="&amp;$B$5,'Tartım kayıtları'!$B$6:$B$5005,"&lt;="&amp;$B$6,'Tartım kayıtları'!$I$6:$I$5005,$A55))</f>
        <v/>
      </c>
      <c r="D55" s="28">
        <f>IF($A55="","",SUMIFS('Tartım kayıtları'!$S$6:$S$5005,'Tartım kayıtları'!$B$6:$B$5005,"&gt;="&amp;$B$5,'Tartım kayıtları'!$B$6:$B$5005,"&lt;="&amp;$B$6,'Tartım kayıtları'!$I$6:$I$5005,$A55))</f>
        <v/>
      </c>
    </row>
    <row r="56">
      <c r="A56" s="23">
        <f>IF(Listeler!C18="","",Listeler!C18)</f>
        <v/>
      </c>
      <c r="B56" s="25">
        <f>IF($A56="","",COUNTIFS('Tartım kayıtları'!$B$6:$B$5005,"&gt;="&amp;$B$5,'Tartım kayıtları'!$B$6:$B$5005,"&lt;="&amp;$B$6,'Tartım kayıtları'!$I$6:$I$5005,$A56))</f>
        <v/>
      </c>
      <c r="C56" s="25">
        <f>IF($A56="","",SUMIFS('Tartım kayıtları'!$Q$6:$Q$5005,'Tartım kayıtları'!$B$6:$B$5005,"&gt;="&amp;$B$5,'Tartım kayıtları'!$B$6:$B$5005,"&lt;="&amp;$B$6,'Tartım kayıtları'!$I$6:$I$5005,$A56))</f>
        <v/>
      </c>
      <c r="D56" s="28">
        <f>IF($A56="","",SUMIFS('Tartım kayıtları'!$S$6:$S$5005,'Tartım kayıtları'!$B$6:$B$5005,"&gt;="&amp;$B$5,'Tartım kayıtları'!$B$6:$B$5005,"&lt;="&amp;$B$6,'Tartım kayıtları'!$I$6:$I$5005,$A56))</f>
        <v/>
      </c>
    </row>
    <row r="57">
      <c r="A57" s="23">
        <f>IF(Listeler!C19="","",Listeler!C19)</f>
        <v/>
      </c>
      <c r="B57" s="25">
        <f>IF($A57="","",COUNTIFS('Tartım kayıtları'!$B$6:$B$5005,"&gt;="&amp;$B$5,'Tartım kayıtları'!$B$6:$B$5005,"&lt;="&amp;$B$6,'Tartım kayıtları'!$I$6:$I$5005,$A57))</f>
        <v/>
      </c>
      <c r="C57" s="25">
        <f>IF($A57="","",SUMIFS('Tartım kayıtları'!$Q$6:$Q$5005,'Tartım kayıtları'!$B$6:$B$5005,"&gt;="&amp;$B$5,'Tartım kayıtları'!$B$6:$B$5005,"&lt;="&amp;$B$6,'Tartım kayıtları'!$I$6:$I$5005,$A57))</f>
        <v/>
      </c>
      <c r="D57" s="28">
        <f>IF($A57="","",SUMIFS('Tartım kayıtları'!$S$6:$S$5005,'Tartım kayıtları'!$B$6:$B$5005,"&gt;="&amp;$B$5,'Tartım kayıtları'!$B$6:$B$5005,"&lt;="&amp;$B$6,'Tartım kayıtları'!$I$6:$I$5005,$A57))</f>
        <v/>
      </c>
    </row>
    <row r="58">
      <c r="A58" s="23">
        <f>IF(Listeler!C20="","",Listeler!C20)</f>
        <v/>
      </c>
      <c r="B58" s="25">
        <f>IF($A58="","",COUNTIFS('Tartım kayıtları'!$B$6:$B$5005,"&gt;="&amp;$B$5,'Tartım kayıtları'!$B$6:$B$5005,"&lt;="&amp;$B$6,'Tartım kayıtları'!$I$6:$I$5005,$A58))</f>
        <v/>
      </c>
      <c r="C58" s="25">
        <f>IF($A58="","",SUMIFS('Tartım kayıtları'!$Q$6:$Q$5005,'Tartım kayıtları'!$B$6:$B$5005,"&gt;="&amp;$B$5,'Tartım kayıtları'!$B$6:$B$5005,"&lt;="&amp;$B$6,'Tartım kayıtları'!$I$6:$I$5005,$A58))</f>
        <v/>
      </c>
      <c r="D58" s="28">
        <f>IF($A58="","",SUMIFS('Tartım kayıtları'!$S$6:$S$5005,'Tartım kayıtları'!$B$6:$B$5005,"&gt;="&amp;$B$5,'Tartım kayıtları'!$B$6:$B$5005,"&lt;="&amp;$B$6,'Tartım kayıtları'!$I$6:$I$5005,$A58))</f>
        <v/>
      </c>
    </row>
    <row r="59">
      <c r="A59" s="23">
        <f>IF(Listeler!C21="","",Listeler!C21)</f>
        <v/>
      </c>
      <c r="B59" s="25">
        <f>IF($A59="","",COUNTIFS('Tartım kayıtları'!$B$6:$B$5005,"&gt;="&amp;$B$5,'Tartım kayıtları'!$B$6:$B$5005,"&lt;="&amp;$B$6,'Tartım kayıtları'!$I$6:$I$5005,$A59))</f>
        <v/>
      </c>
      <c r="C59" s="25">
        <f>IF($A59="","",SUMIFS('Tartım kayıtları'!$Q$6:$Q$5005,'Tartım kayıtları'!$B$6:$B$5005,"&gt;="&amp;$B$5,'Tartım kayıtları'!$B$6:$B$5005,"&lt;="&amp;$B$6,'Tartım kayıtları'!$I$6:$I$5005,$A59))</f>
        <v/>
      </c>
      <c r="D59" s="28">
        <f>IF($A59="","",SUMIFS('Tartım kayıtları'!$S$6:$S$5005,'Tartım kayıtları'!$B$6:$B$5005,"&gt;="&amp;$B$5,'Tartım kayıtları'!$B$6:$B$5005,"&lt;="&amp;$B$6,'Tartım kayıtları'!$I$6:$I$5005,$A59))</f>
        <v/>
      </c>
    </row>
  </sheetData>
  <mergeCells count="1">
    <mergeCell ref="F8:F12"/>
  </mergeCells>
  <dataValidations count="1">
    <dataValidation sqref="B5:B6" showDropDown="0" showInputMessage="0" showErrorMessage="1" allowBlank="1" errorTitle="Geçersiz tarih" error="Tarihi GG.AA.YYYY biçiminde girin." type="date" operator="greaterThan">
      <formula1>36526</formula1>
    </dataValidation>
  </dataValidations>
  <printOptions horizontalCentered="1"/>
  <pageMargins left="0.4" right="0.4" top="0.5" bottom="0.5" header="0.5" footer="0.5"/>
  <pageSetup orientation="portrait" paperSize="9" fitToHeight="0" fitToWidth="1"/>
  <headerFooter>
    <oddHeader/>
    <oddFooter>&amp;L&amp;8 Burgaz Bilişim · burgazbilisim.com.tr&amp;R&amp;8 Sayfa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46" t="inlineStr">
        <is>
          <t>İşlem türü</t>
        </is>
      </c>
      <c r="B1" s="46" t="inlineStr">
        <is>
          <t>Cari</t>
        </is>
      </c>
      <c r="C1" s="46" t="inlineStr">
        <is>
          <t>Ürün / malzeme</t>
        </is>
      </c>
      <c r="D1" s="46" t="inlineStr">
        <is>
          <t>Plaka</t>
        </is>
      </c>
      <c r="E1" s="46" t="inlineStr">
        <is>
          <t>Sürücü</t>
        </is>
      </c>
      <c r="F1" s="46" t="inlineStr">
        <is>
          <t>Aracın carisi</t>
        </is>
      </c>
      <c r="H1" s="32" t="inlineStr">
        <is>
          <t>Plaka listesindeki araç seçildiğinde sürücü adı tartım kaydına kendiliğinden gelir.</t>
        </is>
      </c>
    </row>
    <row r="2">
      <c r="A2" s="10" t="inlineStr">
        <is>
          <t>Mal kabul</t>
        </is>
      </c>
      <c r="B2" s="10" t="inlineStr">
        <is>
          <t>Firma A</t>
        </is>
      </c>
      <c r="C2" s="10" t="inlineStr">
        <is>
          <t>Hammadde 1</t>
        </is>
      </c>
      <c r="D2" s="10" t="inlineStr">
        <is>
          <t>34 ABC 123</t>
        </is>
      </c>
      <c r="E2" s="10" t="inlineStr">
        <is>
          <t>Sürücü 1</t>
        </is>
      </c>
      <c r="F2" s="10" t="inlineStr">
        <is>
          <t>Firma A</t>
        </is>
      </c>
    </row>
    <row r="3">
      <c r="A3" s="10" t="inlineStr">
        <is>
          <t>Sevkiyat</t>
        </is>
      </c>
      <c r="B3" s="10" t="inlineStr">
        <is>
          <t>Firma B</t>
        </is>
      </c>
      <c r="C3" s="10" t="inlineStr">
        <is>
          <t>Hammadde 2</t>
        </is>
      </c>
      <c r="D3" s="10" t="inlineStr">
        <is>
          <t>39 XY 456</t>
        </is>
      </c>
      <c r="E3" s="10" t="inlineStr">
        <is>
          <t>Sürücü 2</t>
        </is>
      </c>
      <c r="F3" s="10" t="inlineStr">
        <is>
          <t>Firma B</t>
        </is>
      </c>
    </row>
    <row r="4">
      <c r="A4" s="10" t="inlineStr">
        <is>
          <t>Transfer</t>
        </is>
      </c>
      <c r="B4" s="10" t="inlineStr">
        <is>
          <t>Firma C</t>
        </is>
      </c>
      <c r="C4" s="10" t="inlineStr">
        <is>
          <t>Mamul 1</t>
        </is>
      </c>
      <c r="D4" s="10" t="inlineStr">
        <is>
          <t>22 KL 789</t>
        </is>
      </c>
      <c r="E4" s="10" t="inlineStr">
        <is>
          <t>Sürücü 3</t>
        </is>
      </c>
      <c r="F4" s="10" t="inlineStr">
        <is>
          <t>Firma C</t>
        </is>
      </c>
    </row>
    <row r="5">
      <c r="A5" s="10" t="inlineStr">
        <is>
          <t>Fason giriş</t>
        </is>
      </c>
      <c r="B5" s="10" t="inlineStr">
        <is>
          <t>İç transfer</t>
        </is>
      </c>
      <c r="C5" s="10" t="inlineStr">
        <is>
          <t>Mamul 2</t>
        </is>
      </c>
    </row>
    <row r="6">
      <c r="A6" s="10" t="inlineStr">
        <is>
          <t>Fason çıkış</t>
        </is>
      </c>
      <c r="C6" s="10" t="inlineStr">
        <is>
          <t>Hurda</t>
        </is>
      </c>
    </row>
    <row r="7">
      <c r="A7" s="10" t="inlineStr">
        <is>
          <t>Hurda</t>
        </is>
      </c>
    </row>
    <row r="8">
      <c r="A8" s="10" t="inlineStr">
        <is>
          <t>Diğer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Burgaz Bilişim</dc:creator>
  <dc:title>Kantar ve Tartım Kayıt Excel Şablonu</dc:title>
  <dc:description>Kantar ve Tartım Kayıt Excel Şablonu. https://burgazbilisim.com.tr</dc:description>
  <dc:subject>kantar tartım kayıt</dc:subject>
  <dcterms:created xsi:type="dcterms:W3CDTF">2026-09-26T21:52:59Z</dcterms:created>
  <dcterms:modified xsi:type="dcterms:W3CDTF">2026-09-26T21:53:07Z</dcterms:modified>
  <cp:lastModifiedBy>Burgaz Bilişim</cp:lastModifiedBy>
  <cp:keywords>kantar tartım kayıt, excel şablonu, ücretsiz</cp:keywords>
</cp:coreProperties>
</file>